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28800" windowHeight="12370" tabRatio="604"/>
  </bookViews>
  <sheets>
    <sheet name="16-1①" sheetId="45" r:id="rId1"/>
    <sheet name="16-1② " sheetId="46" r:id="rId2"/>
    <sheet name="16-1③ " sheetId="47" r:id="rId3"/>
    <sheet name="16-1④" sheetId="48" r:id="rId4"/>
    <sheet name="16-1⑤" sheetId="49" r:id="rId5"/>
    <sheet name="16-2① " sheetId="42" r:id="rId6"/>
    <sheet name="16-2② " sheetId="43" r:id="rId7"/>
    <sheet name="16-3" sheetId="44" r:id="rId8"/>
    <sheet name="16-4" sheetId="39" r:id="rId9"/>
  </sheets>
  <definedNames>
    <definedName name="_１_１_学校数等の推移・幼稚園">#REF!</definedName>
    <definedName name="_xlnm.Print_Area" localSheetId="0">'16-1①'!$A$1:$AZ$101</definedName>
    <definedName name="_xlnm.Print_Area" localSheetId="1">'16-1② '!$A$1:$Q$100,'16-1② '!$S$1:$AF$100</definedName>
    <definedName name="_xlnm.Print_Area" localSheetId="2">'16-1③ '!$A$1:$O$99,'16-1③ '!$Q$1:$AD$99</definedName>
    <definedName name="_xlnm.Print_Area" localSheetId="3">'16-1④'!$A$1:$N$100</definedName>
    <definedName name="_xlnm.Print_Area" localSheetId="4">'16-1⑤'!$A$1:$R$59</definedName>
    <definedName name="_xlnm.Print_Area" localSheetId="5">'16-2① '!$A$1:$M$104,'16-2① '!$O$1:$Z$104</definedName>
    <definedName name="_xlnm.Print_Area" localSheetId="6">'16-2② '!$A$1:$M$103,'16-2② '!$O$1:$Z$103</definedName>
    <definedName name="_xlnm.Print_Area" localSheetId="7">'16-3'!$A$1:$O$98,'16-3'!$Q$1:$AB$98</definedName>
    <definedName name="_xlnm.Print_Area" localSheetId="8">'16-4'!$A$1:$M$41</definedName>
    <definedName name="_xlnm.Print_Area">#REF!</definedName>
    <definedName name="_xlnm.Print_Titles" localSheetId="2">'16-1③ '!$2:$6</definedName>
    <definedName name="_xlnm.Print_Titles">#N/A</definedName>
  </definedNames>
  <calcPr calcId="162913"/>
</workbook>
</file>

<file path=xl/calcChain.xml><?xml version="1.0" encoding="utf-8"?>
<calcChain xmlns="http://schemas.openxmlformats.org/spreadsheetml/2006/main">
  <c r="Y12" i="42" l="1"/>
  <c r="Y16" i="42"/>
  <c r="X97" i="43" l="1"/>
  <c r="X96" i="43"/>
  <c r="X95" i="43"/>
  <c r="X93" i="43"/>
  <c r="X92" i="43"/>
  <c r="X91" i="43"/>
  <c r="X89" i="43"/>
  <c r="X88" i="43"/>
  <c r="X87" i="43"/>
  <c r="X85" i="43"/>
  <c r="X84" i="43"/>
  <c r="X83" i="43"/>
  <c r="X82" i="43"/>
  <c r="X81" i="43"/>
  <c r="X79" i="43"/>
  <c r="X78" i="43"/>
  <c r="X77" i="43"/>
  <c r="X75" i="43"/>
  <c r="X74" i="43"/>
  <c r="X73" i="43"/>
  <c r="X71" i="43"/>
  <c r="X70" i="43"/>
  <c r="X69" i="43"/>
  <c r="X68" i="43"/>
  <c r="X67" i="43"/>
  <c r="X66" i="43"/>
  <c r="X64" i="43"/>
  <c r="X62" i="43"/>
  <c r="X61" i="43"/>
  <c r="X60" i="43"/>
  <c r="X59" i="43"/>
  <c r="X57" i="43"/>
  <c r="X55" i="43"/>
  <c r="X54" i="43"/>
  <c r="X53" i="43"/>
  <c r="X52" i="43"/>
  <c r="X51" i="43"/>
  <c r="X50" i="43"/>
  <c r="X48" i="43"/>
  <c r="X47" i="43"/>
  <c r="X46" i="43"/>
  <c r="X44" i="43"/>
  <c r="X43" i="43"/>
  <c r="X42" i="43"/>
  <c r="X41" i="43"/>
  <c r="X40" i="43"/>
  <c r="X39" i="43"/>
  <c r="X38" i="43"/>
  <c r="X37" i="43"/>
  <c r="X36" i="43"/>
  <c r="X35" i="43"/>
  <c r="X34" i="43"/>
  <c r="X33" i="43"/>
  <c r="X32" i="43"/>
  <c r="X31" i="43"/>
  <c r="X30" i="43"/>
  <c r="X29" i="43"/>
  <c r="X28" i="43"/>
  <c r="X27" i="43"/>
  <c r="X25" i="43"/>
  <c r="X24" i="43"/>
  <c r="X23" i="43"/>
  <c r="X22" i="43"/>
  <c r="X21" i="43"/>
  <c r="X20" i="43"/>
  <c r="X19" i="43"/>
  <c r="X18" i="43"/>
  <c r="X17" i="43"/>
  <c r="X16" i="43"/>
  <c r="X15" i="43"/>
  <c r="X14" i="43"/>
  <c r="X12" i="43"/>
  <c r="Y12" i="43"/>
  <c r="Y64" i="43"/>
  <c r="Y97" i="43"/>
  <c r="Y96" i="43"/>
  <c r="Y95" i="43"/>
  <c r="Y93" i="43"/>
  <c r="Y92" i="43"/>
  <c r="Y91" i="43"/>
  <c r="Y89" i="43"/>
  <c r="Y88" i="43"/>
  <c r="Y87" i="43"/>
  <c r="Y85" i="43"/>
  <c r="Y84" i="43"/>
  <c r="Y83" i="43"/>
  <c r="Y82" i="43"/>
  <c r="Y81" i="43"/>
  <c r="Y79" i="43"/>
  <c r="Y78" i="43"/>
  <c r="Y77" i="43"/>
  <c r="Y75" i="43"/>
  <c r="Y74" i="43"/>
  <c r="Y73" i="43"/>
  <c r="Y71" i="43"/>
  <c r="Y70" i="43"/>
  <c r="Y69" i="43"/>
  <c r="Y68" i="43"/>
  <c r="Y67" i="43"/>
  <c r="Y66" i="43"/>
  <c r="Y62" i="43"/>
  <c r="Y61" i="43"/>
  <c r="Y60" i="43"/>
  <c r="Y59" i="43"/>
  <c r="Y57" i="43"/>
  <c r="Y55" i="43"/>
  <c r="Y54" i="43"/>
  <c r="Y53" i="43"/>
  <c r="Y52" i="43"/>
  <c r="Y51" i="43"/>
  <c r="Y50" i="43"/>
  <c r="Y48" i="43"/>
  <c r="Y47" i="43"/>
  <c r="Y46" i="43"/>
  <c r="Y44" i="43"/>
  <c r="Y43" i="43"/>
  <c r="Y42" i="43"/>
  <c r="Y41" i="43"/>
  <c r="Y40" i="43"/>
  <c r="Y39" i="43"/>
  <c r="Y38" i="43"/>
  <c r="Y37" i="43"/>
  <c r="Y36" i="43"/>
  <c r="Y35" i="43"/>
  <c r="Y34" i="43"/>
  <c r="Y33" i="43"/>
  <c r="Y32" i="43"/>
  <c r="Y31" i="43"/>
  <c r="Y30" i="43"/>
  <c r="Y29" i="43"/>
  <c r="Y28" i="43"/>
  <c r="Y27" i="43"/>
  <c r="Y25" i="43"/>
  <c r="Y24" i="43"/>
  <c r="Y23" i="43"/>
  <c r="Y22" i="43"/>
  <c r="Y21" i="43"/>
  <c r="Y20" i="43"/>
  <c r="Y19" i="43"/>
  <c r="Y18" i="43"/>
  <c r="Y17" i="43"/>
  <c r="Y16" i="43"/>
  <c r="Y15" i="43"/>
  <c r="Y14" i="43"/>
  <c r="X97" i="42" l="1"/>
  <c r="X96" i="42"/>
  <c r="X95" i="42"/>
  <c r="X93" i="42"/>
  <c r="X92" i="42"/>
  <c r="X91" i="42"/>
  <c r="X89" i="42"/>
  <c r="X88" i="42"/>
  <c r="X87" i="42"/>
  <c r="X85" i="42"/>
  <c r="X84" i="42"/>
  <c r="X83" i="42"/>
  <c r="X82" i="42"/>
  <c r="X81" i="42"/>
  <c r="X79" i="42"/>
  <c r="X78" i="42"/>
  <c r="X77" i="42"/>
  <c r="X75" i="42"/>
  <c r="X74" i="42"/>
  <c r="X73" i="42"/>
  <c r="X71" i="42"/>
  <c r="X70" i="42"/>
  <c r="X69" i="42"/>
  <c r="X68" i="42"/>
  <c r="X67" i="42"/>
  <c r="X66" i="42"/>
  <c r="X64" i="42"/>
  <c r="X62" i="42"/>
  <c r="X61" i="42"/>
  <c r="X60" i="42"/>
  <c r="X59" i="42"/>
  <c r="X57" i="42"/>
  <c r="X55" i="42"/>
  <c r="X54" i="42"/>
  <c r="X53" i="42"/>
  <c r="X52" i="42"/>
  <c r="X51" i="42"/>
  <c r="X50" i="42"/>
  <c r="X48" i="42"/>
  <c r="X47" i="42"/>
  <c r="X46" i="42"/>
  <c r="X44" i="42"/>
  <c r="X43" i="42"/>
  <c r="X42" i="42"/>
  <c r="X41" i="42"/>
  <c r="X40" i="42"/>
  <c r="X39" i="42"/>
  <c r="X38" i="42"/>
  <c r="X37" i="42"/>
  <c r="X36" i="42"/>
  <c r="X35" i="42"/>
  <c r="X34" i="42"/>
  <c r="X33" i="42"/>
  <c r="X32" i="42"/>
  <c r="X31" i="42"/>
  <c r="X30" i="42"/>
  <c r="X29" i="42"/>
  <c r="X28" i="42"/>
  <c r="X27" i="42"/>
  <c r="X25" i="42"/>
  <c r="X24" i="42"/>
  <c r="X23" i="42"/>
  <c r="X22" i="42"/>
  <c r="X21" i="42"/>
  <c r="X20" i="42"/>
  <c r="X19" i="42"/>
  <c r="X18" i="42"/>
  <c r="X17" i="42"/>
  <c r="X16" i="42"/>
  <c r="X15" i="42"/>
  <c r="X14" i="42"/>
  <c r="X12" i="42"/>
  <c r="Y97" i="42"/>
  <c r="Y96" i="42"/>
  <c r="Y95" i="42"/>
  <c r="Y93" i="42"/>
  <c r="Y92" i="42"/>
  <c r="Y91" i="42"/>
  <c r="Y89" i="42"/>
  <c r="Y88" i="42"/>
  <c r="Y87" i="42"/>
  <c r="Y85" i="42"/>
  <c r="Y84" i="42"/>
  <c r="Y83" i="42"/>
  <c r="Y82" i="42"/>
  <c r="Y81" i="42"/>
  <c r="Y79" i="42"/>
  <c r="Y78" i="42"/>
  <c r="Y77" i="42"/>
  <c r="Y75" i="42"/>
  <c r="Y74" i="42"/>
  <c r="Y73" i="42"/>
  <c r="Y71" i="42"/>
  <c r="Y70" i="42"/>
  <c r="Y69" i="42"/>
  <c r="Y68" i="42"/>
  <c r="Y67" i="42"/>
  <c r="Y66" i="42"/>
  <c r="Y64" i="42"/>
  <c r="Y62" i="42"/>
  <c r="Y61" i="42"/>
  <c r="Y60" i="42"/>
  <c r="Y59" i="42"/>
  <c r="Y57" i="42"/>
  <c r="Y55" i="42"/>
  <c r="Y54" i="42"/>
  <c r="Y53" i="42"/>
  <c r="Y52" i="42"/>
  <c r="Y51" i="42"/>
  <c r="Y50" i="42"/>
  <c r="Y48" i="42"/>
  <c r="Y47" i="42"/>
  <c r="Y46" i="42"/>
  <c r="Y44" i="42"/>
  <c r="Y43" i="42"/>
  <c r="Y42" i="42"/>
  <c r="Y41" i="42"/>
  <c r="Y40" i="42"/>
  <c r="Y39" i="42"/>
  <c r="Y38" i="42"/>
  <c r="Y37" i="42"/>
  <c r="Y36" i="42"/>
  <c r="Y35" i="42"/>
  <c r="Y34" i="42"/>
  <c r="Y33" i="42"/>
  <c r="Y32" i="42"/>
  <c r="Y31" i="42"/>
  <c r="Y30" i="42"/>
  <c r="Y29" i="42"/>
  <c r="Y28" i="42"/>
  <c r="Y27" i="42"/>
  <c r="Y25" i="42"/>
  <c r="Y24" i="42"/>
  <c r="Y23" i="42"/>
  <c r="Y22" i="42"/>
  <c r="Y21" i="42"/>
  <c r="Y20" i="42"/>
  <c r="Y19" i="42"/>
  <c r="Y18" i="42"/>
  <c r="Y17" i="42"/>
  <c r="Y15" i="42"/>
  <c r="Y14" i="42"/>
  <c r="I36" i="39" l="1"/>
  <c r="I35" i="39"/>
  <c r="I34" i="39"/>
  <c r="I32" i="39"/>
  <c r="I31" i="39"/>
  <c r="I30" i="39"/>
  <c r="I28" i="39"/>
  <c r="I27" i="39"/>
  <c r="I26" i="39"/>
  <c r="I25" i="39"/>
  <c r="I24" i="39"/>
  <c r="I23" i="39"/>
  <c r="I21" i="39"/>
  <c r="I20" i="39"/>
  <c r="I19" i="39"/>
  <c r="I18" i="39"/>
  <c r="I16" i="39"/>
  <c r="I15" i="39"/>
  <c r="I14" i="39"/>
  <c r="I12" i="39"/>
  <c r="I11" i="39"/>
  <c r="I10" i="39"/>
  <c r="I9" i="39"/>
  <c r="I8" i="39"/>
  <c r="I7" i="39"/>
  <c r="I5" i="39"/>
  <c r="F36" i="39"/>
  <c r="F35" i="39"/>
  <c r="F34" i="39"/>
  <c r="F32" i="39"/>
  <c r="F31" i="39"/>
  <c r="F30" i="39"/>
  <c r="F28" i="39"/>
  <c r="F27" i="39"/>
  <c r="F26" i="39"/>
  <c r="F25" i="39"/>
  <c r="F24" i="39"/>
  <c r="F23" i="39"/>
  <c r="F21" i="39"/>
  <c r="F20" i="39"/>
  <c r="F19" i="39"/>
  <c r="F18" i="39"/>
  <c r="F16" i="39"/>
  <c r="F15" i="39"/>
  <c r="F14" i="39"/>
  <c r="F12" i="39"/>
  <c r="F11" i="39"/>
  <c r="F10" i="39"/>
  <c r="F9" i="39"/>
  <c r="F8" i="39"/>
  <c r="F7" i="39"/>
  <c r="F5" i="39"/>
</calcChain>
</file>

<file path=xl/sharedStrings.xml><?xml version="1.0" encoding="utf-8"?>
<sst xmlns="http://schemas.openxmlformats.org/spreadsheetml/2006/main" count="1579" uniqueCount="389">
  <si>
    <t>学　　　校　　　数</t>
  </si>
  <si>
    <t>総　数</t>
  </si>
  <si>
    <t>高等課程</t>
  </si>
  <si>
    <t>専門課程</t>
  </si>
  <si>
    <t>一般課程</t>
  </si>
  <si>
    <t>男</t>
  </si>
  <si>
    <t>女</t>
  </si>
  <si>
    <t>本　校</t>
  </si>
  <si>
    <t>分　校</t>
  </si>
  <si>
    <t>単　式</t>
  </si>
  <si>
    <t>複　式</t>
  </si>
  <si>
    <t>全日制</t>
  </si>
  <si>
    <t>定時制</t>
  </si>
  <si>
    <t>併　置</t>
  </si>
  <si>
    <t>石</t>
  </si>
  <si>
    <t>札幌市</t>
  </si>
  <si>
    <t>札</t>
  </si>
  <si>
    <t>中央区</t>
  </si>
  <si>
    <t>中</t>
  </si>
  <si>
    <t>北区</t>
  </si>
  <si>
    <t>北</t>
  </si>
  <si>
    <t>東区</t>
  </si>
  <si>
    <t>東</t>
  </si>
  <si>
    <t>白石区</t>
  </si>
  <si>
    <t>白</t>
  </si>
  <si>
    <t>豊平区</t>
  </si>
  <si>
    <t>豊</t>
  </si>
  <si>
    <t>南区</t>
  </si>
  <si>
    <t>南</t>
  </si>
  <si>
    <t>西区</t>
  </si>
  <si>
    <t>西</t>
  </si>
  <si>
    <t>厚別区</t>
  </si>
  <si>
    <t>厚</t>
  </si>
  <si>
    <t>手稲区</t>
  </si>
  <si>
    <t>手</t>
  </si>
  <si>
    <t>清田区</t>
  </si>
  <si>
    <t>清</t>
  </si>
  <si>
    <t>江別市</t>
  </si>
  <si>
    <t>江</t>
  </si>
  <si>
    <t>千歳市</t>
  </si>
  <si>
    <t>千</t>
  </si>
  <si>
    <t>恵庭市</t>
  </si>
  <si>
    <t>恵</t>
  </si>
  <si>
    <t>北広島市</t>
  </si>
  <si>
    <t>石狩市</t>
  </si>
  <si>
    <t>町村計</t>
  </si>
  <si>
    <t>町</t>
  </si>
  <si>
    <t>渡</t>
  </si>
  <si>
    <t>函館市</t>
  </si>
  <si>
    <t>函</t>
  </si>
  <si>
    <t>檜</t>
  </si>
  <si>
    <t>後</t>
  </si>
  <si>
    <t>小樽市</t>
  </si>
  <si>
    <t>小</t>
  </si>
  <si>
    <t>空</t>
  </si>
  <si>
    <t>夕張市</t>
  </si>
  <si>
    <t>夕</t>
  </si>
  <si>
    <t>岩見沢市</t>
  </si>
  <si>
    <t>岩</t>
  </si>
  <si>
    <t>美唄市</t>
  </si>
  <si>
    <t>美</t>
  </si>
  <si>
    <t>芦別市</t>
  </si>
  <si>
    <t>芦</t>
  </si>
  <si>
    <t>赤平市</t>
  </si>
  <si>
    <t>赤</t>
  </si>
  <si>
    <t>三笠市</t>
  </si>
  <si>
    <t>三</t>
  </si>
  <si>
    <t>滝川市</t>
  </si>
  <si>
    <t>滝</t>
  </si>
  <si>
    <t>砂川市</t>
  </si>
  <si>
    <t>砂</t>
  </si>
  <si>
    <t>歌志内市</t>
  </si>
  <si>
    <t>歌</t>
  </si>
  <si>
    <t>深川市</t>
  </si>
  <si>
    <t>深</t>
  </si>
  <si>
    <t>上</t>
  </si>
  <si>
    <t>旭川市</t>
  </si>
  <si>
    <t>旭</t>
  </si>
  <si>
    <t>士別市</t>
  </si>
  <si>
    <t>士</t>
  </si>
  <si>
    <t>名寄市</t>
  </si>
  <si>
    <t>名</t>
  </si>
  <si>
    <t>富良野市</t>
  </si>
  <si>
    <t>富</t>
  </si>
  <si>
    <t>留</t>
  </si>
  <si>
    <t>留萌市</t>
  </si>
  <si>
    <t>宗</t>
  </si>
  <si>
    <t>稚内市</t>
  </si>
  <si>
    <t>網</t>
  </si>
  <si>
    <t>北見市</t>
  </si>
  <si>
    <t>網走市</t>
  </si>
  <si>
    <t>紋別市</t>
  </si>
  <si>
    <t>紋</t>
  </si>
  <si>
    <t>胆</t>
  </si>
  <si>
    <t>室蘭市</t>
  </si>
  <si>
    <t>室</t>
  </si>
  <si>
    <t>苫小牧市</t>
  </si>
  <si>
    <t>苫</t>
  </si>
  <si>
    <t>登別市</t>
  </si>
  <si>
    <t>登</t>
  </si>
  <si>
    <t>伊達市</t>
  </si>
  <si>
    <t>伊</t>
  </si>
  <si>
    <t>日</t>
  </si>
  <si>
    <t>十</t>
  </si>
  <si>
    <t>帯広市</t>
  </si>
  <si>
    <t>帯</t>
  </si>
  <si>
    <t>釧</t>
  </si>
  <si>
    <t>釧路市</t>
  </si>
  <si>
    <t>根</t>
  </si>
  <si>
    <t>根室市</t>
  </si>
  <si>
    <t>国　立</t>
  </si>
  <si>
    <t>公　立</t>
  </si>
  <si>
    <t>私　立</t>
  </si>
  <si>
    <t>年　　　度　　　　　　　　　　　地　　　域</t>
  </si>
  <si>
    <t>　　　　　　　　小</t>
  </si>
  <si>
    <t>　　　　　　　　　　学　　　　　　　　　　校</t>
  </si>
  <si>
    <t>本　務　　　　　　　　　　教員数　　　　　　　　　　　（人）</t>
  </si>
  <si>
    <t>本　務　　　　　　　　職員数　　　　　　　　　　（人）</t>
  </si>
  <si>
    <t>学　　校　　数</t>
  </si>
  <si>
    <t>学　　級　　数</t>
  </si>
  <si>
    <t>4　歳</t>
  </si>
  <si>
    <t>5　歳</t>
  </si>
  <si>
    <t>年　　度　　　　　　　　　　　地　　域</t>
  </si>
  <si>
    <t>中　　　　　　　　　　学　　　　　　　　　　校</t>
  </si>
  <si>
    <t>本　務　　　　　　　　教員数　　　　　　　　　（人）</t>
  </si>
  <si>
    <t>本　　科　　全　　日　　制</t>
  </si>
  <si>
    <t>専　　　　　　　修　　　　　　　学　　　　　　　校</t>
  </si>
  <si>
    <t>学　　科　　数</t>
  </si>
  <si>
    <t>生　　徒　　数　（人）</t>
  </si>
  <si>
    <t>本　　科　　定　　時　　制</t>
  </si>
  <si>
    <t>うち定時制</t>
  </si>
  <si>
    <t>各　　　　　　　種　　　　　　　学　　　　　　　校</t>
  </si>
  <si>
    <t>学　校　数</t>
  </si>
  <si>
    <t>総　　数</t>
  </si>
  <si>
    <t>年　　　度</t>
  </si>
  <si>
    <t>本　務　教　員　数　（人）</t>
  </si>
  <si>
    <t>学　　生　　数　（人）</t>
  </si>
  <si>
    <t>稚</t>
    <rPh sb="0" eb="1">
      <t>オサナイ</t>
    </rPh>
    <phoneticPr fontId="3"/>
  </si>
  <si>
    <t xml:space="preserve">   児　　　童　　　数　（人）</t>
    <rPh sb="3" eb="4">
      <t>ジ</t>
    </rPh>
    <rPh sb="7" eb="8">
      <t>ワラベ</t>
    </rPh>
    <rPh sb="11" eb="12">
      <t>カズ</t>
    </rPh>
    <rPh sb="14" eb="15">
      <t>ニン</t>
    </rPh>
    <phoneticPr fontId="3"/>
  </si>
  <si>
    <t>高　　　　等　　　　学　　　　校　（続　き）</t>
    <rPh sb="0" eb="1">
      <t>タカ</t>
    </rPh>
    <rPh sb="5" eb="6">
      <t>トウ</t>
    </rPh>
    <rPh sb="10" eb="11">
      <t>ガク</t>
    </rPh>
    <rPh sb="15" eb="16">
      <t>コウ</t>
    </rPh>
    <rPh sb="18" eb="19">
      <t>ツヅ</t>
    </rPh>
    <phoneticPr fontId="3"/>
  </si>
  <si>
    <t xml:space="preserve"> </t>
    <phoneticPr fontId="3"/>
  </si>
  <si>
    <t>短期大学</t>
    <rPh sb="0" eb="1">
      <t>タン</t>
    </rPh>
    <rPh sb="1" eb="2">
      <t>キ</t>
    </rPh>
    <rPh sb="2" eb="3">
      <t>ダイ</t>
    </rPh>
    <rPh sb="3" eb="4">
      <t>ガク</t>
    </rPh>
    <phoneticPr fontId="3"/>
  </si>
  <si>
    <t>北斗市</t>
    <rPh sb="0" eb="2">
      <t>ホクト</t>
    </rPh>
    <rPh sb="2" eb="3">
      <t>シ</t>
    </rPh>
    <phoneticPr fontId="3"/>
  </si>
  <si>
    <t>北</t>
    <rPh sb="0" eb="1">
      <t>キタ</t>
    </rPh>
    <phoneticPr fontId="3"/>
  </si>
  <si>
    <t>北斗市</t>
    <rPh sb="0" eb="2">
      <t>ホクト</t>
    </rPh>
    <phoneticPr fontId="3"/>
  </si>
  <si>
    <t>大学</t>
    <phoneticPr fontId="3"/>
  </si>
  <si>
    <t>特別支援学校</t>
    <rPh sb="0" eb="2">
      <t>トクベツ</t>
    </rPh>
    <rPh sb="2" eb="4">
      <t>シエン</t>
    </rPh>
    <phoneticPr fontId="3"/>
  </si>
  <si>
    <t>中等教育学校</t>
    <rPh sb="0" eb="2">
      <t>チュウトウ</t>
    </rPh>
    <rPh sb="2" eb="4">
      <t>キョウイク</t>
    </rPh>
    <phoneticPr fontId="3"/>
  </si>
  <si>
    <t>学校数</t>
    <phoneticPr fontId="3"/>
  </si>
  <si>
    <t>男</t>
    <rPh sb="0" eb="1">
      <t>オトコ</t>
    </rPh>
    <phoneticPr fontId="3"/>
  </si>
  <si>
    <t>女</t>
    <rPh sb="0" eb="1">
      <t>オンナ</t>
    </rPh>
    <phoneticPr fontId="3"/>
  </si>
  <si>
    <t>1学年</t>
    <rPh sb="1" eb="3">
      <t>ガクネン</t>
    </rPh>
    <phoneticPr fontId="3"/>
  </si>
  <si>
    <t>2学年</t>
    <rPh sb="1" eb="3">
      <t>ガクネン</t>
    </rPh>
    <phoneticPr fontId="3"/>
  </si>
  <si>
    <t>3学年</t>
    <rPh sb="1" eb="3">
      <t>ガクネン</t>
    </rPh>
    <phoneticPr fontId="3"/>
  </si>
  <si>
    <t>専攻科</t>
    <rPh sb="0" eb="2">
      <t>センコウ</t>
    </rPh>
    <rPh sb="2" eb="3">
      <t>カ</t>
    </rPh>
    <phoneticPr fontId="3"/>
  </si>
  <si>
    <t>別科</t>
    <rPh sb="0" eb="1">
      <t>ベツ</t>
    </rPh>
    <rPh sb="1" eb="2">
      <t>カ</t>
    </rPh>
    <phoneticPr fontId="3"/>
  </si>
  <si>
    <t>1 学校種別学校数、学級数、幼児・児童・生徒数、</t>
    <rPh sb="17" eb="19">
      <t>ジドウ</t>
    </rPh>
    <rPh sb="20" eb="23">
      <t>セイトスウ</t>
    </rPh>
    <phoneticPr fontId="3"/>
  </si>
  <si>
    <t>生　　　徒　　　数　（人）</t>
    <phoneticPr fontId="3"/>
  </si>
  <si>
    <t>本　  務　　　　　　　　　　教 員 数　　　　　　　　　　　（人）</t>
    <phoneticPr fontId="3"/>
  </si>
  <si>
    <t>本　  務　　　　　　　　　　　　職 員 数　　　　　　　　　　　　　（人）</t>
    <phoneticPr fontId="3"/>
  </si>
  <si>
    <t>本　務　　　　　　　職員数　　　　　　　　（人）</t>
    <rPh sb="10" eb="11">
      <t>ショク</t>
    </rPh>
    <phoneticPr fontId="3"/>
  </si>
  <si>
    <t>1学年</t>
    <phoneticPr fontId="3"/>
  </si>
  <si>
    <t>2学年</t>
    <phoneticPr fontId="3"/>
  </si>
  <si>
    <t>3学年</t>
    <phoneticPr fontId="3"/>
  </si>
  <si>
    <t>4学年</t>
    <phoneticPr fontId="3"/>
  </si>
  <si>
    <t>5学年</t>
    <phoneticPr fontId="3"/>
  </si>
  <si>
    <t>6学年</t>
    <phoneticPr fontId="3"/>
  </si>
  <si>
    <t>高  　　　　　等  　　　　　学  　　　　　校</t>
    <phoneticPr fontId="3"/>
  </si>
  <si>
    <t>生　　徒　　数 （人）</t>
    <phoneticPr fontId="3"/>
  </si>
  <si>
    <t>生  　　徒  　　数  　　（人）</t>
    <phoneticPr fontId="3"/>
  </si>
  <si>
    <t>生　　　　　徒　　　　　数　　（人）　　</t>
    <phoneticPr fontId="3"/>
  </si>
  <si>
    <t>本務教員数（人）</t>
    <phoneticPr fontId="3"/>
  </si>
  <si>
    <t>本務職員数（人）</t>
    <phoneticPr fontId="3"/>
  </si>
  <si>
    <t>学 校 数</t>
    <phoneticPr fontId="3"/>
  </si>
  <si>
    <t>専攻科</t>
    <rPh sb="2" eb="3">
      <t>カ</t>
    </rPh>
    <phoneticPr fontId="3"/>
  </si>
  <si>
    <t>16 教育</t>
    <rPh sb="3" eb="5">
      <t>キョウイク</t>
    </rPh>
    <phoneticPr fontId="3"/>
  </si>
  <si>
    <t>本　務
教員数
（人）</t>
    <phoneticPr fontId="3"/>
  </si>
  <si>
    <t>男</t>
    <phoneticPr fontId="3"/>
  </si>
  <si>
    <t xml:space="preserve">1 学校種別学校数、学級数、幼児・児童・生徒数、  </t>
    <rPh sb="17" eb="19">
      <t>ジドウ</t>
    </rPh>
    <rPh sb="20" eb="23">
      <t>セイトスウ</t>
    </rPh>
    <phoneticPr fontId="3"/>
  </si>
  <si>
    <t>本　務　　　　　　　教員数　　　　　　　　（人）</t>
    <rPh sb="10" eb="12">
      <t>キョウイン</t>
    </rPh>
    <phoneticPr fontId="3"/>
  </si>
  <si>
    <t>女</t>
    <phoneticPr fontId="3"/>
  </si>
  <si>
    <t>特別支
援学級</t>
    <rPh sb="0" eb="2">
      <t>トクベツ</t>
    </rPh>
    <rPh sb="2" eb="3">
      <t>ササ</t>
    </rPh>
    <rPh sb="4" eb="5">
      <t>エン</t>
    </rPh>
    <rPh sb="5" eb="7">
      <t>ガッキュウ</t>
    </rPh>
    <phoneticPr fontId="3"/>
  </si>
  <si>
    <t>1　各年度5月1日現在による数値で、国立を含む。</t>
    <phoneticPr fontId="3"/>
  </si>
  <si>
    <t>オ</t>
    <phoneticPr fontId="3"/>
  </si>
  <si>
    <t>ｵﾎｰﾂｸ総合振興局計</t>
    <rPh sb="5" eb="7">
      <t>ソウゴウ</t>
    </rPh>
    <rPh sb="7" eb="10">
      <t>シンコウキョク</t>
    </rPh>
    <phoneticPr fontId="3"/>
  </si>
  <si>
    <t>空知総合振興局計</t>
    <rPh sb="2" eb="4">
      <t>ソウゴウ</t>
    </rPh>
    <rPh sb="4" eb="7">
      <t>シンコウキョク</t>
    </rPh>
    <phoneticPr fontId="3"/>
  </si>
  <si>
    <t>石狩振興局計</t>
    <rPh sb="2" eb="5">
      <t>シンコウキョク</t>
    </rPh>
    <phoneticPr fontId="3"/>
  </si>
  <si>
    <t>後志総合振興局計</t>
    <rPh sb="2" eb="4">
      <t>ソウゴウ</t>
    </rPh>
    <rPh sb="4" eb="7">
      <t>シンコウキョク</t>
    </rPh>
    <phoneticPr fontId="3"/>
  </si>
  <si>
    <t>胆振総合振興局計</t>
    <rPh sb="2" eb="4">
      <t>ソウゴウ</t>
    </rPh>
    <rPh sb="4" eb="7">
      <t>シンコウキョク</t>
    </rPh>
    <phoneticPr fontId="3"/>
  </si>
  <si>
    <t>日高振興局計</t>
    <rPh sb="2" eb="5">
      <t>シンコウキョク</t>
    </rPh>
    <phoneticPr fontId="3"/>
  </si>
  <si>
    <t>渡島総合振興局計</t>
    <rPh sb="2" eb="4">
      <t>ソウゴウ</t>
    </rPh>
    <rPh sb="4" eb="7">
      <t>シンコウキョク</t>
    </rPh>
    <phoneticPr fontId="3"/>
  </si>
  <si>
    <t>檜山振興局計</t>
    <rPh sb="2" eb="5">
      <t>シンコウキョク</t>
    </rPh>
    <phoneticPr fontId="3"/>
  </si>
  <si>
    <t>上川総合振興局計</t>
    <rPh sb="2" eb="4">
      <t>ソウゴウ</t>
    </rPh>
    <rPh sb="4" eb="7">
      <t>シンコウキョク</t>
    </rPh>
    <phoneticPr fontId="3"/>
  </si>
  <si>
    <t>留萌振興局計</t>
    <rPh sb="2" eb="5">
      <t>シンコウキョク</t>
    </rPh>
    <phoneticPr fontId="3"/>
  </si>
  <si>
    <t>宗谷総合振興局計</t>
    <rPh sb="2" eb="4">
      <t>ソウゴウ</t>
    </rPh>
    <rPh sb="4" eb="7">
      <t>シンコウキョク</t>
    </rPh>
    <phoneticPr fontId="3"/>
  </si>
  <si>
    <t>十勝総合振興局計</t>
    <rPh sb="2" eb="4">
      <t>ソウゴウ</t>
    </rPh>
    <rPh sb="4" eb="7">
      <t>シンコウキョク</t>
    </rPh>
    <phoneticPr fontId="3"/>
  </si>
  <si>
    <t>釧路総合振興局計</t>
    <rPh sb="2" eb="4">
      <t>ソウゴウ</t>
    </rPh>
    <rPh sb="4" eb="7">
      <t>シンコウキョク</t>
    </rPh>
    <phoneticPr fontId="3"/>
  </si>
  <si>
    <t>根室振興局計</t>
    <rPh sb="2" eb="5">
      <t>シンコウキョク</t>
    </rPh>
    <phoneticPr fontId="3"/>
  </si>
  <si>
    <t>　</t>
    <phoneticPr fontId="3"/>
  </si>
  <si>
    <t>本　　　科</t>
    <rPh sb="0" eb="1">
      <t>ホン</t>
    </rPh>
    <rPh sb="4" eb="5">
      <t>カ</t>
    </rPh>
    <phoneticPr fontId="3"/>
  </si>
  <si>
    <t>1　短期大学及び大学の学校数については、各本部の所在地による。</t>
    <rPh sb="2" eb="4">
      <t>タンキ</t>
    </rPh>
    <rPh sb="4" eb="6">
      <t>ダイガク</t>
    </rPh>
    <rPh sb="6" eb="7">
      <t>オヨ</t>
    </rPh>
    <rPh sb="8" eb="10">
      <t>ダイガク</t>
    </rPh>
    <rPh sb="11" eb="14">
      <t>ガッコウスウ</t>
    </rPh>
    <rPh sb="20" eb="21">
      <t>カク</t>
    </rPh>
    <rPh sb="21" eb="23">
      <t>ホンブ</t>
    </rPh>
    <rPh sb="24" eb="27">
      <t>ショザイチ</t>
    </rPh>
    <phoneticPr fontId="3"/>
  </si>
  <si>
    <t>2　本務教員数については、高等専門学校事務部、短期大学及び大学の本部の所在地による。</t>
    <rPh sb="2" eb="4">
      <t>ホンム</t>
    </rPh>
    <rPh sb="4" eb="7">
      <t>キョウインスウ</t>
    </rPh>
    <rPh sb="13" eb="15">
      <t>コウトウ</t>
    </rPh>
    <rPh sb="15" eb="17">
      <t>センモン</t>
    </rPh>
    <rPh sb="17" eb="19">
      <t>ガッコウ</t>
    </rPh>
    <rPh sb="19" eb="22">
      <t>ジムブ</t>
    </rPh>
    <rPh sb="23" eb="25">
      <t>タンキ</t>
    </rPh>
    <rPh sb="25" eb="27">
      <t>ダイガク</t>
    </rPh>
    <rPh sb="27" eb="28">
      <t>オヨ</t>
    </rPh>
    <rPh sb="29" eb="31">
      <t>ダイガク</t>
    </rPh>
    <rPh sb="32" eb="34">
      <t>ホンブ</t>
    </rPh>
    <rPh sb="35" eb="38">
      <t>ショザイチ</t>
    </rPh>
    <phoneticPr fontId="3"/>
  </si>
  <si>
    <t>3　学生数については、在籍する学科、学部、研究科等の所在地による。</t>
    <rPh sb="2" eb="5">
      <t>ガクセイスウ</t>
    </rPh>
    <rPh sb="11" eb="13">
      <t>ザイセキ</t>
    </rPh>
    <rPh sb="15" eb="17">
      <t>ガッカ</t>
    </rPh>
    <rPh sb="18" eb="20">
      <t>ガクブ</t>
    </rPh>
    <rPh sb="21" eb="23">
      <t>ケンキュウ</t>
    </rPh>
    <rPh sb="23" eb="24">
      <t>カ</t>
    </rPh>
    <rPh sb="24" eb="25">
      <t>トウ</t>
    </rPh>
    <rPh sb="26" eb="29">
      <t>ショザイチ</t>
    </rPh>
    <phoneticPr fontId="3"/>
  </si>
  <si>
    <t>高等専門学校</t>
    <phoneticPr fontId="3"/>
  </si>
  <si>
    <t>課　程　数</t>
  </si>
  <si>
    <t>総数のうち      昼の課程</t>
  </si>
  <si>
    <t>2　特別支援学級とは、学校教育法第81条第2項各号に該当する児童生徒で編制されている学級をいう。</t>
    <rPh sb="2" eb="4">
      <t>トクベツ</t>
    </rPh>
    <rPh sb="4" eb="6">
      <t>シエン</t>
    </rPh>
    <rPh sb="6" eb="8">
      <t>ガッキュウ</t>
    </rPh>
    <rPh sb="23" eb="25">
      <t>カクゴウ</t>
    </rPh>
    <phoneticPr fontId="3"/>
  </si>
  <si>
    <t>高等部には専攻科を含む。</t>
    <rPh sb="0" eb="3">
      <t>コウトウブ</t>
    </rPh>
    <rPh sb="5" eb="7">
      <t>センコウ</t>
    </rPh>
    <rPh sb="7" eb="8">
      <t>カ</t>
    </rPh>
    <rPh sb="9" eb="10">
      <t>フク</t>
    </rPh>
    <phoneticPr fontId="3"/>
  </si>
  <si>
    <t>総　数</t>
    <rPh sb="0" eb="1">
      <t>ソウ</t>
    </rPh>
    <rPh sb="2" eb="3">
      <t>スウ</t>
    </rPh>
    <phoneticPr fontId="3"/>
  </si>
  <si>
    <t>公立・全日制のみ。</t>
    <rPh sb="0" eb="2">
      <t>コウリツ</t>
    </rPh>
    <rPh sb="3" eb="6">
      <t>ゼンニチセイ</t>
    </rPh>
    <phoneticPr fontId="3"/>
  </si>
  <si>
    <t>学校数</t>
    <rPh sb="0" eb="3">
      <t>ガッコウスウ</t>
    </rPh>
    <phoneticPr fontId="3"/>
  </si>
  <si>
    <t>幼稚部</t>
    <rPh sb="0" eb="3">
      <t>ヨウチブ</t>
    </rPh>
    <phoneticPr fontId="3"/>
  </si>
  <si>
    <t>小学部</t>
    <rPh sb="0" eb="2">
      <t>ショウガク</t>
    </rPh>
    <rPh sb="2" eb="3">
      <t>ブ</t>
    </rPh>
    <phoneticPr fontId="3"/>
  </si>
  <si>
    <t>中学部</t>
    <rPh sb="0" eb="2">
      <t>チュウガク</t>
    </rPh>
    <rPh sb="2" eb="3">
      <t>ブ</t>
    </rPh>
    <phoneticPr fontId="3"/>
  </si>
  <si>
    <t>総数</t>
    <rPh sb="0" eb="2">
      <t>ソウスウ</t>
    </rPh>
    <phoneticPr fontId="3"/>
  </si>
  <si>
    <t>高等部</t>
    <rPh sb="0" eb="2">
      <t>コウトウ</t>
    </rPh>
    <rPh sb="2" eb="3">
      <t>ブ</t>
    </rPh>
    <phoneticPr fontId="3"/>
  </si>
  <si>
    <t>学　　級　　数　</t>
    <rPh sb="0" eb="1">
      <t>ガク</t>
    </rPh>
    <rPh sb="3" eb="4">
      <t>キュウ</t>
    </rPh>
    <rPh sb="6" eb="7">
      <t>カズ</t>
    </rPh>
    <phoneticPr fontId="3"/>
  </si>
  <si>
    <t>本務教員数
（人）</t>
    <rPh sb="0" eb="2">
      <t>ホンム</t>
    </rPh>
    <rPh sb="2" eb="5">
      <t>キョウインスウ</t>
    </rPh>
    <rPh sb="7" eb="8">
      <t>ニン</t>
    </rPh>
    <phoneticPr fontId="3"/>
  </si>
  <si>
    <t>在　学　者　数　（人）</t>
    <rPh sb="0" eb="1">
      <t>ザイ</t>
    </rPh>
    <rPh sb="2" eb="3">
      <t>ガク</t>
    </rPh>
    <rPh sb="4" eb="5">
      <t>モノ</t>
    </rPh>
    <rPh sb="6" eb="7">
      <t>スウ</t>
    </rPh>
    <rPh sb="9" eb="10">
      <t>ニン</t>
    </rPh>
    <phoneticPr fontId="3"/>
  </si>
  <si>
    <t>年      度</t>
    <phoneticPr fontId="3"/>
  </si>
  <si>
    <t>本務教員数
（人）</t>
    <rPh sb="7" eb="8">
      <t>ニン</t>
    </rPh>
    <phoneticPr fontId="3"/>
  </si>
  <si>
    <t>生　徒　数（人）</t>
    <rPh sb="2" eb="3">
      <t>ト</t>
    </rPh>
    <rPh sb="6" eb="7">
      <t>ニン</t>
    </rPh>
    <phoneticPr fontId="3"/>
  </si>
  <si>
    <t>前期課程・学年別生徒数（人）</t>
    <rPh sb="0" eb="2">
      <t>ゼンキ</t>
    </rPh>
    <rPh sb="2" eb="4">
      <t>カテイ</t>
    </rPh>
    <rPh sb="5" eb="8">
      <t>ガクネンベツ</t>
    </rPh>
    <rPh sb="8" eb="11">
      <t>セイトスウ</t>
    </rPh>
    <rPh sb="12" eb="13">
      <t>ニン</t>
    </rPh>
    <phoneticPr fontId="3"/>
  </si>
  <si>
    <t>後期課程・学年別生徒数（人）</t>
    <rPh sb="0" eb="2">
      <t>コウキ</t>
    </rPh>
    <rPh sb="2" eb="4">
      <t>カテイ</t>
    </rPh>
    <rPh sb="5" eb="8">
      <t>ガクネンベツ</t>
    </rPh>
    <rPh sb="8" eb="11">
      <t>セイトスウ</t>
    </rPh>
    <rPh sb="12" eb="13">
      <t>ニン</t>
    </rPh>
    <phoneticPr fontId="3"/>
  </si>
  <si>
    <t>石</t>
    <rPh sb="0" eb="1">
      <t>イシ</t>
    </rPh>
    <phoneticPr fontId="3"/>
  </si>
  <si>
    <t>稚</t>
  </si>
  <si>
    <t>うち道外  就 職 者</t>
    <phoneticPr fontId="3"/>
  </si>
  <si>
    <t>左記以外
のもの</t>
    <phoneticPr fontId="3"/>
  </si>
  <si>
    <t>公務
(他に分類され
るものを除く)</t>
    <rPh sb="4" eb="5">
      <t>タ</t>
    </rPh>
    <rPh sb="6" eb="8">
      <t>ブンルイ</t>
    </rPh>
    <rPh sb="15" eb="16">
      <t>ノゾ</t>
    </rPh>
    <phoneticPr fontId="3"/>
  </si>
  <si>
    <t>サービス業
(他に分類さ
れないもの)</t>
    <rPh sb="4" eb="5">
      <t>ギョウ</t>
    </rPh>
    <rPh sb="7" eb="8">
      <t>タ</t>
    </rPh>
    <rPh sb="9" eb="11">
      <t>ブンルイ</t>
    </rPh>
    <phoneticPr fontId="3"/>
  </si>
  <si>
    <t>複合サー   ビス事業</t>
    <rPh sb="0" eb="2">
      <t>フクゴウ</t>
    </rPh>
    <rPh sb="9" eb="11">
      <t>ジギョウ</t>
    </rPh>
    <phoneticPr fontId="3"/>
  </si>
  <si>
    <t xml:space="preserve">医療,福祉      </t>
    <rPh sb="0" eb="1">
      <t>イ</t>
    </rPh>
    <rPh sb="1" eb="2">
      <t>リョウ</t>
    </rPh>
    <rPh sb="3" eb="4">
      <t>フク</t>
    </rPh>
    <rPh sb="4" eb="5">
      <t>シ</t>
    </rPh>
    <phoneticPr fontId="3"/>
  </si>
  <si>
    <t>教育,学習
支援業</t>
    <rPh sb="0" eb="2">
      <t>キョウイク</t>
    </rPh>
    <rPh sb="3" eb="5">
      <t>ガクシュウ</t>
    </rPh>
    <rPh sb="6" eb="8">
      <t>シエン</t>
    </rPh>
    <rPh sb="8" eb="9">
      <t>ギョウ</t>
    </rPh>
    <phoneticPr fontId="3"/>
  </si>
  <si>
    <t>生活関連
サービス業,
娯楽業</t>
    <rPh sb="0" eb="2">
      <t>セイカツ</t>
    </rPh>
    <rPh sb="2" eb="4">
      <t>カンレン</t>
    </rPh>
    <rPh sb="9" eb="10">
      <t>ギョウ</t>
    </rPh>
    <rPh sb="12" eb="15">
      <t>ゴラクギョウ</t>
    </rPh>
    <phoneticPr fontId="3"/>
  </si>
  <si>
    <t>宿泊業,飲食
サービス業</t>
    <rPh sb="0" eb="1">
      <t>ヤド</t>
    </rPh>
    <rPh sb="1" eb="2">
      <t>ハク</t>
    </rPh>
    <rPh sb="2" eb="3">
      <t>ギョウ</t>
    </rPh>
    <rPh sb="11" eb="12">
      <t>ギョウ</t>
    </rPh>
    <phoneticPr fontId="3"/>
  </si>
  <si>
    <t xml:space="preserve">学術研究,
専門・技術
サービス業 </t>
    <rPh sb="0" eb="2">
      <t>ガクジュツ</t>
    </rPh>
    <rPh sb="2" eb="4">
      <t>ケンキュウ</t>
    </rPh>
    <rPh sb="6" eb="8">
      <t>センモン</t>
    </rPh>
    <rPh sb="9" eb="11">
      <t>ギジュツ</t>
    </rPh>
    <rPh sb="16" eb="17">
      <t>ギョウ</t>
    </rPh>
    <phoneticPr fontId="3"/>
  </si>
  <si>
    <t>不動産業，
物品賃貸業</t>
    <rPh sb="6" eb="8">
      <t>ブッピン</t>
    </rPh>
    <rPh sb="8" eb="11">
      <t>チンタイギョウ</t>
    </rPh>
    <phoneticPr fontId="3"/>
  </si>
  <si>
    <t>金融業,
保険業</t>
    <rPh sb="2" eb="3">
      <t>ギョウ</t>
    </rPh>
    <rPh sb="5" eb="8">
      <t>ホケンギョウ</t>
    </rPh>
    <phoneticPr fontId="3"/>
  </si>
  <si>
    <t>卸売業,
小売業</t>
    <rPh sb="2" eb="3">
      <t>ギョウ</t>
    </rPh>
    <phoneticPr fontId="3"/>
  </si>
  <si>
    <t xml:space="preserve">運輸業,
郵便業 </t>
    <rPh sb="2" eb="3">
      <t>ギョウ</t>
    </rPh>
    <rPh sb="5" eb="6">
      <t>ユウ</t>
    </rPh>
    <rPh sb="6" eb="7">
      <t>ビン</t>
    </rPh>
    <rPh sb="7" eb="8">
      <t>ギョウ</t>
    </rPh>
    <phoneticPr fontId="3"/>
  </si>
  <si>
    <t>情報通信業</t>
    <rPh sb="0" eb="2">
      <t>ジョウホウ</t>
    </rPh>
    <rPh sb="2" eb="5">
      <t>ツウシンギョウ</t>
    </rPh>
    <phoneticPr fontId="3"/>
  </si>
  <si>
    <t>製造業</t>
    <phoneticPr fontId="3"/>
  </si>
  <si>
    <t>建設業</t>
    <phoneticPr fontId="3"/>
  </si>
  <si>
    <t>漁業</t>
    <phoneticPr fontId="3"/>
  </si>
  <si>
    <t>農業，林業</t>
    <rPh sb="0" eb="2">
      <t>ノウギョウ</t>
    </rPh>
    <rPh sb="3" eb="5">
      <t>リンギョウ</t>
    </rPh>
    <phoneticPr fontId="24"/>
  </si>
  <si>
    <t>　</t>
  </si>
  <si>
    <t>総　数</t>
    <phoneticPr fontId="3"/>
  </si>
  <si>
    <t>年      月
地　　　域</t>
  </si>
  <si>
    <t>(単位：人)</t>
  </si>
  <si>
    <r>
      <t xml:space="preserve">  </t>
    </r>
    <r>
      <rPr>
        <sz val="12"/>
        <color indexed="8"/>
        <rFont val="ＭＳ 明朝"/>
        <family val="1"/>
        <charset val="128"/>
      </rPr>
      <t>17</t>
    </r>
    <phoneticPr fontId="3"/>
  </si>
  <si>
    <r>
      <t xml:space="preserve">  </t>
    </r>
    <r>
      <rPr>
        <sz val="12"/>
        <color indexed="8"/>
        <rFont val="ＭＳ 明朝"/>
        <family val="1"/>
        <charset val="128"/>
      </rPr>
      <t>16</t>
    </r>
    <phoneticPr fontId="3"/>
  </si>
  <si>
    <r>
      <t xml:space="preserve">  </t>
    </r>
    <r>
      <rPr>
        <sz val="12"/>
        <color indexed="8"/>
        <rFont val="ＭＳ 明朝"/>
        <family val="1"/>
        <charset val="128"/>
      </rPr>
      <t>15</t>
    </r>
    <phoneticPr fontId="3"/>
  </si>
  <si>
    <t>高等学校</t>
  </si>
  <si>
    <r>
      <t xml:space="preserve">  </t>
    </r>
    <r>
      <rPr>
        <sz val="12"/>
        <color indexed="8"/>
        <rFont val="ＭＳ 明朝"/>
        <family val="1"/>
        <charset val="128"/>
      </rPr>
      <t>14</t>
    </r>
    <phoneticPr fontId="3"/>
  </si>
  <si>
    <r>
      <t xml:space="preserve">  </t>
    </r>
    <r>
      <rPr>
        <sz val="12"/>
        <color indexed="8"/>
        <rFont val="ＭＳ 明朝"/>
        <family val="1"/>
        <charset val="128"/>
      </rPr>
      <t>13</t>
    </r>
    <phoneticPr fontId="3"/>
  </si>
  <si>
    <r>
      <t xml:space="preserve">  </t>
    </r>
    <r>
      <rPr>
        <sz val="12"/>
        <color indexed="8"/>
        <rFont val="ＭＳ 明朝"/>
        <family val="1"/>
        <charset val="128"/>
      </rPr>
      <t>12</t>
    </r>
    <phoneticPr fontId="3"/>
  </si>
  <si>
    <t>中学校</t>
  </si>
  <si>
    <r>
      <t xml:space="preserve">  </t>
    </r>
    <r>
      <rPr>
        <sz val="12"/>
        <color indexed="8"/>
        <rFont val="ＭＳ 明朝"/>
        <family val="1"/>
        <charset val="128"/>
      </rPr>
      <t>11</t>
    </r>
    <phoneticPr fontId="3"/>
  </si>
  <si>
    <r>
      <t xml:space="preserve">  </t>
    </r>
    <r>
      <rPr>
        <sz val="12"/>
        <color indexed="8"/>
        <rFont val="ＭＳ 明朝"/>
        <family val="1"/>
        <charset val="128"/>
      </rPr>
      <t>10</t>
    </r>
    <phoneticPr fontId="3"/>
  </si>
  <si>
    <r>
      <t xml:space="preserve">  </t>
    </r>
    <r>
      <rPr>
        <sz val="6"/>
        <color indexed="8"/>
        <rFont val="ＭＳ 明朝"/>
        <family val="1"/>
        <charset val="128"/>
      </rPr>
      <t xml:space="preserve"> </t>
    </r>
    <r>
      <rPr>
        <sz val="12"/>
        <color indexed="8"/>
        <rFont val="ＭＳ 明朝"/>
        <family val="1"/>
        <charset val="128"/>
      </rPr>
      <t>9</t>
    </r>
    <phoneticPr fontId="3"/>
  </si>
  <si>
    <r>
      <t xml:space="preserve">  </t>
    </r>
    <r>
      <rPr>
        <sz val="6"/>
        <color indexed="8"/>
        <rFont val="ＭＳ 明朝"/>
        <family val="1"/>
        <charset val="128"/>
      </rPr>
      <t xml:space="preserve"> </t>
    </r>
    <r>
      <rPr>
        <sz val="12"/>
        <color indexed="8"/>
        <rFont val="ＭＳ 明朝"/>
        <family val="1"/>
        <charset val="128"/>
      </rPr>
      <t>8</t>
    </r>
    <phoneticPr fontId="3"/>
  </si>
  <si>
    <r>
      <t xml:space="preserve">  </t>
    </r>
    <r>
      <rPr>
        <sz val="6"/>
        <color indexed="8"/>
        <rFont val="ＭＳ 明朝"/>
        <family val="1"/>
        <charset val="128"/>
      </rPr>
      <t xml:space="preserve"> </t>
    </r>
    <r>
      <rPr>
        <sz val="12"/>
        <color indexed="8"/>
        <rFont val="ＭＳ 明朝"/>
        <family val="1"/>
        <charset val="128"/>
      </rPr>
      <t>7</t>
    </r>
    <phoneticPr fontId="3"/>
  </si>
  <si>
    <r>
      <t xml:space="preserve">  </t>
    </r>
    <r>
      <rPr>
        <sz val="6"/>
        <color indexed="8"/>
        <rFont val="ＭＳ 明朝"/>
        <family val="1"/>
        <charset val="128"/>
      </rPr>
      <t xml:space="preserve"> </t>
    </r>
    <r>
      <rPr>
        <sz val="12"/>
        <color indexed="8"/>
        <rFont val="ＭＳ 明朝"/>
        <family val="1"/>
        <charset val="128"/>
      </rPr>
      <t>6</t>
    </r>
    <phoneticPr fontId="3"/>
  </si>
  <si>
    <t>小学校</t>
  </si>
  <si>
    <r>
      <t xml:space="preserve">  5</t>
    </r>
    <r>
      <rPr>
        <sz val="6"/>
        <color indexed="8"/>
        <rFont val="ＭＳ 明朝"/>
        <family val="1"/>
        <charset val="128"/>
      </rPr>
      <t xml:space="preserve"> </t>
    </r>
    <r>
      <rPr>
        <sz val="12"/>
        <color indexed="8"/>
        <rFont val="ＭＳ 明朝"/>
        <family val="1"/>
        <charset val="128"/>
      </rPr>
      <t>歳</t>
    </r>
    <phoneticPr fontId="3"/>
  </si>
  <si>
    <t>幼稚園</t>
  </si>
  <si>
    <r>
      <t xml:space="preserve">  </t>
    </r>
    <r>
      <rPr>
        <sz val="12"/>
        <color indexed="8"/>
        <rFont val="ＭＳ 明朝"/>
        <family val="1"/>
        <charset val="128"/>
      </rPr>
      <t>16</t>
    </r>
    <phoneticPr fontId="3"/>
  </si>
  <si>
    <r>
      <t xml:space="preserve">  </t>
    </r>
    <r>
      <rPr>
        <sz val="12"/>
        <color indexed="8"/>
        <rFont val="ＭＳ 明朝"/>
        <family val="1"/>
        <charset val="128"/>
      </rPr>
      <t>15</t>
    </r>
    <phoneticPr fontId="3"/>
  </si>
  <si>
    <r>
      <t xml:space="preserve">  </t>
    </r>
    <r>
      <rPr>
        <sz val="12"/>
        <color indexed="8"/>
        <rFont val="ＭＳ 明朝"/>
        <family val="1"/>
        <charset val="128"/>
      </rPr>
      <t>14</t>
    </r>
    <phoneticPr fontId="3"/>
  </si>
  <si>
    <r>
      <t xml:space="preserve">  </t>
    </r>
    <r>
      <rPr>
        <sz val="12"/>
        <color indexed="8"/>
        <rFont val="ＭＳ 明朝"/>
        <family val="1"/>
        <charset val="128"/>
      </rPr>
      <t>13</t>
    </r>
    <phoneticPr fontId="3"/>
  </si>
  <si>
    <r>
      <t xml:space="preserve">  </t>
    </r>
    <r>
      <rPr>
        <sz val="12"/>
        <color indexed="8"/>
        <rFont val="ＭＳ 明朝"/>
        <family val="1"/>
        <charset val="128"/>
      </rPr>
      <t>12</t>
    </r>
    <phoneticPr fontId="3"/>
  </si>
  <si>
    <r>
      <t xml:space="preserve">  </t>
    </r>
    <r>
      <rPr>
        <sz val="12"/>
        <color indexed="8"/>
        <rFont val="ＭＳ 明朝"/>
        <family val="1"/>
        <charset val="128"/>
      </rPr>
      <t>11</t>
    </r>
    <phoneticPr fontId="3"/>
  </si>
  <si>
    <r>
      <t xml:space="preserve">  </t>
    </r>
    <r>
      <rPr>
        <sz val="12"/>
        <color indexed="8"/>
        <rFont val="ＭＳ 明朝"/>
        <family val="1"/>
        <charset val="128"/>
      </rPr>
      <t>10</t>
    </r>
    <phoneticPr fontId="3"/>
  </si>
  <si>
    <r>
      <t xml:space="preserve">  </t>
    </r>
    <r>
      <rPr>
        <sz val="6"/>
        <color indexed="8"/>
        <rFont val="ＭＳ 明朝"/>
        <family val="1"/>
        <charset val="128"/>
      </rPr>
      <t xml:space="preserve"> </t>
    </r>
    <r>
      <rPr>
        <sz val="12"/>
        <color indexed="8"/>
        <rFont val="ＭＳ 明朝"/>
        <family val="1"/>
        <charset val="128"/>
      </rPr>
      <t>9</t>
    </r>
    <phoneticPr fontId="3"/>
  </si>
  <si>
    <r>
      <t xml:space="preserve">  </t>
    </r>
    <r>
      <rPr>
        <sz val="6"/>
        <color indexed="8"/>
        <rFont val="ＭＳ 明朝"/>
        <family val="1"/>
        <charset val="128"/>
      </rPr>
      <t xml:space="preserve"> </t>
    </r>
    <r>
      <rPr>
        <sz val="12"/>
        <color indexed="8"/>
        <rFont val="ＭＳ 明朝"/>
        <family val="1"/>
        <charset val="128"/>
      </rPr>
      <t>7</t>
    </r>
    <phoneticPr fontId="3"/>
  </si>
  <si>
    <r>
      <t xml:space="preserve">  5</t>
    </r>
    <r>
      <rPr>
        <sz val="6"/>
        <color indexed="8"/>
        <rFont val="ＭＳ 明朝"/>
        <family val="1"/>
        <charset val="128"/>
      </rPr>
      <t xml:space="preserve"> </t>
    </r>
    <r>
      <rPr>
        <sz val="12"/>
        <color indexed="8"/>
        <rFont val="ＭＳ 明朝"/>
        <family val="1"/>
        <charset val="128"/>
      </rPr>
      <t>歳</t>
    </r>
    <phoneticPr fontId="3"/>
  </si>
  <si>
    <t>差</t>
  </si>
  <si>
    <t>全　国</t>
  </si>
  <si>
    <t>北海道</t>
  </si>
  <si>
    <t>体       重  (kg)</t>
  </si>
  <si>
    <t>男女・年齢区分</t>
  </si>
  <si>
    <t xml:space="preserve"> </t>
    <phoneticPr fontId="3"/>
  </si>
  <si>
    <t>16　教育</t>
    <rPh sb="3" eb="5">
      <t>キョウイク</t>
    </rPh>
    <phoneticPr fontId="3"/>
  </si>
  <si>
    <t>3  専修学校（一般課程）等入学者とは、専修学校（一般課程）及び各種学校に入学した者である（就職して入学した者を含む）。</t>
    <rPh sb="3" eb="5">
      <t>センシュウ</t>
    </rPh>
    <rPh sb="5" eb="7">
      <t>ガッコウ</t>
    </rPh>
    <rPh sb="8" eb="10">
      <t>イッパン</t>
    </rPh>
    <rPh sb="10" eb="12">
      <t>カテイ</t>
    </rPh>
    <rPh sb="13" eb="14">
      <t>トウ</t>
    </rPh>
    <rPh sb="14" eb="17">
      <t>ニュウガクシャ</t>
    </rPh>
    <rPh sb="20" eb="22">
      <t>センシュウ</t>
    </rPh>
    <rPh sb="22" eb="24">
      <t>ガッコウ</t>
    </rPh>
    <rPh sb="25" eb="27">
      <t>イッパン</t>
    </rPh>
    <rPh sb="27" eb="29">
      <t>カテイ</t>
    </rPh>
    <rPh sb="30" eb="31">
      <t>オヨ</t>
    </rPh>
    <rPh sb="32" eb="34">
      <t>カクシュ</t>
    </rPh>
    <rPh sb="34" eb="36">
      <t>ガッコウ</t>
    </rPh>
    <rPh sb="37" eb="39">
      <t>ニュウガク</t>
    </rPh>
    <rPh sb="41" eb="42">
      <t>モノ</t>
    </rPh>
    <rPh sb="46" eb="48">
      <t>シュウショク</t>
    </rPh>
    <rPh sb="50" eb="52">
      <t>ニュウガク</t>
    </rPh>
    <rPh sb="54" eb="55">
      <t>モノ</t>
    </rPh>
    <rPh sb="56" eb="57">
      <t>フク</t>
    </rPh>
    <phoneticPr fontId="3"/>
  </si>
  <si>
    <t>1  国立を含む。　</t>
    <rPh sb="3" eb="5">
      <t>コクリツ</t>
    </rPh>
    <rPh sb="6" eb="7">
      <t>フク</t>
    </rPh>
    <phoneticPr fontId="3"/>
  </si>
  <si>
    <t>手</t>
    <rPh sb="0" eb="1">
      <t>テ</t>
    </rPh>
    <phoneticPr fontId="3"/>
  </si>
  <si>
    <t>就職率
(％)</t>
    <rPh sb="0" eb="2">
      <t>シュウショク</t>
    </rPh>
    <phoneticPr fontId="3"/>
  </si>
  <si>
    <t>高等学校等
進学率(％)</t>
    <phoneticPr fontId="3"/>
  </si>
  <si>
    <t>死　亡 ・ 不　詳</t>
    <phoneticPr fontId="3"/>
  </si>
  <si>
    <t>左 記 以 外 の 者</t>
    <phoneticPr fontId="3"/>
  </si>
  <si>
    <t>総　　　　　　数</t>
    <phoneticPr fontId="3"/>
  </si>
  <si>
    <t>年      月
地　　　域</t>
    <phoneticPr fontId="3"/>
  </si>
  <si>
    <t xml:space="preserve"> (1) 中学校</t>
    <rPh sb="5" eb="8">
      <t>チュウガッコウ</t>
    </rPh>
    <phoneticPr fontId="3"/>
  </si>
  <si>
    <t>死亡 ・ 不詳</t>
    <phoneticPr fontId="3"/>
  </si>
  <si>
    <t>左記以外の者</t>
    <phoneticPr fontId="3"/>
  </si>
  <si>
    <t>総　　　　　　　　数</t>
  </si>
  <si>
    <t xml:space="preserve"> (2) 高等学校</t>
    <rPh sb="5" eb="7">
      <t>コウトウ</t>
    </rPh>
    <rPh sb="7" eb="9">
      <t>ガッコウ</t>
    </rPh>
    <phoneticPr fontId="3"/>
  </si>
  <si>
    <t xml:space="preserve">　1 学校種別学校数、学級数、幼児・児童・生徒数、 </t>
    <phoneticPr fontId="3"/>
  </si>
  <si>
    <t>電気･ガス
･熱 供 給
･水 道 業</t>
    <rPh sb="7" eb="8">
      <t>ネツ</t>
    </rPh>
    <rPh sb="9" eb="10">
      <t>トモ</t>
    </rPh>
    <rPh sb="11" eb="12">
      <t>キュウ</t>
    </rPh>
    <rPh sb="14" eb="15">
      <t>ミズ</t>
    </rPh>
    <rPh sb="16" eb="17">
      <t>ミチ</t>
    </rPh>
    <rPh sb="18" eb="19">
      <t>ギョウ</t>
    </rPh>
    <phoneticPr fontId="3"/>
  </si>
  <si>
    <t>鉱　業 ,
採石業,
砂利採取業</t>
    <rPh sb="0" eb="1">
      <t>コウ</t>
    </rPh>
    <rPh sb="2" eb="3">
      <t>ギョウ</t>
    </rPh>
    <rPh sb="6" eb="7">
      <t>サイ</t>
    </rPh>
    <rPh sb="7" eb="8">
      <t>イシ</t>
    </rPh>
    <rPh sb="8" eb="9">
      <t>ギョウ</t>
    </rPh>
    <rPh sb="11" eb="13">
      <t>ジャリ</t>
    </rPh>
    <rPh sb="13" eb="15">
      <t>サイシュ</t>
    </rPh>
    <rPh sb="15" eb="16">
      <t>ギョウ</t>
    </rPh>
    <phoneticPr fontId="24"/>
  </si>
  <si>
    <t>2  高等学校等進学者とは、高等学校（全日制・定時制・通信制）、中等教育学校後期課程、高等専門学校、特別支援学校高等部へ進学した者</t>
    <phoneticPr fontId="3"/>
  </si>
  <si>
    <t xml:space="preserve"> である（就職進学した者を含む）。</t>
    <rPh sb="5" eb="7">
      <t>シュウショク</t>
    </rPh>
    <phoneticPr fontId="3"/>
  </si>
  <si>
    <t>幼　　　　　保　　　　　連　　　　　携　　　　　型　　　　　認　　　　　定　　　　　こ　　　　　ど　　　　　も　　　　　園</t>
    <rPh sb="0" eb="1">
      <t>ヨウ</t>
    </rPh>
    <rPh sb="6" eb="7">
      <t>ホ</t>
    </rPh>
    <rPh sb="12" eb="13">
      <t>レン</t>
    </rPh>
    <rPh sb="18" eb="19">
      <t>ケイ</t>
    </rPh>
    <rPh sb="24" eb="25">
      <t>ガタ</t>
    </rPh>
    <rPh sb="30" eb="31">
      <t>ニン</t>
    </rPh>
    <rPh sb="36" eb="37">
      <t>サダム</t>
    </rPh>
    <rPh sb="60" eb="61">
      <t>エン</t>
    </rPh>
    <phoneticPr fontId="3"/>
  </si>
  <si>
    <t>学  　　 級　   　 　 数</t>
    <phoneticPr fontId="3"/>
  </si>
  <si>
    <t>令和元年度</t>
    <rPh sb="0" eb="2">
      <t>レイワ</t>
    </rPh>
    <rPh sb="2" eb="5">
      <t>ガンネンド</t>
    </rPh>
    <phoneticPr fontId="3"/>
  </si>
  <si>
    <t>元</t>
    <rPh sb="0" eb="1">
      <t>ガン</t>
    </rPh>
    <phoneticPr fontId="3"/>
  </si>
  <si>
    <t>元</t>
    <rPh sb="0" eb="1">
      <t>モト</t>
    </rPh>
    <phoneticPr fontId="3"/>
  </si>
  <si>
    <t>令和2年3月</t>
    <rPh sb="0" eb="2">
      <t>レイワ</t>
    </rPh>
    <rPh sb="3" eb="4">
      <t>ネン</t>
    </rPh>
    <rPh sb="5" eb="6">
      <t>ガツ</t>
    </rPh>
    <phoneticPr fontId="3"/>
  </si>
  <si>
    <t>A　高等学校等進学者</t>
    <phoneticPr fontId="3"/>
  </si>
  <si>
    <t>B　専修学校(高等課程)進学者</t>
    <rPh sb="7" eb="9">
      <t>コウトウ</t>
    </rPh>
    <phoneticPr fontId="3"/>
  </si>
  <si>
    <t>C　 専修学校(一般課程)等入学者</t>
    <phoneticPr fontId="3"/>
  </si>
  <si>
    <t>D　公共職業能力開発施設等入学者</t>
    <phoneticPr fontId="3"/>
  </si>
  <si>
    <t>A 大 学 等 進 学 者</t>
    <phoneticPr fontId="3"/>
  </si>
  <si>
    <t>B 専修学校(専門課程)進学者</t>
    <phoneticPr fontId="3"/>
  </si>
  <si>
    <t>C 専修学校(一般課程)等入学者</t>
    <phoneticPr fontId="3"/>
  </si>
  <si>
    <t>D 公共職業能力開発施設等入学者</t>
    <phoneticPr fontId="3"/>
  </si>
  <si>
    <t>大学等進学率(％)</t>
    <phoneticPr fontId="3"/>
  </si>
  <si>
    <t>教育・保育職員数（人）</t>
    <rPh sb="0" eb="2">
      <t>キョウイク</t>
    </rPh>
    <rPh sb="3" eb="5">
      <t>ホイク</t>
    </rPh>
    <rPh sb="5" eb="8">
      <t>ショクインスウ</t>
    </rPh>
    <rPh sb="9" eb="10">
      <t>ヒト</t>
    </rPh>
    <phoneticPr fontId="3"/>
  </si>
  <si>
    <t>その他の
本務職員数
（人）</t>
    <rPh sb="2" eb="3">
      <t>タ</t>
    </rPh>
    <rPh sb="5" eb="7">
      <t>ホンム</t>
    </rPh>
    <rPh sb="7" eb="10">
      <t>ショクインスウ</t>
    </rPh>
    <rPh sb="12" eb="13">
      <t>ヒト</t>
    </rPh>
    <phoneticPr fontId="3"/>
  </si>
  <si>
    <t>身　　　　長　（cm)</t>
    <phoneticPr fontId="3"/>
  </si>
  <si>
    <t>肥満傾向児の出現率（％)</t>
    <rPh sb="0" eb="2">
      <t>ヒマン</t>
    </rPh>
    <rPh sb="2" eb="5">
      <t>ケイコウジ</t>
    </rPh>
    <rPh sb="6" eb="9">
      <t>シュツゲンリツ</t>
    </rPh>
    <phoneticPr fontId="3"/>
  </si>
  <si>
    <t>痩身傾向児の出現率（％)</t>
    <rPh sb="0" eb="2">
      <t>ソウシン</t>
    </rPh>
    <rPh sb="2" eb="5">
      <t>ケイコウジ</t>
    </rPh>
    <rPh sb="6" eb="9">
      <t>シュツゲンリツ</t>
    </rPh>
    <phoneticPr fontId="3"/>
  </si>
  <si>
    <t>就 職 者 等</t>
    <rPh sb="0" eb="1">
      <t>シュウ</t>
    </rPh>
    <rPh sb="2" eb="3">
      <t>ショク</t>
    </rPh>
    <rPh sb="4" eb="5">
      <t>モノ</t>
    </rPh>
    <rPh sb="6" eb="7">
      <t>トウ</t>
    </rPh>
    <phoneticPr fontId="3"/>
  </si>
  <si>
    <t>(再掲）
就職者</t>
    <rPh sb="1" eb="3">
      <t>サイケイ</t>
    </rPh>
    <rPh sb="5" eb="8">
      <t>シュウショクシャ</t>
    </rPh>
    <phoneticPr fontId="3"/>
  </si>
  <si>
    <t xml:space="preserve"> </t>
  </si>
  <si>
    <t>5　就職者とは「自営業主等」、「無期雇用労働者」、「有期雇用労働者のうち雇用契約期間が一年以上かつフルタイム勤務相当の者」</t>
    <rPh sb="2" eb="5">
      <t>シュウショクシャ</t>
    </rPh>
    <rPh sb="8" eb="13">
      <t>ジエイギョウヌシトウ</t>
    </rPh>
    <rPh sb="16" eb="18">
      <t>ムキ</t>
    </rPh>
    <rPh sb="18" eb="20">
      <t>コヨウ</t>
    </rPh>
    <rPh sb="20" eb="23">
      <t>ロウドウシャ</t>
    </rPh>
    <rPh sb="26" eb="28">
      <t>ユウキ</t>
    </rPh>
    <rPh sb="28" eb="30">
      <t>コヨウ</t>
    </rPh>
    <rPh sb="30" eb="33">
      <t>ロウドウシャ</t>
    </rPh>
    <rPh sb="36" eb="38">
      <t>コヨウ</t>
    </rPh>
    <rPh sb="38" eb="40">
      <t>ケイヤク</t>
    </rPh>
    <rPh sb="40" eb="42">
      <t>キカン</t>
    </rPh>
    <rPh sb="43" eb="44">
      <t>イチ</t>
    </rPh>
    <rPh sb="44" eb="47">
      <t>ネンイジョウ</t>
    </rPh>
    <rPh sb="54" eb="56">
      <t>キンム</t>
    </rPh>
    <rPh sb="56" eb="58">
      <t>ソウトウ</t>
    </rPh>
    <rPh sb="59" eb="60">
      <t>モノ</t>
    </rPh>
    <phoneticPr fontId="3"/>
  </si>
  <si>
    <t xml:space="preserve"> の合計である。</t>
    <phoneticPr fontId="3"/>
  </si>
  <si>
    <t>6　高等学校等進学率は高等学校等進学者、就職率は就職者を総数で除した数である。</t>
    <rPh sb="2" eb="4">
      <t>コウトウ</t>
    </rPh>
    <rPh sb="4" eb="6">
      <t>ガッコウ</t>
    </rPh>
    <rPh sb="6" eb="7">
      <t>トウ</t>
    </rPh>
    <rPh sb="7" eb="10">
      <t>シンガクリツ</t>
    </rPh>
    <rPh sb="11" eb="13">
      <t>コウトウ</t>
    </rPh>
    <rPh sb="13" eb="15">
      <t>ガッコウ</t>
    </rPh>
    <rPh sb="15" eb="16">
      <t>トウ</t>
    </rPh>
    <rPh sb="16" eb="19">
      <t>シンガクシャ</t>
    </rPh>
    <rPh sb="20" eb="23">
      <t>シュウショクリツ</t>
    </rPh>
    <rPh sb="24" eb="27">
      <t>シュウショクシャ</t>
    </rPh>
    <rPh sb="31" eb="32">
      <t>ジョ</t>
    </rPh>
    <rPh sb="34" eb="35">
      <t>カズ</t>
    </rPh>
    <phoneticPr fontId="3"/>
  </si>
  <si>
    <t>就職者等</t>
    <rPh sb="0" eb="4">
      <t>シュウショクシャトウ</t>
    </rPh>
    <phoneticPr fontId="3"/>
  </si>
  <si>
    <t>1  大学等進学者とは、大学、短期大学、放送大学、高等学校専攻科、特別支援学校高等部専攻科へ進学した者である（就職して進学した者を含む）。</t>
    <phoneticPr fontId="3"/>
  </si>
  <si>
    <t>4　就職者とは「自営業主等」、「無期雇用労働者」、「有期雇用労働者のうち雇用契約期間が一年以上かつフルタイム勤務相当の者」</t>
    <rPh sb="2" eb="5">
      <t>シュウショクシャ</t>
    </rPh>
    <rPh sb="8" eb="13">
      <t>ジエイギョウヌシトウ</t>
    </rPh>
    <rPh sb="16" eb="18">
      <t>ムキ</t>
    </rPh>
    <rPh sb="18" eb="20">
      <t>コヨウ</t>
    </rPh>
    <rPh sb="20" eb="23">
      <t>ロウドウシャ</t>
    </rPh>
    <rPh sb="26" eb="28">
      <t>ユウキ</t>
    </rPh>
    <rPh sb="28" eb="30">
      <t>コヨウ</t>
    </rPh>
    <rPh sb="30" eb="33">
      <t>ロウドウシャ</t>
    </rPh>
    <rPh sb="36" eb="38">
      <t>コヨウ</t>
    </rPh>
    <rPh sb="38" eb="40">
      <t>ケイヤク</t>
    </rPh>
    <rPh sb="40" eb="42">
      <t>キカン</t>
    </rPh>
    <rPh sb="43" eb="44">
      <t>イチ</t>
    </rPh>
    <rPh sb="44" eb="47">
      <t>ネンイジョウ</t>
    </rPh>
    <rPh sb="54" eb="56">
      <t>キンム</t>
    </rPh>
    <rPh sb="56" eb="58">
      <t>ソウトウ</t>
    </rPh>
    <rPh sb="59" eb="60">
      <t>モノ</t>
    </rPh>
    <phoneticPr fontId="3"/>
  </si>
  <si>
    <t>3　就職者等とは「自営業主等」、「常用労働者」、「臨時労働者」の合計である。</t>
    <rPh sb="2" eb="4">
      <t>シュウショク</t>
    </rPh>
    <rPh sb="4" eb="5">
      <t>シャ</t>
    </rPh>
    <rPh sb="5" eb="6">
      <t>ナド</t>
    </rPh>
    <rPh sb="9" eb="12">
      <t>ジエイギョウ</t>
    </rPh>
    <rPh sb="12" eb="13">
      <t>シュ</t>
    </rPh>
    <rPh sb="13" eb="14">
      <t>ナド</t>
    </rPh>
    <rPh sb="17" eb="19">
      <t>ジョウヨウ</t>
    </rPh>
    <rPh sb="19" eb="22">
      <t>ロウドウシャ</t>
    </rPh>
    <rPh sb="25" eb="27">
      <t>リンジ</t>
    </rPh>
    <rPh sb="27" eb="30">
      <t>ロウドウシャ</t>
    </rPh>
    <rPh sb="32" eb="34">
      <t>ゴウケイ</t>
    </rPh>
    <phoneticPr fontId="3"/>
  </si>
  <si>
    <t>5 大学等進学率は大学等進学者数、就職率は就職者数を総数で除した数である。</t>
    <rPh sb="2" eb="4">
      <t>ダイガク</t>
    </rPh>
    <rPh sb="4" eb="5">
      <t>トウ</t>
    </rPh>
    <rPh sb="5" eb="8">
      <t>シンガクリツ</t>
    </rPh>
    <rPh sb="9" eb="11">
      <t>ダイガク</t>
    </rPh>
    <rPh sb="11" eb="12">
      <t>トウ</t>
    </rPh>
    <rPh sb="12" eb="15">
      <t>シンガクシャ</t>
    </rPh>
    <rPh sb="15" eb="16">
      <t>スウ</t>
    </rPh>
    <rPh sb="17" eb="20">
      <t>シュウショクリツ</t>
    </rPh>
    <rPh sb="21" eb="24">
      <t>シュウショクシャ</t>
    </rPh>
    <rPh sb="24" eb="25">
      <t>カズ</t>
    </rPh>
    <rPh sb="29" eb="30">
      <t>ジョ</t>
    </rPh>
    <rPh sb="32" eb="33">
      <t>カズ</t>
    </rPh>
    <phoneticPr fontId="3"/>
  </si>
  <si>
    <r>
      <t xml:space="preserve">修了者数
（人）
</t>
    </r>
    <r>
      <rPr>
        <sz val="11.5"/>
        <rFont val="ＭＳ 明朝"/>
        <family val="1"/>
        <charset val="128"/>
      </rPr>
      <t>（各年3月）</t>
    </r>
    <rPh sb="0" eb="3">
      <t>シュウリョウシャ</t>
    </rPh>
    <rPh sb="3" eb="4">
      <t>スウ</t>
    </rPh>
    <rPh sb="6" eb="7">
      <t>ヒト</t>
    </rPh>
    <rPh sb="10" eb="12">
      <t>カクネン</t>
    </rPh>
    <rPh sb="13" eb="14">
      <t>ツキ</t>
    </rPh>
    <phoneticPr fontId="3"/>
  </si>
  <si>
    <r>
      <rPr>
        <sz val="14"/>
        <color theme="0"/>
        <rFont val="ＭＳ 明朝"/>
        <family val="1"/>
        <charset val="128"/>
      </rPr>
      <t>令和</t>
    </r>
    <r>
      <rPr>
        <sz val="14"/>
        <rFont val="ＭＳ 明朝"/>
        <family val="1"/>
        <charset val="128"/>
      </rPr>
      <t>2</t>
    </r>
    <r>
      <rPr>
        <sz val="14"/>
        <color theme="0"/>
        <rFont val="ＭＳ 明朝"/>
        <family val="1"/>
        <charset val="128"/>
      </rPr>
      <t>年度</t>
    </r>
    <rPh sb="0" eb="2">
      <t>レイワ</t>
    </rPh>
    <rPh sb="3" eb="5">
      <t>ネンド</t>
    </rPh>
    <phoneticPr fontId="3"/>
  </si>
  <si>
    <r>
      <rPr>
        <sz val="14"/>
        <color theme="0"/>
        <rFont val="ＭＳ 明朝"/>
        <family val="1"/>
        <charset val="128"/>
      </rPr>
      <t>令和</t>
    </r>
    <r>
      <rPr>
        <sz val="14"/>
        <rFont val="ＭＳ 明朝"/>
        <family val="1"/>
        <charset val="128"/>
      </rPr>
      <t>3</t>
    </r>
    <r>
      <rPr>
        <sz val="14"/>
        <color theme="0"/>
        <rFont val="ＭＳ 明朝"/>
        <family val="1"/>
        <charset val="128"/>
      </rPr>
      <t>年度</t>
    </r>
    <rPh sb="0" eb="2">
      <t>レイワ</t>
    </rPh>
    <rPh sb="3" eb="5">
      <t>ネンド</t>
    </rPh>
    <phoneticPr fontId="3"/>
  </si>
  <si>
    <r>
      <t>令和</t>
    </r>
    <r>
      <rPr>
        <sz val="14"/>
        <rFont val="ＭＳ 明朝"/>
        <family val="1"/>
        <charset val="128"/>
      </rPr>
      <t>3</t>
    </r>
    <r>
      <rPr>
        <sz val="14"/>
        <color theme="0"/>
        <rFont val="ＭＳ 明朝"/>
        <family val="1"/>
        <charset val="128"/>
      </rPr>
      <t>年度</t>
    </r>
    <rPh sb="0" eb="2">
      <t>レイワ</t>
    </rPh>
    <rPh sb="3" eb="5">
      <t>ネンド</t>
    </rPh>
    <phoneticPr fontId="3"/>
  </si>
  <si>
    <r>
      <rPr>
        <sz val="13"/>
        <color theme="0"/>
        <rFont val="ＭＳ 明朝"/>
        <family val="1"/>
        <charset val="128"/>
      </rPr>
      <t>令和</t>
    </r>
    <r>
      <rPr>
        <sz val="13"/>
        <rFont val="ＭＳ 明朝"/>
        <family val="1"/>
        <charset val="128"/>
      </rPr>
      <t>3</t>
    </r>
    <r>
      <rPr>
        <sz val="13"/>
        <color theme="0"/>
        <rFont val="ＭＳ 明朝"/>
        <family val="1"/>
        <charset val="128"/>
      </rPr>
      <t>年3月</t>
    </r>
    <rPh sb="0" eb="2">
      <t>レイワ</t>
    </rPh>
    <rPh sb="3" eb="4">
      <t>ネン</t>
    </rPh>
    <rPh sb="5" eb="6">
      <t>ガツ</t>
    </rPh>
    <phoneticPr fontId="3"/>
  </si>
  <si>
    <t>4　就職者等とは「自営業主等」、「常用労働者」、「臨時労働者」の合計である。</t>
    <rPh sb="2" eb="6">
      <t>シュウショクシャトウ</t>
    </rPh>
    <rPh sb="9" eb="12">
      <t>ジエイギョウ</t>
    </rPh>
    <rPh sb="12" eb="13">
      <t>ヌシ</t>
    </rPh>
    <rPh sb="13" eb="14">
      <t>トウ</t>
    </rPh>
    <rPh sb="17" eb="19">
      <t>ジョウヨウ</t>
    </rPh>
    <rPh sb="19" eb="22">
      <t>ロウドウシャ</t>
    </rPh>
    <rPh sb="25" eb="27">
      <t>リンジ</t>
    </rPh>
    <rPh sb="27" eb="30">
      <t>ロウドウシャ</t>
    </rPh>
    <rPh sb="32" eb="34">
      <t>ゴウケイ</t>
    </rPh>
    <phoneticPr fontId="3"/>
  </si>
  <si>
    <t>在　園　者　数（人）（続き）</t>
    <rPh sb="11" eb="12">
      <t>ツヅ</t>
    </rPh>
    <phoneticPr fontId="3"/>
  </si>
  <si>
    <t>　幼　　　　　　　稚　　　　　　　園</t>
    <phoneticPr fontId="3"/>
  </si>
  <si>
    <t>在　　園　　者　　数　（人）</t>
    <phoneticPr fontId="3"/>
  </si>
  <si>
    <t>幼　　　　　　　　稚　　　　　　　　園　　（続き）</t>
    <rPh sb="0" eb="1">
      <t>ヨウ</t>
    </rPh>
    <rPh sb="9" eb="10">
      <t>チ</t>
    </rPh>
    <rPh sb="18" eb="19">
      <t>エン</t>
    </rPh>
    <rPh sb="22" eb="23">
      <t>ツヅ</t>
    </rPh>
    <phoneticPr fontId="3"/>
  </si>
  <si>
    <t>園　　　　数</t>
    <rPh sb="0" eb="1">
      <t>エン</t>
    </rPh>
    <rPh sb="5" eb="6">
      <t>スウ</t>
    </rPh>
    <phoneticPr fontId="3"/>
  </si>
  <si>
    <t>在　　　園　　　者　　　数　　　（人）</t>
    <rPh sb="0" eb="1">
      <t>ザイ</t>
    </rPh>
    <rPh sb="8" eb="9">
      <t>シャ</t>
    </rPh>
    <rPh sb="12" eb="13">
      <t>スウ</t>
    </rPh>
    <rPh sb="17" eb="18">
      <t>ヒト</t>
    </rPh>
    <phoneticPr fontId="3"/>
  </si>
  <si>
    <t>3　歳</t>
    <phoneticPr fontId="3"/>
  </si>
  <si>
    <t>公　立</t>
    <rPh sb="0" eb="1">
      <t>コウ</t>
    </rPh>
    <rPh sb="2" eb="3">
      <t>タチ</t>
    </rPh>
    <phoneticPr fontId="3"/>
  </si>
  <si>
    <t>私　立</t>
    <rPh sb="0" eb="1">
      <t>ワタシ</t>
    </rPh>
    <rPh sb="2" eb="3">
      <t>タチ</t>
    </rPh>
    <phoneticPr fontId="3"/>
  </si>
  <si>
    <t>0　歳</t>
    <rPh sb="2" eb="3">
      <t>サイ</t>
    </rPh>
    <phoneticPr fontId="3"/>
  </si>
  <si>
    <t>1　歳</t>
    <rPh sb="2" eb="3">
      <t>サイ</t>
    </rPh>
    <phoneticPr fontId="3"/>
  </si>
  <si>
    <t>2　歳</t>
    <rPh sb="2" eb="3">
      <t>サイ</t>
    </rPh>
    <phoneticPr fontId="3"/>
  </si>
  <si>
    <t>3　歳</t>
    <rPh sb="2" eb="3">
      <t>サイ</t>
    </rPh>
    <phoneticPr fontId="3"/>
  </si>
  <si>
    <t>4　歳</t>
    <rPh sb="2" eb="3">
      <t>サイ</t>
    </rPh>
    <phoneticPr fontId="3"/>
  </si>
  <si>
    <t>5　歳</t>
    <rPh sb="2" eb="3">
      <t>サイ</t>
    </rPh>
    <phoneticPr fontId="3"/>
  </si>
  <si>
    <t>本　務</t>
    <rPh sb="0" eb="1">
      <t>ホン</t>
    </rPh>
    <rPh sb="2" eb="3">
      <t>ツトム</t>
    </rPh>
    <phoneticPr fontId="3"/>
  </si>
  <si>
    <t>兼　務</t>
    <rPh sb="0" eb="1">
      <t>ケン</t>
    </rPh>
    <rPh sb="2" eb="3">
      <t>ツトム</t>
    </rPh>
    <phoneticPr fontId="3"/>
  </si>
  <si>
    <t>園　数</t>
    <phoneticPr fontId="3"/>
  </si>
  <si>
    <t>総　数</t>
    <phoneticPr fontId="3"/>
  </si>
  <si>
    <t>単　式</t>
    <phoneticPr fontId="3"/>
  </si>
  <si>
    <t>複　式</t>
    <phoneticPr fontId="3"/>
  </si>
  <si>
    <t>教諭等・保育士・補助員（人)
（本務者）</t>
    <rPh sb="0" eb="2">
      <t>キョウユ</t>
    </rPh>
    <rPh sb="2" eb="3">
      <t>トウ</t>
    </rPh>
    <rPh sb="4" eb="6">
      <t>ホイク</t>
    </rPh>
    <rPh sb="6" eb="7">
      <t>シ</t>
    </rPh>
    <rPh sb="8" eb="11">
      <t>ホジョイン</t>
    </rPh>
    <rPh sb="12" eb="13">
      <t>ヒト</t>
    </rPh>
    <rPh sb="16" eb="18">
      <t>ホンム</t>
    </rPh>
    <rPh sb="18" eb="19">
      <t>モノ</t>
    </rPh>
    <phoneticPr fontId="3"/>
  </si>
  <si>
    <t>2  専修学校（一般課程）等入学者とは、専修学校（一般課程及び高等課程）及び各種学校に入学したものである（就職して入学した者を含む）。</t>
    <rPh sb="3" eb="5">
      <t>センシュウ</t>
    </rPh>
    <rPh sb="5" eb="7">
      <t>ガッコウ</t>
    </rPh>
    <rPh sb="8" eb="10">
      <t>イッパン</t>
    </rPh>
    <rPh sb="10" eb="12">
      <t>カテイ</t>
    </rPh>
    <rPh sb="13" eb="14">
      <t>トウ</t>
    </rPh>
    <rPh sb="14" eb="17">
      <t>ニュウガクシャ</t>
    </rPh>
    <rPh sb="20" eb="22">
      <t>センシュウ</t>
    </rPh>
    <rPh sb="22" eb="24">
      <t>ガッコウ</t>
    </rPh>
    <rPh sb="25" eb="27">
      <t>イッパン</t>
    </rPh>
    <rPh sb="27" eb="29">
      <t>カテイ</t>
    </rPh>
    <rPh sb="29" eb="30">
      <t>オヨ</t>
    </rPh>
    <rPh sb="31" eb="33">
      <t>コウトウ</t>
    </rPh>
    <rPh sb="33" eb="35">
      <t>カテイ</t>
    </rPh>
    <rPh sb="36" eb="37">
      <t>オヨ</t>
    </rPh>
    <rPh sb="38" eb="40">
      <t>カクシュ</t>
    </rPh>
    <rPh sb="40" eb="42">
      <t>ガッコウ</t>
    </rPh>
    <rPh sb="43" eb="45">
      <t>ニュウガク</t>
    </rPh>
    <rPh sb="57" eb="59">
      <t>ニュウガク</t>
    </rPh>
    <phoneticPr fontId="3"/>
  </si>
  <si>
    <t>2  差＝北海道－全国</t>
    <phoneticPr fontId="3"/>
  </si>
  <si>
    <t>3　令和2年度以降の調査は、調査期間が年度末まで延長（令和元年度以前は4月1日から6月30日）されており、測定時期が異な</t>
    <rPh sb="2" eb="4">
      <t>レイワ</t>
    </rPh>
    <rPh sb="6" eb="7">
      <t>ド</t>
    </rPh>
    <rPh sb="7" eb="9">
      <t>イコウ</t>
    </rPh>
    <rPh sb="10" eb="12">
      <t>チョウサ</t>
    </rPh>
    <rPh sb="14" eb="16">
      <t>チョウサ</t>
    </rPh>
    <rPh sb="16" eb="18">
      <t>キカン</t>
    </rPh>
    <rPh sb="19" eb="21">
      <t>ネンド</t>
    </rPh>
    <rPh sb="21" eb="22">
      <t>マツ</t>
    </rPh>
    <rPh sb="24" eb="26">
      <t>エンチョウ</t>
    </rPh>
    <rPh sb="27" eb="29">
      <t>レイワ</t>
    </rPh>
    <rPh sb="29" eb="31">
      <t>ガンネン</t>
    </rPh>
    <rPh sb="31" eb="32">
      <t>ド</t>
    </rPh>
    <rPh sb="32" eb="34">
      <t>イゼン</t>
    </rPh>
    <rPh sb="36" eb="37">
      <t>ツキ</t>
    </rPh>
    <rPh sb="38" eb="39">
      <t>ヒ</t>
    </rPh>
    <rPh sb="42" eb="43">
      <t>ツキ</t>
    </rPh>
    <rPh sb="45" eb="46">
      <t>ヒ</t>
    </rPh>
    <rPh sb="53" eb="55">
      <t>ソクテイ</t>
    </rPh>
    <rPh sb="55" eb="57">
      <t>ジキ</t>
    </rPh>
    <rPh sb="58" eb="59">
      <t>コト</t>
    </rPh>
    <phoneticPr fontId="3"/>
  </si>
  <si>
    <t>　るデータを集計したものであるため、過去の数値と単純比較することはできない。</t>
    <rPh sb="6" eb="8">
      <t>シュウケイ</t>
    </rPh>
    <phoneticPr fontId="3"/>
  </si>
  <si>
    <r>
      <rPr>
        <sz val="14"/>
        <color theme="0"/>
        <rFont val="ＭＳ 明朝"/>
        <family val="1"/>
        <charset val="128"/>
      </rPr>
      <t>令和</t>
    </r>
    <r>
      <rPr>
        <sz val="14"/>
        <rFont val="ＭＳ 明朝"/>
        <family val="1"/>
        <charset val="128"/>
      </rPr>
      <t>4</t>
    </r>
    <r>
      <rPr>
        <sz val="14"/>
        <color theme="0"/>
        <rFont val="ＭＳ 明朝"/>
        <family val="1"/>
        <charset val="128"/>
      </rPr>
      <t>年度</t>
    </r>
    <rPh sb="0" eb="2">
      <t>レイワ</t>
    </rPh>
    <rPh sb="3" eb="5">
      <t>ネンド</t>
    </rPh>
    <phoneticPr fontId="3"/>
  </si>
  <si>
    <r>
      <rPr>
        <sz val="14"/>
        <color theme="0"/>
        <rFont val="ＭＳ ゴシック"/>
        <family val="3"/>
        <charset val="128"/>
      </rPr>
      <t>令和</t>
    </r>
    <r>
      <rPr>
        <sz val="14"/>
        <rFont val="ＭＳ ゴシック"/>
        <family val="3"/>
        <charset val="128"/>
      </rPr>
      <t>5</t>
    </r>
    <r>
      <rPr>
        <sz val="14"/>
        <color theme="0"/>
        <rFont val="ＭＳ ゴシック"/>
        <family val="3"/>
        <charset val="128"/>
      </rPr>
      <t>年度</t>
    </r>
    <rPh sb="0" eb="2">
      <t>レイワ</t>
    </rPh>
    <rPh sb="3" eb="5">
      <t>ネンド</t>
    </rPh>
    <phoneticPr fontId="3"/>
  </si>
  <si>
    <r>
      <t>令和</t>
    </r>
    <r>
      <rPr>
        <sz val="14"/>
        <rFont val="ＭＳ 明朝"/>
        <family val="1"/>
        <charset val="128"/>
      </rPr>
      <t>4</t>
    </r>
    <r>
      <rPr>
        <sz val="14"/>
        <color theme="0"/>
        <rFont val="ＭＳ 明朝"/>
        <family val="1"/>
        <charset val="128"/>
      </rPr>
      <t>年度</t>
    </r>
    <rPh sb="0" eb="2">
      <t>レイワ</t>
    </rPh>
    <rPh sb="3" eb="5">
      <t>ネンド</t>
    </rPh>
    <phoneticPr fontId="3"/>
  </si>
  <si>
    <r>
      <t>令和</t>
    </r>
    <r>
      <rPr>
        <sz val="14"/>
        <rFont val="ＭＳ ゴシック"/>
        <family val="3"/>
        <charset val="128"/>
      </rPr>
      <t>5</t>
    </r>
    <r>
      <rPr>
        <sz val="14"/>
        <color theme="0"/>
        <rFont val="ＭＳ ゴシック"/>
        <family val="3"/>
        <charset val="128"/>
      </rPr>
      <t>年度</t>
    </r>
    <rPh sb="0" eb="2">
      <t>レイワ</t>
    </rPh>
    <rPh sb="3" eb="5">
      <t>ネンド</t>
    </rPh>
    <phoneticPr fontId="3"/>
  </si>
  <si>
    <r>
      <t xml:space="preserve">      2</t>
    </r>
    <r>
      <rPr>
        <sz val="14"/>
        <color theme="0"/>
        <rFont val="ＭＳ 明朝"/>
        <family val="1"/>
        <charset val="128"/>
      </rPr>
      <t>年度</t>
    </r>
    <rPh sb="7" eb="9">
      <t>ネンド</t>
    </rPh>
    <phoneticPr fontId="3"/>
  </si>
  <si>
    <t>平成31年3月</t>
    <rPh sb="0" eb="2">
      <t>ヘイセイ</t>
    </rPh>
    <rPh sb="4" eb="5">
      <t>ネン</t>
    </rPh>
    <rPh sb="6" eb="7">
      <t>ガツ</t>
    </rPh>
    <phoneticPr fontId="3"/>
  </si>
  <si>
    <r>
      <rPr>
        <sz val="13"/>
        <color theme="0"/>
        <rFont val="ＭＳ 明朝"/>
        <family val="1"/>
        <charset val="128"/>
      </rPr>
      <t>令和</t>
    </r>
    <r>
      <rPr>
        <sz val="13"/>
        <rFont val="ＭＳ 明朝"/>
        <family val="1"/>
        <charset val="128"/>
      </rPr>
      <t>4</t>
    </r>
    <r>
      <rPr>
        <sz val="13"/>
        <color theme="0"/>
        <rFont val="ＭＳ 明朝"/>
        <family val="1"/>
        <charset val="128"/>
      </rPr>
      <t>年3月</t>
    </r>
    <rPh sb="0" eb="2">
      <t>レイワ</t>
    </rPh>
    <rPh sb="3" eb="4">
      <t>ネン</t>
    </rPh>
    <rPh sb="5" eb="6">
      <t>ガツ</t>
    </rPh>
    <phoneticPr fontId="3"/>
  </si>
  <si>
    <r>
      <t>令和</t>
    </r>
    <r>
      <rPr>
        <sz val="13"/>
        <rFont val="ＭＳ ゴシック"/>
        <family val="3"/>
        <charset val="128"/>
      </rPr>
      <t>5</t>
    </r>
    <r>
      <rPr>
        <sz val="13"/>
        <color theme="0"/>
        <rFont val="ＭＳ ゴシック"/>
        <family val="3"/>
        <charset val="128"/>
      </rPr>
      <t>年3月</t>
    </r>
    <rPh sb="0" eb="2">
      <t>レイワ</t>
    </rPh>
    <rPh sb="3" eb="4">
      <t>ネン</t>
    </rPh>
    <rPh sb="5" eb="6">
      <t>ガツ</t>
    </rPh>
    <phoneticPr fontId="3"/>
  </si>
  <si>
    <t>1  令和4年4月1日から令和5年3月31日の間に実施された学校保健安全法による健康診断の計測値の平均である。</t>
    <rPh sb="3" eb="5">
      <t>レイワ</t>
    </rPh>
    <rPh sb="10" eb="11">
      <t>ヒ</t>
    </rPh>
    <rPh sb="13" eb="15">
      <t>レイワ</t>
    </rPh>
    <rPh sb="16" eb="17">
      <t>ネン</t>
    </rPh>
    <rPh sb="21" eb="22">
      <t>ヒ</t>
    </rPh>
    <rPh sb="34" eb="36">
      <t>アンゼン</t>
    </rPh>
    <phoneticPr fontId="3"/>
  </si>
  <si>
    <t xml:space="preserve"> なお、平成31年の就職者等は「就職者」と「一時的な仕事についた者」の合計である。</t>
    <phoneticPr fontId="3"/>
  </si>
  <si>
    <r>
      <t>4 全国と北海道の体格の比較</t>
    </r>
    <r>
      <rPr>
        <b/>
        <sz val="18"/>
        <rFont val="ＭＳ 明朝"/>
        <family val="1"/>
        <charset val="128"/>
      </rPr>
      <t>（令和4年度）</t>
    </r>
    <rPh sb="15" eb="17">
      <t>レイワ</t>
    </rPh>
    <phoneticPr fontId="3"/>
  </si>
  <si>
    <r>
      <t>3 産業別就職者数(高等学校)</t>
    </r>
    <r>
      <rPr>
        <b/>
        <sz val="22"/>
        <color indexed="8"/>
        <rFont val="ＭＳ 明朝"/>
        <family val="1"/>
        <charset val="128"/>
      </rPr>
      <t>（平成31年～令和5年）</t>
    </r>
    <rPh sb="5" eb="8">
      <t>シュウショクシャ</t>
    </rPh>
    <rPh sb="8" eb="9">
      <t>スウ</t>
    </rPh>
    <rPh sb="16" eb="18">
      <t>ヘイセイ</t>
    </rPh>
    <rPh sb="20" eb="21">
      <t>ネン</t>
    </rPh>
    <rPh sb="22" eb="24">
      <t>レイワ</t>
    </rPh>
    <rPh sb="25" eb="26">
      <t>ネン</t>
    </rPh>
    <phoneticPr fontId="3"/>
  </si>
  <si>
    <r>
      <t>2 卒業後の状況</t>
    </r>
    <r>
      <rPr>
        <b/>
        <sz val="22"/>
        <color indexed="8"/>
        <rFont val="ＭＳ 明朝"/>
        <family val="1"/>
        <charset val="128"/>
      </rPr>
      <t>（平成31年～令和5年）</t>
    </r>
    <rPh sb="13" eb="14">
      <t>ネン</t>
    </rPh>
    <rPh sb="15" eb="17">
      <t>レイワ</t>
    </rPh>
    <phoneticPr fontId="3"/>
  </si>
  <si>
    <r>
      <t>2 卒業後の状況</t>
    </r>
    <r>
      <rPr>
        <b/>
        <sz val="22"/>
        <color indexed="8"/>
        <rFont val="ＭＳ 明朝"/>
        <family val="1"/>
        <charset val="128"/>
      </rPr>
      <t>（平成31年～令和5年）</t>
    </r>
    <rPh sb="6" eb="7">
      <t>ジョウ</t>
    </rPh>
    <rPh sb="7" eb="8">
      <t>イワン</t>
    </rPh>
    <rPh sb="9" eb="11">
      <t>ヘイセイ</t>
    </rPh>
    <rPh sb="13" eb="14">
      <t>ネン</t>
    </rPh>
    <rPh sb="15" eb="17">
      <t>レイワ</t>
    </rPh>
    <rPh sb="18" eb="19">
      <t>ネン</t>
    </rPh>
    <phoneticPr fontId="3"/>
  </si>
  <si>
    <r>
      <t>教(職)員数(続き)</t>
    </r>
    <r>
      <rPr>
        <b/>
        <sz val="22"/>
        <rFont val="ＭＳ 明朝"/>
        <family val="1"/>
        <charset val="128"/>
      </rPr>
      <t>（令和元年度～令和5年度）</t>
    </r>
    <rPh sb="11" eb="13">
      <t>レイワ</t>
    </rPh>
    <rPh sb="13" eb="15">
      <t>ガンネン</t>
    </rPh>
    <rPh sb="15" eb="16">
      <t>ド</t>
    </rPh>
    <rPh sb="17" eb="19">
      <t>レイワ</t>
    </rPh>
    <rPh sb="20" eb="22">
      <t>ネンド</t>
    </rPh>
    <rPh sb="21" eb="22">
      <t>ド</t>
    </rPh>
    <phoneticPr fontId="3"/>
  </si>
  <si>
    <r>
      <t>教(職)員数(続き)</t>
    </r>
    <r>
      <rPr>
        <b/>
        <sz val="22"/>
        <rFont val="ＭＳ 明朝"/>
        <family val="1"/>
        <charset val="128"/>
      </rPr>
      <t>（令和元年度～令和5年度）</t>
    </r>
    <rPh sb="0" eb="1">
      <t>キョウ</t>
    </rPh>
    <rPh sb="11" eb="13">
      <t>レイワ</t>
    </rPh>
    <rPh sb="13" eb="15">
      <t>ガンネン</t>
    </rPh>
    <rPh sb="15" eb="16">
      <t>ド</t>
    </rPh>
    <rPh sb="17" eb="19">
      <t>レイワ</t>
    </rPh>
    <rPh sb="20" eb="22">
      <t>ネンド</t>
    </rPh>
    <rPh sb="21" eb="22">
      <t>ド</t>
    </rPh>
    <phoneticPr fontId="3"/>
  </si>
  <si>
    <r>
      <t>教職員数(続き)</t>
    </r>
    <r>
      <rPr>
        <b/>
        <sz val="22"/>
        <rFont val="ＭＳ 明朝"/>
        <family val="1"/>
        <charset val="128"/>
      </rPr>
      <t>（令和元年度～令和5年度）</t>
    </r>
    <rPh sb="0" eb="1">
      <t>キョウ</t>
    </rPh>
    <rPh sb="1" eb="2">
      <t>ショク</t>
    </rPh>
    <rPh sb="2" eb="4">
      <t>インスウ</t>
    </rPh>
    <rPh sb="5" eb="6">
      <t>ツヅ</t>
    </rPh>
    <rPh sb="9" eb="11">
      <t>レイワ</t>
    </rPh>
    <rPh sb="11" eb="12">
      <t>ガン</t>
    </rPh>
    <rPh sb="12" eb="14">
      <t>ネンド</t>
    </rPh>
    <rPh sb="15" eb="17">
      <t>レイワ</t>
    </rPh>
    <rPh sb="18" eb="20">
      <t>ネンド</t>
    </rPh>
    <phoneticPr fontId="3"/>
  </si>
  <si>
    <r>
      <t>教(職)員数</t>
    </r>
    <r>
      <rPr>
        <b/>
        <sz val="22"/>
        <rFont val="ＭＳ 明朝"/>
        <family val="1"/>
        <charset val="128"/>
      </rPr>
      <t>（令和元年度～令和5年度）</t>
    </r>
    <rPh sb="0" eb="1">
      <t>キョウ</t>
    </rPh>
    <rPh sb="2" eb="3">
      <t>ショク</t>
    </rPh>
    <rPh sb="4" eb="6">
      <t>インスウ</t>
    </rPh>
    <rPh sb="7" eb="9">
      <t>レイワ</t>
    </rPh>
    <rPh sb="9" eb="10">
      <t>ガン</t>
    </rPh>
    <rPh sb="10" eb="12">
      <t>ネンド</t>
    </rPh>
    <rPh sb="13" eb="15">
      <t>レイワ</t>
    </rPh>
    <rPh sb="16" eb="18">
      <t>ネンド</t>
    </rPh>
    <phoneticPr fontId="3"/>
  </si>
  <si>
    <r>
      <t>教(職)員数(続き)</t>
    </r>
    <r>
      <rPr>
        <b/>
        <sz val="22"/>
        <rFont val="ＭＳ 明朝"/>
        <family val="1"/>
        <charset val="128"/>
      </rPr>
      <t>（令和元年度～令和5年度）</t>
    </r>
    <rPh sb="2" eb="3">
      <t>ショク</t>
    </rPh>
    <rPh sb="4" eb="6">
      <t>インスウ</t>
    </rPh>
    <rPh sb="7" eb="8">
      <t>ツヅ</t>
    </rPh>
    <rPh sb="11" eb="13">
      <t>レイワ</t>
    </rPh>
    <rPh sb="13" eb="15">
      <t>ガンネン</t>
    </rPh>
    <rPh sb="15" eb="16">
      <t>ド</t>
    </rPh>
    <rPh sb="17" eb="19">
      <t>レイワ</t>
    </rPh>
    <rPh sb="20" eb="22">
      <t>ネンド</t>
    </rPh>
    <rPh sb="21" eb="22">
      <t>ド</t>
    </rPh>
    <phoneticPr fontId="3"/>
  </si>
  <si>
    <t>資料　文部科学省、北海道総合政策部計画局統計課「学校基本調査」</t>
    <rPh sb="9" eb="12">
      <t>ホッカイドウ</t>
    </rPh>
    <rPh sb="12" eb="14">
      <t>ソウゴウ</t>
    </rPh>
    <rPh sb="14" eb="16">
      <t>セイサク</t>
    </rPh>
    <rPh sb="16" eb="17">
      <t>ブ</t>
    </rPh>
    <rPh sb="17" eb="19">
      <t>ケイカク</t>
    </rPh>
    <rPh sb="19" eb="20">
      <t>キョク</t>
    </rPh>
    <rPh sb="20" eb="22">
      <t>トウケイ</t>
    </rPh>
    <phoneticPr fontId="3"/>
  </si>
  <si>
    <t>資料　文部科学省、北海道総合政策部計画局統計課「学校基本調査」</t>
    <rPh sb="0" eb="2">
      <t>シリョウ</t>
    </rPh>
    <rPh sb="3" eb="5">
      <t>モンブ</t>
    </rPh>
    <rPh sb="5" eb="8">
      <t>カガクショウ</t>
    </rPh>
    <rPh sb="9" eb="12">
      <t>ホッカイドウ</t>
    </rPh>
    <rPh sb="12" eb="14">
      <t>ソウゴウ</t>
    </rPh>
    <rPh sb="14" eb="16">
      <t>セイサク</t>
    </rPh>
    <rPh sb="16" eb="17">
      <t>ブ</t>
    </rPh>
    <rPh sb="17" eb="19">
      <t>ケイカク</t>
    </rPh>
    <rPh sb="19" eb="20">
      <t>キョク</t>
    </rPh>
    <rPh sb="20" eb="23">
      <t>トウケイカ</t>
    </rPh>
    <rPh sb="24" eb="26">
      <t>ガッコウ</t>
    </rPh>
    <rPh sb="26" eb="28">
      <t>キホン</t>
    </rPh>
    <rPh sb="28" eb="30">
      <t>チョウサ</t>
    </rPh>
    <phoneticPr fontId="3"/>
  </si>
  <si>
    <t>資料　北海道総合政策部計画局統計課「学校基本調査」</t>
    <rPh sb="0" eb="2">
      <t>シリョウ</t>
    </rPh>
    <rPh sb="3" eb="6">
      <t>ホッカイドウ</t>
    </rPh>
    <rPh sb="6" eb="8">
      <t>ソウゴウ</t>
    </rPh>
    <rPh sb="8" eb="10">
      <t>セイサク</t>
    </rPh>
    <rPh sb="10" eb="11">
      <t>ブ</t>
    </rPh>
    <rPh sb="11" eb="13">
      <t>ケイカク</t>
    </rPh>
    <rPh sb="13" eb="14">
      <t>キョク</t>
    </rPh>
    <rPh sb="14" eb="17">
      <t>トウケイカ</t>
    </rPh>
    <rPh sb="18" eb="20">
      <t>ガッコウ</t>
    </rPh>
    <rPh sb="20" eb="22">
      <t>キホン</t>
    </rPh>
    <rPh sb="22" eb="24">
      <t>チョウサ</t>
    </rPh>
    <phoneticPr fontId="3"/>
  </si>
  <si>
    <t>資料　文部科学省、北海道総合政策部計画局統計課「学校保健統計調査」</t>
    <rPh sb="3" eb="5">
      <t>モンブ</t>
    </rPh>
    <rPh sb="5" eb="8">
      <t>カガクショウ</t>
    </rPh>
    <rPh sb="9" eb="12">
      <t>ホッカイドウ</t>
    </rPh>
    <rPh sb="12" eb="14">
      <t>ソウゴウ</t>
    </rPh>
    <rPh sb="14" eb="17">
      <t>セイサクブ</t>
    </rPh>
    <rPh sb="17" eb="19">
      <t>ケイカク</t>
    </rPh>
    <rPh sb="19" eb="20">
      <t>キョク</t>
    </rPh>
    <rPh sb="20" eb="23">
      <t>トウケイカ</t>
    </rPh>
    <phoneticPr fontId="3"/>
  </si>
  <si>
    <t>1 学校種別学校数、学級数、幼児・児童・生徒数、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</si>
</sst>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0"/>
    <numFmt numFmtId="177" formatCode="###\ ##0"/>
    <numFmt numFmtId="178" formatCode="#\ ##0"/>
    <numFmt numFmtId="179" formatCode="#,##0;&quot;△ &quot;#,##0"/>
    <numFmt numFmtId="180" formatCode="0.0;&quot;△ &quot;0.0"/>
    <numFmt numFmtId="181" formatCode="0.0_ "/>
    <numFmt numFmtId="182" formatCode="0.0"/>
    <numFmt numFmtId="183" formatCode="_ * #\ ##0;;_ * &quot;-&quot;"/>
    <numFmt numFmtId="184" formatCode="_ * #\ ##0;;_ * &quot;－&quot;"/>
    <numFmt numFmtId="185" formatCode="_ * #\ ##0;;\ * &quot;－&quot;"/>
    <numFmt numFmtId="186" formatCode="#\ ###\ ##0;&quot;△ &quot;#\ ###\ ##0;&quot;-&quot;"/>
    <numFmt numFmtId="187" formatCode="#\ ###\ ##0;&quot;△ &quot;#\ ###\ ##0;&quot;－&quot;"/>
    <numFmt numFmtId="188" formatCode="#,##0.0"/>
    <numFmt numFmtId="189" formatCode="0.0%"/>
    <numFmt numFmtId="190" formatCode="_ * #\ ##0.0;;_ * &quot;－&quot;"/>
    <numFmt numFmtId="191" formatCode="0.00_ "/>
  </numFmts>
  <fonts count="74"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2"/>
      <name val="ＭＳ 明朝"/>
      <family val="1"/>
      <charset val="128"/>
    </font>
    <font>
      <sz val="14"/>
      <name val="ＭＳ ゴシック"/>
      <family val="3"/>
      <charset val="128"/>
    </font>
    <font>
      <sz val="12"/>
      <name val="ＭＳ Ｐゴシック"/>
      <family val="3"/>
      <charset val="128"/>
    </font>
    <font>
      <sz val="14"/>
      <name val="ＭＳ Ｐゴシック"/>
      <family val="3"/>
      <charset val="128"/>
    </font>
    <font>
      <sz val="11"/>
      <name val="ＭＳ 明朝"/>
      <family val="1"/>
      <charset val="128"/>
    </font>
    <font>
      <b/>
      <sz val="14"/>
      <name val="ＭＳ 明朝"/>
      <family val="1"/>
      <charset val="128"/>
    </font>
    <font>
      <b/>
      <sz val="36.5"/>
      <name val="ＭＳ 明朝"/>
      <family val="1"/>
      <charset val="128"/>
    </font>
    <font>
      <b/>
      <sz val="36.5"/>
      <name val="ＭＳ Ｐゴシック"/>
      <family val="3"/>
      <charset val="128"/>
    </font>
    <font>
      <b/>
      <sz val="22"/>
      <name val="ＭＳ 明朝"/>
      <family val="1"/>
      <charset val="128"/>
    </font>
    <font>
      <sz val="11"/>
      <name val="ＭＳ Ｐゴシック"/>
      <family val="3"/>
      <charset val="128"/>
    </font>
    <font>
      <sz val="13"/>
      <name val="ＭＳ 明朝"/>
      <family val="1"/>
      <charset val="128"/>
    </font>
    <font>
      <sz val="13"/>
      <name val="ＭＳ ゴシック"/>
      <family val="3"/>
      <charset val="128"/>
    </font>
    <font>
      <sz val="21"/>
      <name val="ＭＳ Ｐゴシック"/>
      <family val="3"/>
      <charset val="128"/>
    </font>
    <font>
      <sz val="12"/>
      <name val="ＭＳ ゴシック"/>
      <family val="3"/>
      <charset val="128"/>
    </font>
    <font>
      <sz val="22"/>
      <name val="ＭＳ Ｐゴシック"/>
      <family val="3"/>
      <charset val="128"/>
    </font>
    <font>
      <b/>
      <sz val="32"/>
      <name val="ＭＳ 明朝"/>
      <family val="1"/>
      <charset val="128"/>
    </font>
    <font>
      <sz val="19"/>
      <name val="ＭＳ 明朝"/>
      <family val="1"/>
      <charset val="128"/>
    </font>
    <font>
      <sz val="19"/>
      <name val="ＭＳ Ｐゴシック"/>
      <family val="3"/>
      <charset val="128"/>
    </font>
    <font>
      <sz val="10.5"/>
      <name val="ＭＳ 明朝"/>
      <family val="1"/>
      <charset val="128"/>
    </font>
    <font>
      <sz val="12"/>
      <name val="Arial"/>
      <family val="2"/>
    </font>
    <font>
      <sz val="12"/>
      <color indexed="8"/>
      <name val="ＭＳ 明朝"/>
      <family val="1"/>
      <charset val="128"/>
    </font>
    <font>
      <sz val="14"/>
      <color indexed="8"/>
      <name val="ＭＳ 明朝"/>
      <family val="1"/>
      <charset val="128"/>
    </font>
    <font>
      <sz val="16"/>
      <color indexed="8"/>
      <name val="ＭＳ 明朝"/>
      <family val="1"/>
      <charset val="128"/>
    </font>
    <font>
      <sz val="16"/>
      <color indexed="8"/>
      <name val="ＭＳ ゴシック"/>
      <family val="3"/>
      <charset val="128"/>
    </font>
    <font>
      <sz val="16"/>
      <color indexed="64"/>
      <name val="ＭＳ ゴシック"/>
      <family val="3"/>
      <charset val="128"/>
    </font>
    <font>
      <sz val="14"/>
      <color indexed="64"/>
      <name val="ＭＳ ゴシック"/>
      <family val="3"/>
      <charset val="128"/>
    </font>
    <font>
      <sz val="14"/>
      <color indexed="8"/>
      <name val="ＭＳ ゴシック"/>
      <family val="3"/>
      <charset val="128"/>
    </font>
    <font>
      <sz val="15"/>
      <color indexed="8"/>
      <name val="ＭＳ ゴシック"/>
      <family val="3"/>
      <charset val="128"/>
    </font>
    <font>
      <sz val="15"/>
      <color indexed="64"/>
      <name val="ＭＳ ゴシック"/>
      <family val="3"/>
      <charset val="128"/>
    </font>
    <font>
      <sz val="15"/>
      <color indexed="8"/>
      <name val="ＭＳ 明朝"/>
      <family val="1"/>
      <charset val="128"/>
    </font>
    <font>
      <sz val="15"/>
      <color indexed="64"/>
      <name val="ＭＳ 明朝"/>
      <family val="1"/>
      <charset val="128"/>
    </font>
    <font>
      <sz val="15"/>
      <color indexed="64"/>
      <name val="ＭＳ Ｐゴシック"/>
      <family val="3"/>
      <charset val="128"/>
    </font>
    <font>
      <sz val="15"/>
      <name val="ＭＳ 明朝"/>
      <family val="1"/>
      <charset val="128"/>
    </font>
    <font>
      <sz val="15"/>
      <name val="ＭＳ ゴシック"/>
      <family val="3"/>
      <charset val="128"/>
    </font>
    <font>
      <sz val="16"/>
      <name val="ＭＳ ゴシック"/>
      <family val="3"/>
      <charset val="128"/>
    </font>
    <font>
      <sz val="14"/>
      <name val="Arial"/>
      <family val="2"/>
    </font>
    <font>
      <b/>
      <sz val="36.5"/>
      <name val="Arial"/>
      <family val="2"/>
    </font>
    <font>
      <sz val="23.5"/>
      <name val="Arial"/>
      <family val="2"/>
    </font>
    <font>
      <b/>
      <sz val="23.5"/>
      <name val="ＭＳ 明朝"/>
      <family val="1"/>
      <charset val="128"/>
    </font>
    <font>
      <sz val="6"/>
      <color indexed="8"/>
      <name val="ＭＳ 明朝"/>
      <family val="1"/>
      <charset val="128"/>
    </font>
    <font>
      <b/>
      <sz val="26.5"/>
      <name val="Arial"/>
      <family val="2"/>
    </font>
    <font>
      <b/>
      <sz val="26.5"/>
      <name val="ＭＳ 明朝"/>
      <family val="1"/>
      <charset val="128"/>
    </font>
    <font>
      <b/>
      <sz val="16"/>
      <name val="ＭＳ 明朝"/>
      <family val="1"/>
      <charset val="128"/>
    </font>
    <font>
      <b/>
      <sz val="12"/>
      <color rgb="FFFF0000"/>
      <name val="ＭＳ 明朝"/>
      <family val="1"/>
      <charset val="128"/>
    </font>
    <font>
      <sz val="13"/>
      <color indexed="8"/>
      <name val="ＭＳ 明朝"/>
      <family val="1"/>
      <charset val="128"/>
    </font>
    <font>
      <sz val="13"/>
      <color indexed="8"/>
      <name val="ＭＳ ゴシック"/>
      <family val="3"/>
      <charset val="128"/>
    </font>
    <font>
      <sz val="12"/>
      <color indexed="8"/>
      <name val="ＭＳ ゴシック"/>
      <family val="3"/>
      <charset val="128"/>
    </font>
    <font>
      <sz val="14"/>
      <color indexed="64"/>
      <name val="ＭＳ 明朝"/>
      <family val="1"/>
      <charset val="128"/>
    </font>
    <font>
      <sz val="14"/>
      <color indexed="64"/>
      <name val="ＭＳ Ｐゴシック"/>
      <family val="3"/>
      <charset val="128"/>
    </font>
    <font>
      <sz val="12"/>
      <color rgb="FFFF0000"/>
      <name val="ＭＳ 明朝"/>
      <family val="1"/>
      <charset val="128"/>
    </font>
    <font>
      <sz val="36"/>
      <color indexed="8"/>
      <name val="ＭＳ 明朝"/>
      <family val="1"/>
      <charset val="128"/>
    </font>
    <font>
      <sz val="22"/>
      <name val="ＭＳ 明朝"/>
      <family val="1"/>
      <charset val="128"/>
    </font>
    <font>
      <b/>
      <sz val="37"/>
      <name val="Arial"/>
      <family val="2"/>
    </font>
    <font>
      <b/>
      <sz val="37"/>
      <color indexed="8"/>
      <name val="ＭＳ 明朝"/>
      <family val="1"/>
      <charset val="128"/>
    </font>
    <font>
      <b/>
      <sz val="22"/>
      <color indexed="8"/>
      <name val="ＭＳ 明朝"/>
      <family val="1"/>
      <charset val="128"/>
    </font>
    <font>
      <sz val="13"/>
      <color indexed="8"/>
      <name val="ＭＳ Ｐゴシック"/>
      <family val="3"/>
      <charset val="128"/>
    </font>
    <font>
      <sz val="36"/>
      <name val="Arial"/>
      <family val="2"/>
    </font>
    <font>
      <b/>
      <sz val="36"/>
      <color indexed="8"/>
      <name val="ＭＳ 明朝"/>
      <family val="1"/>
      <charset val="128"/>
    </font>
    <font>
      <b/>
      <sz val="36.5"/>
      <color indexed="8"/>
      <name val="ＭＳ 明朝"/>
      <family val="1"/>
      <charset val="128"/>
    </font>
    <font>
      <sz val="28"/>
      <color indexed="8"/>
      <name val="ＭＳ 明朝"/>
      <family val="1"/>
      <charset val="128"/>
    </font>
    <font>
      <sz val="11"/>
      <color indexed="8"/>
      <name val="ＭＳ 明朝"/>
      <family val="1"/>
      <charset val="128"/>
    </font>
    <font>
      <sz val="10"/>
      <color indexed="8"/>
      <name val="ＭＳ 明朝"/>
      <family val="1"/>
      <charset val="128"/>
    </font>
    <font>
      <sz val="11.5"/>
      <name val="ＭＳ 明朝"/>
      <family val="1"/>
      <charset val="128"/>
    </font>
    <font>
      <b/>
      <sz val="18"/>
      <name val="ＭＳ 明朝"/>
      <family val="1"/>
      <charset val="128"/>
    </font>
    <font>
      <sz val="13"/>
      <color theme="1"/>
      <name val="ＭＳ 明朝"/>
      <family val="1"/>
      <charset val="128"/>
    </font>
    <font>
      <sz val="13"/>
      <color theme="0"/>
      <name val="ＭＳ ゴシック"/>
      <family val="3"/>
      <charset val="128"/>
    </font>
    <font>
      <sz val="10"/>
      <name val="ＭＳ 明朝"/>
      <family val="1"/>
      <charset val="128"/>
    </font>
    <font>
      <sz val="14"/>
      <color theme="0"/>
      <name val="ＭＳ ゴシック"/>
      <family val="3"/>
      <charset val="128"/>
    </font>
    <font>
      <sz val="14"/>
      <color theme="0"/>
      <name val="ＭＳ 明朝"/>
      <family val="1"/>
      <charset val="128"/>
    </font>
    <font>
      <sz val="13"/>
      <color theme="0"/>
      <name val="ＭＳ 明朝"/>
      <family val="1"/>
      <charset val="128"/>
    </font>
  </fonts>
  <fills count="2">
    <fill>
      <patternFill patternType="none"/>
    </fill>
    <fill>
      <patternFill patternType="gray125"/>
    </fill>
  </fills>
  <borders count="58">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style="thin">
        <color indexed="8"/>
      </right>
      <top style="thin">
        <color indexed="64"/>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top style="double">
        <color indexed="8"/>
      </top>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style="double">
        <color indexed="8"/>
      </top>
      <bottom/>
      <diagonal/>
    </border>
    <border>
      <left/>
      <right/>
      <top/>
      <bottom style="double">
        <color indexed="8"/>
      </bottom>
      <diagonal/>
    </border>
    <border>
      <left/>
      <right style="thin">
        <color indexed="8"/>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8"/>
      </top>
      <bottom/>
      <diagonal/>
    </border>
    <border>
      <left style="thin">
        <color indexed="64"/>
      </left>
      <right/>
      <top style="double">
        <color indexed="8"/>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38" fontId="13" fillId="0" borderId="0" applyFont="0" applyFill="0" applyBorder="0" applyAlignment="0" applyProtection="0"/>
    <xf numFmtId="0" fontId="23" fillId="0" borderId="0"/>
    <xf numFmtId="9" fontId="6" fillId="0" borderId="0" applyFont="0" applyFill="0" applyBorder="0" applyAlignment="0" applyProtection="0"/>
    <xf numFmtId="38" fontId="6" fillId="0" borderId="0" applyFont="0" applyFill="0" applyBorder="0" applyAlignment="0" applyProtection="0"/>
  </cellStyleXfs>
  <cellXfs count="680">
    <xf numFmtId="0" fontId="0" fillId="0" borderId="0" xfId="0"/>
    <xf numFmtId="0" fontId="2" fillId="0" borderId="0" xfId="0" applyFont="1" applyFill="1"/>
    <xf numFmtId="0" fontId="5" fillId="0" borderId="0" xfId="0" applyFont="1" applyFill="1" applyBorder="1" applyAlignment="1"/>
    <xf numFmtId="176" fontId="2" fillId="0" borderId="2"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5" fillId="0" borderId="0" xfId="0" applyFont="1" applyFill="1"/>
    <xf numFmtId="0" fontId="5" fillId="0" borderId="0" xfId="0" applyFont="1" applyFill="1" applyAlignment="1"/>
    <xf numFmtId="176" fontId="5" fillId="0" borderId="0" xfId="0" applyNumberFormat="1" applyFont="1" applyFill="1" applyBorder="1" applyAlignment="1">
      <alignment horizontal="right" vertical="center"/>
    </xf>
    <xf numFmtId="0" fontId="5" fillId="0" borderId="3" xfId="0" applyFont="1" applyFill="1" applyBorder="1" applyAlignment="1">
      <alignment vertical="top"/>
    </xf>
    <xf numFmtId="49" fontId="2" fillId="0" borderId="4" xfId="0" applyNumberFormat="1" applyFont="1" applyFill="1" applyBorder="1" applyAlignment="1">
      <alignment vertical="center"/>
    </xf>
    <xf numFmtId="49" fontId="2" fillId="0" borderId="5" xfId="0" applyNumberFormat="1" applyFont="1" applyFill="1" applyBorder="1" applyAlignment="1">
      <alignment vertical="center"/>
    </xf>
    <xf numFmtId="0" fontId="2" fillId="0" borderId="5" xfId="0" applyFont="1" applyFill="1" applyBorder="1" applyAlignment="1">
      <alignment vertical="center"/>
    </xf>
    <xf numFmtId="0" fontId="2"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5" fillId="0" borderId="0" xfId="0" applyFont="1" applyFill="1" applyAlignment="1">
      <alignment vertical="top"/>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shrinkToFit="1"/>
    </xf>
    <xf numFmtId="0" fontId="2" fillId="0" borderId="2" xfId="0" applyFont="1" applyFill="1" applyBorder="1" applyAlignment="1">
      <alignment horizontal="center" vertical="center"/>
    </xf>
    <xf numFmtId="0" fontId="0" fillId="0" borderId="0" xfId="0" applyFill="1" applyBorder="1" applyAlignment="1">
      <alignment horizontal="center" vertical="top" shrinkToFit="1"/>
    </xf>
    <xf numFmtId="0" fontId="7" fillId="0" borderId="0" xfId="0" applyFont="1" applyFill="1" applyBorder="1" applyAlignment="1">
      <alignment horizontal="center" vertical="center" wrapText="1"/>
    </xf>
    <xf numFmtId="0" fontId="2" fillId="0" borderId="0" xfId="0" applyFont="1" applyFill="1" applyAlignment="1">
      <alignment vertical="center"/>
    </xf>
    <xf numFmtId="183" fontId="2" fillId="0" borderId="0"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2" fillId="0" borderId="2"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7" xfId="0" applyNumberFormat="1" applyFont="1" applyFill="1" applyBorder="1" applyAlignment="1">
      <alignment horizontal="right" vertical="center"/>
    </xf>
    <xf numFmtId="184" fontId="5" fillId="0" borderId="3" xfId="0" applyNumberFormat="1" applyFont="1" applyFill="1" applyBorder="1" applyAlignment="1">
      <alignment horizontal="right" vertical="center"/>
    </xf>
    <xf numFmtId="184" fontId="5" fillId="0" borderId="0" xfId="0" applyNumberFormat="1" applyFont="1" applyFill="1"/>
    <xf numFmtId="184" fontId="2" fillId="0" borderId="0" xfId="0" applyNumberFormat="1" applyFont="1" applyFill="1"/>
    <xf numFmtId="184" fontId="5" fillId="0" borderId="3" xfId="0" applyNumberFormat="1" applyFont="1" applyFill="1" applyBorder="1" applyAlignment="1">
      <alignment horizontal="right" vertical="top"/>
    </xf>
    <xf numFmtId="184" fontId="5" fillId="0" borderId="7" xfId="0" applyNumberFormat="1" applyFont="1" applyFill="1" applyBorder="1" applyAlignment="1">
      <alignment horizontal="right" vertical="top"/>
    </xf>
    <xf numFmtId="0" fontId="5" fillId="0" borderId="0" xfId="0" applyFont="1" applyFill="1" applyAlignment="1">
      <alignment vertical="center"/>
    </xf>
    <xf numFmtId="184" fontId="5" fillId="0" borderId="0" xfId="0" applyNumberFormat="1" applyFont="1" applyFill="1" applyAlignment="1">
      <alignment vertical="center"/>
    </xf>
    <xf numFmtId="0" fontId="5" fillId="0" borderId="3" xfId="0" applyFont="1" applyFill="1" applyBorder="1" applyAlignment="1">
      <alignment vertical="center"/>
    </xf>
    <xf numFmtId="0" fontId="5" fillId="0" borderId="0" xfId="0" applyFont="1" applyFill="1" applyBorder="1" applyAlignment="1">
      <alignment horizontal="left" vertical="center"/>
    </xf>
    <xf numFmtId="0" fontId="2" fillId="0" borderId="0" xfId="0" applyFont="1" applyFill="1" applyBorder="1"/>
    <xf numFmtId="0" fontId="2" fillId="0" borderId="0" xfId="0" applyFont="1" applyFill="1" applyAlignment="1">
      <alignment horizontal="right"/>
    </xf>
    <xf numFmtId="0" fontId="2" fillId="0" borderId="0" xfId="0" applyFont="1" applyFill="1" applyAlignment="1">
      <alignment horizontal="right" vertical="center" shrinkToFit="1"/>
    </xf>
    <xf numFmtId="0" fontId="5" fillId="0" borderId="0" xfId="0" applyFont="1" applyFill="1" applyAlignment="1">
      <alignment horizontal="right" vertical="center" shrinkToFit="1"/>
    </xf>
    <xf numFmtId="0" fontId="5" fillId="0" borderId="0" xfId="0" applyFont="1" applyFill="1" applyBorder="1" applyAlignment="1">
      <alignment horizontal="right" vertical="top" shrinkToFit="1"/>
    </xf>
    <xf numFmtId="0" fontId="2" fillId="0" borderId="0" xfId="0" applyFont="1" applyFill="1" applyAlignment="1">
      <alignment horizontal="right" vertical="center"/>
    </xf>
    <xf numFmtId="185" fontId="2" fillId="0" borderId="0" xfId="0" applyNumberFormat="1" applyFont="1" applyFill="1" applyBorder="1" applyAlignment="1">
      <alignment horizontal="right" vertical="center"/>
    </xf>
    <xf numFmtId="0" fontId="14" fillId="0" borderId="0" xfId="0" applyFont="1" applyFill="1" applyAlignment="1"/>
    <xf numFmtId="0" fontId="15" fillId="0" borderId="0" xfId="0" applyFont="1" applyFill="1" applyAlignment="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0" borderId="0" xfId="0" applyFont="1" applyFill="1" applyBorder="1" applyAlignment="1">
      <alignment horizontal="distributed" vertical="center" wrapText="1" justifyLastLine="1"/>
    </xf>
    <xf numFmtId="0" fontId="16" fillId="0" borderId="0" xfId="0" applyFont="1" applyFill="1" applyBorder="1" applyAlignment="1"/>
    <xf numFmtId="0" fontId="16" fillId="0" borderId="0" xfId="0" applyFont="1" applyFill="1" applyBorder="1" applyAlignment="1">
      <alignment horizontal="left" vertical="center"/>
    </xf>
    <xf numFmtId="184" fontId="5" fillId="0" borderId="2" xfId="0" applyNumberFormat="1" applyFont="1" applyFill="1" applyBorder="1" applyAlignment="1">
      <alignment horizontal="right" vertical="center"/>
    </xf>
    <xf numFmtId="185" fontId="5" fillId="0" borderId="3" xfId="0" applyNumberFormat="1" applyFont="1" applyFill="1" applyBorder="1" applyAlignment="1">
      <alignment horizontal="right" vertical="center"/>
    </xf>
    <xf numFmtId="177" fontId="5" fillId="0" borderId="0" xfId="0" applyNumberFormat="1" applyFont="1" applyFill="1" applyAlignment="1">
      <alignment vertical="center"/>
    </xf>
    <xf numFmtId="187" fontId="5" fillId="0" borderId="0" xfId="1" applyNumberFormat="1" applyFont="1" applyFill="1" applyBorder="1" applyAlignment="1">
      <alignment horizontal="right" vertical="center"/>
    </xf>
    <xf numFmtId="184" fontId="5" fillId="0" borderId="12" xfId="0" applyNumberFormat="1" applyFont="1" applyFill="1" applyBorder="1" applyAlignment="1">
      <alignment horizontal="right" vertical="center"/>
    </xf>
    <xf numFmtId="184" fontId="2" fillId="0" borderId="2" xfId="0" applyNumberFormat="1" applyFont="1" applyFill="1" applyBorder="1"/>
    <xf numFmtId="184" fontId="2" fillId="0" borderId="0" xfId="0" applyNumberFormat="1" applyFont="1" applyFill="1" applyAlignment="1"/>
    <xf numFmtId="184" fontId="5" fillId="0" borderId="0" xfId="0" applyNumberFormat="1" applyFont="1" applyFill="1" applyAlignment="1">
      <alignment horizontal="right"/>
    </xf>
    <xf numFmtId="184" fontId="2" fillId="0" borderId="0" xfId="0" applyNumberFormat="1" applyFont="1" applyFill="1" applyAlignment="1">
      <alignment vertical="center"/>
    </xf>
    <xf numFmtId="184" fontId="2" fillId="0" borderId="0" xfId="0" applyNumberFormat="1" applyFont="1" applyFill="1" applyAlignment="1">
      <alignment horizontal="right"/>
    </xf>
    <xf numFmtId="184" fontId="2" fillId="0" borderId="0" xfId="0" applyNumberFormat="1" applyFont="1" applyFill="1" applyBorder="1"/>
    <xf numFmtId="0" fontId="21" fillId="0" borderId="0" xfId="0" applyFont="1" applyFill="1" applyBorder="1" applyAlignment="1"/>
    <xf numFmtId="0" fontId="21" fillId="0" borderId="0" xfId="0" applyFont="1" applyFill="1" applyAlignment="1"/>
    <xf numFmtId="0" fontId="20" fillId="0" borderId="0" xfId="0" applyFont="1" applyFill="1" applyBorder="1" applyAlignment="1"/>
    <xf numFmtId="3" fontId="4" fillId="0" borderId="0" xfId="3" applyNumberFormat="1" applyFont="1" applyFill="1" applyAlignment="1">
      <alignment vertical="center"/>
    </xf>
    <xf numFmtId="178" fontId="4" fillId="0" borderId="0" xfId="3" applyNumberFormat="1" applyFont="1" applyFill="1" applyAlignment="1">
      <alignment vertical="center"/>
    </xf>
    <xf numFmtId="3" fontId="24" fillId="0" borderId="0" xfId="3" applyNumberFormat="1" applyFont="1" applyFill="1" applyAlignment="1" applyProtection="1">
      <alignment horizontal="center" vertical="center"/>
      <protection locked="0"/>
    </xf>
    <xf numFmtId="178" fontId="24" fillId="0" borderId="0" xfId="3" applyNumberFormat="1" applyFont="1" applyFill="1" applyAlignment="1" applyProtection="1">
      <alignment vertical="center"/>
      <protection locked="0"/>
    </xf>
    <xf numFmtId="3" fontId="24" fillId="0" borderId="0" xfId="3" applyNumberFormat="1" applyFont="1" applyFill="1" applyAlignment="1" applyProtection="1">
      <alignment vertical="center"/>
      <protection locked="0"/>
    </xf>
    <xf numFmtId="3" fontId="25" fillId="0" borderId="0" xfId="3" applyNumberFormat="1" applyFont="1" applyFill="1" applyAlignment="1" applyProtection="1">
      <alignment vertical="center"/>
      <protection locked="0"/>
    </xf>
    <xf numFmtId="3" fontId="26" fillId="0" borderId="0" xfId="3" applyNumberFormat="1" applyFont="1" applyFill="1" applyAlignment="1" applyProtection="1">
      <alignment horizontal="center" vertical="center"/>
      <protection locked="0"/>
    </xf>
    <xf numFmtId="178" fontId="26" fillId="0" borderId="0" xfId="3" applyNumberFormat="1" applyFont="1" applyFill="1" applyAlignment="1" applyProtection="1">
      <alignment vertical="center"/>
      <protection locked="0"/>
    </xf>
    <xf numFmtId="3" fontId="27" fillId="0" borderId="0" xfId="3" applyNumberFormat="1" applyFont="1" applyFill="1" applyAlignment="1" applyProtection="1">
      <alignment horizontal="center" vertical="center"/>
      <protection locked="0"/>
    </xf>
    <xf numFmtId="184" fontId="28" fillId="0" borderId="25" xfId="3" applyNumberFormat="1" applyFont="1" applyFill="1" applyBorder="1" applyAlignment="1">
      <alignment horizontal="right" vertical="center"/>
    </xf>
    <xf numFmtId="184" fontId="29" fillId="0" borderId="0" xfId="3" applyNumberFormat="1" applyFont="1" applyFill="1" applyBorder="1" applyAlignment="1">
      <alignment horizontal="right" vertical="center"/>
    </xf>
    <xf numFmtId="184" fontId="28" fillId="0" borderId="26" xfId="3" applyNumberFormat="1" applyFont="1" applyFill="1" applyBorder="1" applyAlignment="1">
      <alignment horizontal="right" vertical="center"/>
    </xf>
    <xf numFmtId="49" fontId="30" fillId="0" borderId="25" xfId="3" applyNumberFormat="1" applyFont="1" applyFill="1" applyBorder="1" applyAlignment="1">
      <alignment horizontal="centerContinuous" vertical="center"/>
    </xf>
    <xf numFmtId="3" fontId="17" fillId="0" borderId="0" xfId="3" applyNumberFormat="1" applyFont="1" applyFill="1" applyBorder="1" applyAlignment="1">
      <alignment vertical="center"/>
    </xf>
    <xf numFmtId="3" fontId="31" fillId="0" borderId="0" xfId="3" applyNumberFormat="1" applyFont="1" applyFill="1" applyBorder="1" applyAlignment="1" applyProtection="1">
      <alignment horizontal="right" vertical="center"/>
      <protection locked="0"/>
    </xf>
    <xf numFmtId="184" fontId="32" fillId="0" borderId="0" xfId="3" applyNumberFormat="1" applyFont="1" applyFill="1" applyBorder="1" applyAlignment="1">
      <alignment horizontal="right" vertical="center"/>
    </xf>
    <xf numFmtId="184" fontId="32" fillId="0" borderId="28" xfId="3" applyNumberFormat="1" applyFont="1" applyFill="1" applyBorder="1" applyAlignment="1">
      <alignment horizontal="right" vertical="center"/>
    </xf>
    <xf numFmtId="49" fontId="30" fillId="0" borderId="0" xfId="3" applyNumberFormat="1" applyFont="1" applyFill="1" applyBorder="1" applyAlignment="1">
      <alignment horizontal="centerContinuous" vertical="center"/>
    </xf>
    <xf numFmtId="3" fontId="33" fillId="0" borderId="0" xfId="3" applyNumberFormat="1" applyFont="1" applyFill="1" applyAlignment="1" applyProtection="1">
      <alignment horizontal="right" vertical="center"/>
      <protection locked="0"/>
    </xf>
    <xf numFmtId="184" fontId="34" fillId="0" borderId="0" xfId="3" applyNumberFormat="1" applyFont="1" applyFill="1" applyAlignment="1">
      <alignment horizontal="right" vertical="center"/>
    </xf>
    <xf numFmtId="184" fontId="34" fillId="0" borderId="28" xfId="3" applyNumberFormat="1" applyFont="1" applyFill="1" applyBorder="1" applyAlignment="1">
      <alignment horizontal="right" vertical="center"/>
    </xf>
    <xf numFmtId="49" fontId="25" fillId="0" borderId="0" xfId="3" applyNumberFormat="1" applyFont="1" applyFill="1" applyAlignment="1">
      <alignment horizontal="centerContinuous" vertical="center"/>
    </xf>
    <xf numFmtId="3" fontId="17" fillId="0" borderId="0" xfId="3" applyNumberFormat="1" applyFont="1" applyFill="1" applyAlignment="1">
      <alignment vertical="center"/>
    </xf>
    <xf numFmtId="3" fontId="31" fillId="0" borderId="0" xfId="3" applyNumberFormat="1" applyFont="1" applyFill="1" applyAlignment="1" applyProtection="1">
      <alignment horizontal="right" vertical="center"/>
      <protection locked="0"/>
    </xf>
    <xf numFmtId="184" fontId="32" fillId="0" borderId="0" xfId="3" applyNumberFormat="1" applyFont="1" applyFill="1" applyAlignment="1">
      <alignment horizontal="right" vertical="center"/>
    </xf>
    <xf numFmtId="184" fontId="35" fillId="0" borderId="0" xfId="3" applyNumberFormat="1" applyFont="1" applyFill="1" applyAlignment="1" applyProtection="1">
      <alignment horizontal="right" vertical="center"/>
      <protection locked="0"/>
    </xf>
    <xf numFmtId="49" fontId="30" fillId="0" borderId="0" xfId="3" applyNumberFormat="1" applyFont="1" applyFill="1" applyAlignment="1">
      <alignment horizontal="centerContinuous" vertical="center"/>
    </xf>
    <xf numFmtId="184" fontId="36" fillId="0" borderId="0" xfId="3" applyNumberFormat="1" applyFont="1" applyFill="1" applyAlignment="1">
      <alignment vertical="center"/>
    </xf>
    <xf numFmtId="184" fontId="32" fillId="0" borderId="0" xfId="3" applyNumberFormat="1" applyFont="1" applyFill="1" applyAlignment="1" applyProtection="1">
      <alignment horizontal="right" vertical="center"/>
      <protection locked="0"/>
    </xf>
    <xf numFmtId="184" fontId="37" fillId="0" borderId="28" xfId="3" applyNumberFormat="1" applyFont="1" applyFill="1" applyBorder="1" applyAlignment="1">
      <alignment horizontal="right" vertical="center"/>
    </xf>
    <xf numFmtId="184" fontId="37" fillId="0" borderId="0" xfId="3" applyNumberFormat="1" applyFont="1" applyFill="1" applyAlignment="1">
      <alignment horizontal="right" vertical="center"/>
    </xf>
    <xf numFmtId="184" fontId="37" fillId="0" borderId="0" xfId="3" applyNumberFormat="1" applyFont="1" applyFill="1" applyAlignment="1">
      <alignment vertical="center"/>
    </xf>
    <xf numFmtId="184" fontId="36" fillId="0" borderId="0" xfId="3" applyNumberFormat="1" applyFont="1" applyFill="1" applyAlignment="1">
      <alignment horizontal="right" vertical="center"/>
    </xf>
    <xf numFmtId="184" fontId="36" fillId="0" borderId="28" xfId="3" applyNumberFormat="1" applyFont="1" applyFill="1" applyBorder="1" applyAlignment="1">
      <alignment horizontal="right" vertical="center"/>
    </xf>
    <xf numFmtId="184" fontId="34" fillId="0" borderId="0" xfId="3" applyNumberFormat="1" applyFont="1" applyFill="1" applyAlignment="1" applyProtection="1">
      <alignment horizontal="right" vertical="center"/>
      <protection locked="0"/>
    </xf>
    <xf numFmtId="49" fontId="2" fillId="0" borderId="0" xfId="3" applyNumberFormat="1" applyFont="1" applyFill="1" applyAlignment="1">
      <alignment vertical="center"/>
    </xf>
    <xf numFmtId="184" fontId="37" fillId="0" borderId="0" xfId="3" applyNumberFormat="1" applyFont="1" applyFill="1" applyAlignment="1" applyProtection="1">
      <alignment vertical="center"/>
      <protection locked="0"/>
    </xf>
    <xf numFmtId="184" fontId="37" fillId="0" borderId="0" xfId="3" applyNumberFormat="1" applyFont="1" applyFill="1" applyAlignment="1" applyProtection="1">
      <alignment horizontal="right" vertical="center"/>
      <protection locked="0"/>
    </xf>
    <xf numFmtId="184" fontId="37" fillId="0" borderId="28" xfId="3" applyNumberFormat="1" applyFont="1" applyFill="1" applyBorder="1" applyAlignment="1" applyProtection="1">
      <alignment horizontal="right" vertical="center"/>
      <protection locked="0"/>
    </xf>
    <xf numFmtId="3" fontId="33" fillId="0" borderId="0" xfId="3" applyNumberFormat="1" applyFont="1" applyFill="1" applyBorder="1" applyAlignment="1" applyProtection="1">
      <alignment horizontal="right" vertical="center"/>
      <protection locked="0"/>
    </xf>
    <xf numFmtId="184" fontId="36" fillId="0" borderId="0" xfId="3" applyNumberFormat="1" applyFont="1" applyFill="1" applyAlignment="1" applyProtection="1">
      <alignment vertical="center"/>
      <protection locked="0"/>
    </xf>
    <xf numFmtId="184" fontId="36" fillId="0" borderId="0" xfId="3" applyNumberFormat="1" applyFont="1" applyFill="1" applyAlignment="1" applyProtection="1">
      <alignment horizontal="right" vertical="center"/>
      <protection locked="0"/>
    </xf>
    <xf numFmtId="184" fontId="36" fillId="0" borderId="28" xfId="3" applyNumberFormat="1" applyFont="1" applyFill="1" applyBorder="1" applyAlignment="1" applyProtection="1">
      <alignment horizontal="right" vertical="center"/>
      <protection locked="0"/>
    </xf>
    <xf numFmtId="178" fontId="24" fillId="0" borderId="0" xfId="3" applyNumberFormat="1" applyFont="1" applyFill="1" applyBorder="1" applyAlignment="1" applyProtection="1">
      <alignment horizontal="center" vertical="center"/>
      <protection locked="0"/>
    </xf>
    <xf numFmtId="0" fontId="23" fillId="0" borderId="0" xfId="3" applyFill="1" applyBorder="1" applyAlignment="1">
      <alignment horizontal="center" vertical="center"/>
    </xf>
    <xf numFmtId="0" fontId="23" fillId="0" borderId="0" xfId="3" applyFill="1" applyBorder="1" applyAlignment="1">
      <alignment vertical="center"/>
    </xf>
    <xf numFmtId="184" fontId="38" fillId="0" borderId="0" xfId="3" applyNumberFormat="1" applyFont="1" applyFill="1" applyAlignment="1" applyProtection="1">
      <alignment vertical="center"/>
      <protection locked="0"/>
    </xf>
    <xf numFmtId="184" fontId="38" fillId="0" borderId="28" xfId="3" applyNumberFormat="1" applyFont="1" applyFill="1" applyBorder="1" applyAlignment="1" applyProtection="1">
      <alignment vertical="center"/>
      <protection locked="0"/>
    </xf>
    <xf numFmtId="49" fontId="26" fillId="0" borderId="30" xfId="3" applyNumberFormat="1" applyFont="1" applyFill="1" applyBorder="1" applyAlignment="1" applyProtection="1">
      <alignment horizontal="center" vertical="center" wrapText="1"/>
      <protection locked="0"/>
    </xf>
    <xf numFmtId="49" fontId="26" fillId="0" borderId="15" xfId="3" applyNumberFormat="1" applyFont="1" applyFill="1" applyBorder="1" applyAlignment="1" applyProtection="1">
      <alignment horizontal="center" vertical="center" wrapText="1"/>
      <protection locked="0"/>
    </xf>
    <xf numFmtId="0" fontId="39" fillId="0" borderId="28" xfId="3" applyFont="1" applyFill="1" applyBorder="1" applyAlignment="1">
      <alignment horizontal="distributed" vertical="center"/>
    </xf>
    <xf numFmtId="178" fontId="25" fillId="0" borderId="34" xfId="3" applyNumberFormat="1" applyFont="1" applyFill="1" applyBorder="1" applyAlignment="1" applyProtection="1">
      <alignment horizontal="center" vertical="center" wrapText="1"/>
      <protection locked="0"/>
    </xf>
    <xf numFmtId="178" fontId="25" fillId="0" borderId="28" xfId="3" applyNumberFormat="1" applyFont="1" applyFill="1" applyBorder="1" applyAlignment="1" applyProtection="1">
      <alignment horizontal="distributed" vertical="center" wrapText="1"/>
      <protection locked="0"/>
    </xf>
    <xf numFmtId="178" fontId="26" fillId="0" borderId="38" xfId="3" applyNumberFormat="1" applyFont="1" applyFill="1" applyBorder="1" applyAlignment="1" applyProtection="1">
      <alignment horizontal="center" vertical="center"/>
      <protection locked="0"/>
    </xf>
    <xf numFmtId="182" fontId="26" fillId="0" borderId="0" xfId="3" applyNumberFormat="1" applyFont="1" applyFill="1" applyAlignment="1" applyProtection="1">
      <alignment horizontal="right"/>
      <protection locked="0"/>
    </xf>
    <xf numFmtId="0" fontId="23" fillId="0" borderId="39" xfId="3" applyFill="1" applyBorder="1" applyAlignment="1"/>
    <xf numFmtId="0" fontId="40" fillId="0" borderId="39" xfId="3" applyFont="1" applyFill="1" applyBorder="1" applyAlignment="1">
      <alignment vertical="center"/>
    </xf>
    <xf numFmtId="0" fontId="40" fillId="0" borderId="0" xfId="3" applyFont="1" applyFill="1" applyBorder="1" applyAlignment="1">
      <alignment vertical="center"/>
    </xf>
    <xf numFmtId="0" fontId="4" fillId="0" borderId="0" xfId="3" applyNumberFormat="1" applyFont="1" applyFill="1" applyAlignment="1">
      <alignment vertical="center"/>
    </xf>
    <xf numFmtId="180" fontId="4" fillId="0" borderId="0" xfId="3" applyNumberFormat="1" applyFont="1" applyFill="1" applyAlignment="1">
      <alignment vertical="center"/>
    </xf>
    <xf numFmtId="0" fontId="24" fillId="0" borderId="0" xfId="3" applyNumberFormat="1" applyFont="1" applyFill="1" applyAlignment="1">
      <alignment vertical="center"/>
    </xf>
    <xf numFmtId="180" fontId="24" fillId="0" borderId="0" xfId="3" applyNumberFormat="1" applyFont="1" applyFill="1" applyAlignment="1">
      <alignment vertical="center"/>
    </xf>
    <xf numFmtId="0" fontId="24" fillId="0" borderId="0" xfId="3" applyNumberFormat="1" applyFont="1" applyFill="1" applyBorder="1" applyAlignment="1">
      <alignment vertical="center"/>
    </xf>
    <xf numFmtId="180" fontId="24" fillId="0" borderId="3" xfId="3" applyNumberFormat="1" applyFont="1" applyFill="1" applyBorder="1" applyAlignment="1">
      <alignment horizontal="right" vertical="center"/>
    </xf>
    <xf numFmtId="181" fontId="24" fillId="0" borderId="3" xfId="3" applyNumberFormat="1" applyFont="1" applyFill="1" applyBorder="1" applyAlignment="1">
      <alignment horizontal="right" vertical="center"/>
    </xf>
    <xf numFmtId="181" fontId="24" fillId="0" borderId="7" xfId="3" applyNumberFormat="1" applyFont="1" applyFill="1" applyBorder="1" applyAlignment="1">
      <alignment horizontal="right" vertical="center"/>
    </xf>
    <xf numFmtId="0" fontId="24" fillId="0" borderId="11" xfId="3" quotePrefix="1" applyNumberFormat="1" applyFont="1" applyFill="1" applyBorder="1" applyAlignment="1">
      <alignment vertical="center"/>
    </xf>
    <xf numFmtId="0" fontId="24" fillId="0" borderId="3" xfId="3" applyNumberFormat="1" applyFont="1" applyFill="1" applyBorder="1" applyAlignment="1">
      <alignment horizontal="distributed" vertical="center"/>
    </xf>
    <xf numFmtId="0" fontId="24" fillId="0" borderId="11" xfId="3" applyNumberFormat="1" applyFont="1" applyFill="1" applyBorder="1" applyAlignment="1">
      <alignment vertical="center"/>
    </xf>
    <xf numFmtId="180" fontId="24" fillId="0" borderId="0" xfId="3" applyNumberFormat="1" applyFont="1" applyFill="1" applyBorder="1" applyAlignment="1">
      <alignment horizontal="right" vertical="center" wrapText="1"/>
    </xf>
    <xf numFmtId="180" fontId="24" fillId="0" borderId="0" xfId="3" applyNumberFormat="1" applyFont="1" applyFill="1" applyBorder="1" applyAlignment="1">
      <alignment horizontal="right" vertical="center"/>
    </xf>
    <xf numFmtId="181" fontId="24" fillId="0" borderId="0" xfId="3" applyNumberFormat="1" applyFont="1" applyFill="1" applyBorder="1" applyAlignment="1">
      <alignment horizontal="right" vertical="center"/>
    </xf>
    <xf numFmtId="181" fontId="24" fillId="0" borderId="2" xfId="3" applyNumberFormat="1" applyFont="1" applyFill="1" applyBorder="1" applyAlignment="1">
      <alignment horizontal="right" vertical="center"/>
    </xf>
    <xf numFmtId="0" fontId="24" fillId="0" borderId="0" xfId="3" quotePrefix="1" applyNumberFormat="1" applyFont="1" applyFill="1" applyAlignment="1">
      <alignment vertical="center"/>
    </xf>
    <xf numFmtId="0" fontId="24" fillId="0" borderId="0" xfId="3" applyNumberFormat="1" applyFont="1" applyFill="1" applyAlignment="1">
      <alignment horizontal="distributed" vertical="center"/>
    </xf>
    <xf numFmtId="0" fontId="24" fillId="0" borderId="6" xfId="3" applyNumberFormat="1" applyFont="1" applyFill="1" applyBorder="1" applyAlignment="1">
      <alignment vertical="center"/>
    </xf>
    <xf numFmtId="49" fontId="24" fillId="0" borderId="0" xfId="3" quotePrefix="1" applyNumberFormat="1" applyFont="1" applyFill="1" applyAlignment="1">
      <alignment vertical="center"/>
    </xf>
    <xf numFmtId="0" fontId="24" fillId="0" borderId="2" xfId="3" applyNumberFormat="1" applyFont="1" applyFill="1" applyBorder="1" applyAlignment="1">
      <alignment horizontal="distributed" vertical="center" wrapText="1"/>
    </xf>
    <xf numFmtId="180" fontId="4" fillId="0" borderId="0" xfId="3" applyNumberFormat="1" applyFont="1" applyFill="1" applyBorder="1" applyAlignment="1">
      <alignment horizontal="right" vertical="center"/>
    </xf>
    <xf numFmtId="181" fontId="4" fillId="0" borderId="0" xfId="3" applyNumberFormat="1" applyFont="1" applyFill="1" applyBorder="1" applyAlignment="1">
      <alignment horizontal="right" vertical="center"/>
    </xf>
    <xf numFmtId="0" fontId="24" fillId="0" borderId="6" xfId="3" applyNumberFormat="1" applyFont="1" applyFill="1" applyBorder="1" applyAlignment="1">
      <alignment horizontal="center" vertical="center"/>
    </xf>
    <xf numFmtId="49" fontId="24" fillId="0" borderId="0" xfId="3" applyNumberFormat="1" applyFont="1" applyFill="1" applyAlignment="1">
      <alignment vertical="center"/>
    </xf>
    <xf numFmtId="0" fontId="24" fillId="0" borderId="0" xfId="3" applyNumberFormat="1" applyFont="1" applyFill="1" applyBorder="1" applyAlignment="1">
      <alignment horizontal="distributed" vertical="center"/>
    </xf>
    <xf numFmtId="0" fontId="24" fillId="0" borderId="40" xfId="3" applyNumberFormat="1" applyFont="1" applyFill="1" applyBorder="1" applyAlignment="1">
      <alignment vertical="center" wrapText="1"/>
    </xf>
    <xf numFmtId="0" fontId="24" fillId="0" borderId="41" xfId="3" applyNumberFormat="1" applyFont="1" applyFill="1" applyBorder="1" applyAlignment="1">
      <alignment horizontal="distributed" vertical="center"/>
    </xf>
    <xf numFmtId="0" fontId="24" fillId="0" borderId="11" xfId="3" applyNumberFormat="1" applyFont="1" applyFill="1" applyBorder="1" applyAlignment="1">
      <alignment horizontal="center" vertical="center"/>
    </xf>
    <xf numFmtId="0" fontId="24" fillId="0" borderId="41" xfId="3" applyNumberFormat="1" applyFont="1" applyFill="1" applyBorder="1" applyAlignment="1">
      <alignment horizontal="distributed" vertical="center" wrapText="1"/>
    </xf>
    <xf numFmtId="0" fontId="24" fillId="0" borderId="42" xfId="3" applyNumberFormat="1" applyFont="1" applyFill="1" applyBorder="1" applyAlignment="1">
      <alignment vertical="center"/>
    </xf>
    <xf numFmtId="0" fontId="24" fillId="0" borderId="34" xfId="3" applyNumberFormat="1" applyFont="1" applyFill="1" applyBorder="1" applyAlignment="1">
      <alignment horizontal="centerContinuous" vertical="center"/>
    </xf>
    <xf numFmtId="180" fontId="24" fillId="0" borderId="34" xfId="3" applyNumberFormat="1" applyFont="1" applyFill="1" applyBorder="1" applyAlignment="1">
      <alignment horizontal="centerContinuous" vertical="center"/>
    </xf>
    <xf numFmtId="0" fontId="47" fillId="0" borderId="0" xfId="3" applyNumberFormat="1" applyFont="1" applyFill="1" applyAlignment="1">
      <alignment vertical="center"/>
    </xf>
    <xf numFmtId="49" fontId="4" fillId="0" borderId="0" xfId="3" applyNumberFormat="1" applyFont="1" applyFill="1" applyAlignment="1">
      <alignment horizontal="distributed" vertical="center"/>
    </xf>
    <xf numFmtId="188" fontId="24" fillId="0" borderId="0" xfId="3" applyNumberFormat="1" applyFont="1" applyFill="1" applyAlignment="1" applyProtection="1">
      <alignment vertical="center"/>
      <protection locked="0"/>
    </xf>
    <xf numFmtId="49" fontId="24" fillId="0" borderId="0" xfId="3" applyNumberFormat="1" applyFont="1" applyFill="1" applyAlignment="1" applyProtection="1">
      <alignment vertical="center"/>
      <protection locked="0"/>
    </xf>
    <xf numFmtId="49" fontId="48" fillId="0" borderId="0" xfId="3" applyNumberFormat="1" applyFont="1" applyFill="1" applyAlignment="1" applyProtection="1">
      <alignment horizontal="left" vertical="center"/>
      <protection locked="0"/>
    </xf>
    <xf numFmtId="0" fontId="23" fillId="0" borderId="0" xfId="3" applyFont="1" applyFill="1" applyAlignment="1">
      <alignment horizontal="left" vertical="center"/>
    </xf>
    <xf numFmtId="3" fontId="25" fillId="0" borderId="0" xfId="3" applyNumberFormat="1" applyFont="1" applyFill="1" applyAlignment="1" applyProtection="1">
      <alignment horizontal="left" vertical="center"/>
      <protection locked="0"/>
    </xf>
    <xf numFmtId="0" fontId="39" fillId="0" borderId="0" xfId="3" applyFont="1" applyFill="1" applyAlignment="1">
      <alignment horizontal="left" vertical="center"/>
    </xf>
    <xf numFmtId="178" fontId="48" fillId="0" borderId="0" xfId="3" applyNumberFormat="1" applyFont="1" applyFill="1" applyBorder="1" applyAlignment="1" applyProtection="1">
      <alignment horizontal="left" vertical="center"/>
      <protection locked="0"/>
    </xf>
    <xf numFmtId="0" fontId="39" fillId="0" borderId="0" xfId="3" applyFont="1" applyFill="1" applyBorder="1" applyAlignment="1">
      <alignment horizontal="left" vertical="center"/>
    </xf>
    <xf numFmtId="178" fontId="25" fillId="0" borderId="0" xfId="3" applyNumberFormat="1" applyFont="1" applyFill="1" applyAlignment="1" applyProtection="1">
      <alignment horizontal="left" vertical="center"/>
      <protection locked="0"/>
    </xf>
    <xf numFmtId="49" fontId="25" fillId="0" borderId="0" xfId="3" applyNumberFormat="1" applyFont="1" applyFill="1" applyAlignment="1" applyProtection="1">
      <alignment horizontal="left" vertical="center"/>
      <protection locked="0"/>
    </xf>
    <xf numFmtId="178" fontId="25" fillId="0" borderId="0" xfId="3" applyNumberFormat="1" applyFont="1" applyFill="1" applyBorder="1" applyAlignment="1" applyProtection="1">
      <alignment horizontal="left"/>
      <protection locked="0"/>
    </xf>
    <xf numFmtId="0" fontId="39" fillId="0" borderId="0" xfId="3" applyFont="1" applyFill="1" applyBorder="1" applyAlignment="1">
      <alignment horizontal="left"/>
    </xf>
    <xf numFmtId="3" fontId="30" fillId="0" borderId="0" xfId="3" applyNumberFormat="1" applyFont="1" applyFill="1" applyAlignment="1" applyProtection="1">
      <alignment horizontal="center" vertical="top"/>
      <protection locked="0"/>
    </xf>
    <xf numFmtId="182" fontId="5" fillId="0" borderId="0" xfId="3" applyNumberFormat="1" applyFont="1" applyFill="1" applyBorder="1" applyAlignment="1">
      <alignment horizontal="right" vertical="top"/>
    </xf>
    <xf numFmtId="178" fontId="5" fillId="0" borderId="0" xfId="3" applyNumberFormat="1" applyFont="1" applyFill="1" applyBorder="1" applyAlignment="1">
      <alignment horizontal="right" vertical="top"/>
    </xf>
    <xf numFmtId="0" fontId="29" fillId="0" borderId="0" xfId="3" applyFont="1" applyFill="1" applyBorder="1" applyAlignment="1" applyProtection="1">
      <alignment horizontal="right" vertical="top"/>
      <protection locked="0"/>
    </xf>
    <xf numFmtId="49" fontId="30" fillId="0" borderId="0" xfId="3" applyNumberFormat="1" applyFont="1" applyFill="1" applyBorder="1" applyAlignment="1">
      <alignment horizontal="distributed" vertical="top"/>
    </xf>
    <xf numFmtId="189" fontId="4" fillId="0" borderId="0" xfId="4" applyNumberFormat="1" applyFont="1" applyFill="1" applyAlignment="1">
      <alignment vertical="center"/>
    </xf>
    <xf numFmtId="3" fontId="30" fillId="0" borderId="0" xfId="3" applyNumberFormat="1" applyFont="1" applyFill="1" applyAlignment="1" applyProtection="1">
      <alignment horizontal="center" vertical="center"/>
      <protection locked="0"/>
    </xf>
    <xf numFmtId="182" fontId="5" fillId="0" borderId="3" xfId="3" applyNumberFormat="1" applyFont="1" applyFill="1" applyBorder="1" applyAlignment="1">
      <alignment horizontal="right" vertical="center"/>
    </xf>
    <xf numFmtId="184" fontId="5" fillId="0" borderId="3" xfId="3" applyNumberFormat="1" applyFont="1" applyFill="1" applyBorder="1" applyAlignment="1">
      <alignment horizontal="right" vertical="center"/>
    </xf>
    <xf numFmtId="184" fontId="29" fillId="0" borderId="3" xfId="3" applyNumberFormat="1" applyFont="1" applyFill="1" applyBorder="1" applyAlignment="1" applyProtection="1">
      <alignment horizontal="right" vertical="center"/>
      <protection locked="0"/>
    </xf>
    <xf numFmtId="184" fontId="5" fillId="0" borderId="0" xfId="3" applyNumberFormat="1" applyFont="1" applyFill="1" applyBorder="1" applyAlignment="1">
      <alignment horizontal="right" vertical="center"/>
    </xf>
    <xf numFmtId="184" fontId="5" fillId="0" borderId="31" xfId="3" applyNumberFormat="1" applyFont="1" applyFill="1" applyBorder="1" applyAlignment="1">
      <alignment horizontal="right" vertical="center"/>
    </xf>
    <xf numFmtId="3" fontId="4" fillId="0" borderId="0" xfId="3" applyNumberFormat="1" applyFont="1" applyFill="1" applyBorder="1" applyAlignment="1">
      <alignment vertical="center"/>
    </xf>
    <xf numFmtId="3" fontId="49" fillId="0" borderId="0" xfId="3" applyNumberFormat="1" applyFont="1" applyFill="1" applyBorder="1" applyAlignment="1" applyProtection="1">
      <alignment horizontal="center" vertical="center"/>
      <protection locked="0"/>
    </xf>
    <xf numFmtId="190" fontId="5" fillId="0" borderId="0"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184" fontId="29" fillId="0" borderId="0" xfId="3" applyNumberFormat="1" applyFont="1" applyFill="1" applyBorder="1" applyAlignment="1" applyProtection="1">
      <alignment horizontal="right" vertical="center"/>
      <protection locked="0"/>
    </xf>
    <xf numFmtId="184" fontId="5" fillId="0" borderId="0" xfId="3" applyNumberFormat="1" applyFont="1" applyFill="1" applyAlignment="1">
      <alignment horizontal="right" vertical="center"/>
    </xf>
    <xf numFmtId="184" fontId="5" fillId="0" borderId="28" xfId="3" applyNumberFormat="1" applyFont="1" applyFill="1" applyBorder="1" applyAlignment="1">
      <alignment horizontal="right" vertical="center"/>
    </xf>
    <xf numFmtId="49" fontId="50" fillId="0" borderId="0" xfId="3" applyNumberFormat="1" applyFont="1" applyFill="1" applyBorder="1" applyAlignment="1">
      <alignment horizontal="centerContinuous" vertical="center"/>
    </xf>
    <xf numFmtId="3" fontId="48" fillId="0" borderId="0" xfId="3" applyNumberFormat="1" applyFont="1" applyFill="1" applyAlignment="1" applyProtection="1">
      <alignment horizontal="center" vertical="center"/>
      <protection locked="0"/>
    </xf>
    <xf numFmtId="190" fontId="2" fillId="0" borderId="0" xfId="3" applyNumberFormat="1" applyFont="1" applyFill="1" applyAlignment="1">
      <alignment horizontal="right" vertical="center"/>
    </xf>
    <xf numFmtId="182" fontId="2" fillId="0" borderId="0" xfId="3" applyNumberFormat="1" applyFont="1" applyFill="1" applyAlignment="1">
      <alignment horizontal="right" vertical="center"/>
    </xf>
    <xf numFmtId="184" fontId="2" fillId="0" borderId="0" xfId="3" applyNumberFormat="1" applyFont="1" applyFill="1" applyAlignment="1">
      <alignment horizontal="right" vertical="center"/>
    </xf>
    <xf numFmtId="184" fontId="51" fillId="0" borderId="0" xfId="3" applyNumberFormat="1" applyFont="1" applyFill="1" applyAlignment="1" applyProtection="1">
      <alignment horizontal="right" vertical="center"/>
      <protection locked="0"/>
    </xf>
    <xf numFmtId="184" fontId="2" fillId="0" borderId="28" xfId="3" applyNumberFormat="1" applyFont="1" applyFill="1" applyBorder="1" applyAlignment="1">
      <alignment horizontal="right" vertical="center"/>
    </xf>
    <xf numFmtId="49" fontId="24" fillId="0" borderId="0" xfId="3" applyNumberFormat="1" applyFont="1" applyFill="1" applyAlignment="1">
      <alignment horizontal="centerContinuous" vertical="center"/>
    </xf>
    <xf numFmtId="3" fontId="49" fillId="0" borderId="0" xfId="3" applyNumberFormat="1" applyFont="1" applyFill="1" applyAlignment="1" applyProtection="1">
      <alignment horizontal="center" vertical="center"/>
      <protection locked="0"/>
    </xf>
    <xf numFmtId="182" fontId="5" fillId="0" borderId="0" xfId="3" applyNumberFormat="1" applyFont="1" applyFill="1" applyAlignment="1">
      <alignment horizontal="right" vertical="center"/>
    </xf>
    <xf numFmtId="0" fontId="7" fillId="0" borderId="0" xfId="3" applyFont="1" applyFill="1" applyAlignment="1" applyProtection="1">
      <alignment horizontal="right" vertical="center"/>
      <protection locked="0"/>
    </xf>
    <xf numFmtId="184" fontId="7" fillId="0" borderId="0" xfId="3" applyNumberFormat="1" applyFont="1" applyFill="1" applyAlignment="1" applyProtection="1">
      <alignment horizontal="right" vertical="center"/>
      <protection locked="0"/>
    </xf>
    <xf numFmtId="184" fontId="52" fillId="0" borderId="0" xfId="3" applyNumberFormat="1" applyFont="1" applyFill="1" applyAlignment="1" applyProtection="1">
      <alignment horizontal="right" vertical="center"/>
      <protection locked="0"/>
    </xf>
    <xf numFmtId="49" fontId="50" fillId="0" borderId="0" xfId="3" applyNumberFormat="1" applyFont="1" applyFill="1" applyAlignment="1">
      <alignment horizontal="centerContinuous" vertical="center"/>
    </xf>
    <xf numFmtId="184" fontId="29" fillId="0" borderId="0" xfId="3" applyNumberFormat="1" applyFont="1" applyFill="1" applyAlignment="1" applyProtection="1">
      <alignment horizontal="right" vertical="center"/>
      <protection locked="0"/>
    </xf>
    <xf numFmtId="3" fontId="2" fillId="0" borderId="0" xfId="3" applyNumberFormat="1" applyFont="1" applyFill="1" applyAlignment="1">
      <alignment vertical="center"/>
    </xf>
    <xf numFmtId="184" fontId="2" fillId="0" borderId="0" xfId="3" applyNumberFormat="1" applyFont="1" applyFill="1" applyAlignment="1">
      <alignment vertical="center"/>
    </xf>
    <xf numFmtId="184" fontId="5" fillId="0" borderId="0" xfId="3" applyNumberFormat="1" applyFont="1" applyFill="1" applyAlignment="1" applyProtection="1">
      <alignment horizontal="right" vertical="center"/>
      <protection locked="0"/>
    </xf>
    <xf numFmtId="189" fontId="53" fillId="0" borderId="0" xfId="4" applyNumberFormat="1" applyFont="1" applyFill="1" applyAlignment="1">
      <alignment vertical="center"/>
    </xf>
    <xf numFmtId="184" fontId="5" fillId="0" borderId="0" xfId="3" applyNumberFormat="1" applyFont="1" applyFill="1" applyAlignment="1">
      <alignment vertical="center"/>
    </xf>
    <xf numFmtId="184" fontId="2" fillId="0" borderId="0" xfId="3" applyNumberFormat="1" applyFont="1" applyFill="1" applyAlignment="1" applyProtection="1">
      <alignment horizontal="right" vertical="center"/>
      <protection locked="0"/>
    </xf>
    <xf numFmtId="184" fontId="2" fillId="0" borderId="0" xfId="3" applyNumberFormat="1" applyFont="1" applyFill="1" applyBorder="1" applyAlignment="1">
      <alignment horizontal="right" vertical="center"/>
    </xf>
    <xf numFmtId="184" fontId="2" fillId="0" borderId="0" xfId="3" applyNumberFormat="1" applyFont="1" applyFill="1" applyBorder="1" applyAlignment="1" applyProtection="1">
      <alignment horizontal="right" vertical="center"/>
      <protection locked="0"/>
    </xf>
    <xf numFmtId="184" fontId="2" fillId="0" borderId="2" xfId="3" applyNumberFormat="1" applyFont="1" applyFill="1" applyBorder="1" applyAlignment="1" applyProtection="1">
      <alignment horizontal="right" vertical="center"/>
      <protection locked="0"/>
    </xf>
    <xf numFmtId="49" fontId="14" fillId="0" borderId="0" xfId="3" applyNumberFormat="1" applyFont="1" applyFill="1" applyAlignment="1">
      <alignment vertical="center"/>
    </xf>
    <xf numFmtId="184" fontId="5" fillId="0" borderId="2" xfId="3" applyNumberFormat="1" applyFont="1" applyFill="1" applyBorder="1" applyAlignment="1" applyProtection="1">
      <alignment horizontal="right" vertical="center"/>
      <protection locked="0"/>
    </xf>
    <xf numFmtId="49" fontId="24" fillId="0" borderId="29" xfId="3" applyNumberFormat="1" applyFont="1" applyFill="1" applyBorder="1" applyAlignment="1" applyProtection="1">
      <alignment horizontal="distributed" vertical="center"/>
      <protection locked="0"/>
    </xf>
    <xf numFmtId="3" fontId="25" fillId="0" borderId="0" xfId="3" applyNumberFormat="1" applyFont="1" applyFill="1" applyAlignment="1" applyProtection="1">
      <alignment horizontal="center" vertical="center"/>
      <protection locked="0"/>
    </xf>
    <xf numFmtId="3" fontId="30" fillId="0" borderId="0" xfId="3" applyNumberFormat="1" applyFont="1" applyFill="1" applyBorder="1" applyAlignment="1" applyProtection="1">
      <alignment horizontal="center" vertical="center"/>
      <protection locked="0"/>
    </xf>
    <xf numFmtId="188" fontId="5" fillId="0" borderId="0" xfId="3" applyNumberFormat="1" applyFont="1" applyFill="1" applyAlignment="1">
      <alignment vertical="center"/>
    </xf>
    <xf numFmtId="3" fontId="25" fillId="0" borderId="0" xfId="3" applyNumberFormat="1" applyFont="1" applyFill="1" applyBorder="1" applyAlignment="1" applyProtection="1">
      <alignment horizontal="center" vertical="center"/>
      <protection locked="0"/>
    </xf>
    <xf numFmtId="188" fontId="2" fillId="0" borderId="0" xfId="3" applyNumberFormat="1" applyFont="1" applyFill="1" applyAlignment="1">
      <alignment vertical="center"/>
    </xf>
    <xf numFmtId="182" fontId="2" fillId="0" borderId="0" xfId="3" applyNumberFormat="1" applyFont="1" applyFill="1" applyBorder="1" applyAlignment="1">
      <alignment horizontal="right" vertical="center"/>
    </xf>
    <xf numFmtId="188" fontId="25" fillId="0" borderId="0" xfId="3" applyNumberFormat="1" applyFont="1" applyFill="1" applyBorder="1" applyAlignment="1" applyProtection="1">
      <alignment horizontal="center" vertical="center"/>
      <protection locked="0"/>
    </xf>
    <xf numFmtId="178" fontId="25" fillId="0" borderId="16" xfId="3" applyNumberFormat="1" applyFont="1" applyFill="1" applyBorder="1" applyAlignment="1" applyProtection="1">
      <alignment vertical="center"/>
      <protection locked="0"/>
    </xf>
    <xf numFmtId="178" fontId="25" fillId="0" borderId="1" xfId="3" applyNumberFormat="1" applyFont="1" applyFill="1" applyBorder="1" applyAlignment="1" applyProtection="1">
      <alignment horizontal="center" vertical="center"/>
      <protection locked="0"/>
    </xf>
    <xf numFmtId="178" fontId="25" fillId="0" borderId="9" xfId="3" applyNumberFormat="1" applyFont="1" applyFill="1" applyBorder="1" applyAlignment="1" applyProtection="1">
      <alignment horizontal="center" vertical="center"/>
      <protection locked="0"/>
    </xf>
    <xf numFmtId="178" fontId="25" fillId="0" borderId="17" xfId="3" applyNumberFormat="1" applyFont="1" applyFill="1" applyBorder="1" applyAlignment="1" applyProtection="1">
      <alignment horizontal="center" vertical="center"/>
      <protection locked="0"/>
    </xf>
    <xf numFmtId="178" fontId="25" fillId="0" borderId="8" xfId="3" applyNumberFormat="1" applyFont="1" applyFill="1" applyBorder="1" applyAlignment="1" applyProtection="1">
      <alignment horizontal="center" vertical="center"/>
      <protection locked="0"/>
    </xf>
    <xf numFmtId="178" fontId="25" fillId="0" borderId="11" xfId="3" applyNumberFormat="1" applyFont="1" applyFill="1" applyBorder="1" applyAlignment="1" applyProtection="1">
      <alignment vertical="center"/>
      <protection locked="0"/>
    </xf>
    <xf numFmtId="178" fontId="25" fillId="0" borderId="0" xfId="3" applyNumberFormat="1" applyFont="1" applyFill="1" applyBorder="1" applyAlignment="1" applyProtection="1">
      <alignment horizontal="centerContinuous" vertical="center"/>
      <protection locked="0"/>
    </xf>
    <xf numFmtId="178" fontId="25" fillId="0" borderId="0" xfId="3" applyNumberFormat="1" applyFont="1" applyFill="1" applyBorder="1" applyAlignment="1" applyProtection="1">
      <alignment vertical="center"/>
      <protection locked="0"/>
    </xf>
    <xf numFmtId="188" fontId="25" fillId="0" borderId="0" xfId="3" applyNumberFormat="1" applyFont="1" applyFill="1" applyAlignment="1" applyProtection="1">
      <alignment horizontal="right"/>
      <protection locked="0"/>
    </xf>
    <xf numFmtId="188" fontId="25" fillId="0" borderId="0" xfId="3" applyNumberFormat="1" applyFont="1" applyFill="1" applyBorder="1" applyAlignment="1" applyProtection="1">
      <alignment horizontal="right"/>
      <protection locked="0"/>
    </xf>
    <xf numFmtId="178" fontId="24" fillId="0" borderId="0" xfId="3" applyNumberFormat="1" applyFont="1" applyFill="1" applyBorder="1" applyAlignment="1" applyProtection="1">
      <alignment vertical="center"/>
      <protection locked="0"/>
    </xf>
    <xf numFmtId="178" fontId="54" fillId="0" borderId="0" xfId="3" applyNumberFormat="1" applyFont="1" applyFill="1" applyBorder="1" applyAlignment="1" applyProtection="1">
      <alignment vertical="center"/>
      <protection locked="0"/>
    </xf>
    <xf numFmtId="0" fontId="40" fillId="0" borderId="0" xfId="3" applyFont="1" applyFill="1" applyBorder="1" applyAlignment="1">
      <alignment horizontal="left" vertical="center"/>
    </xf>
    <xf numFmtId="178" fontId="54" fillId="0" borderId="0" xfId="3" applyNumberFormat="1" applyFont="1" applyFill="1" applyAlignment="1" applyProtection="1">
      <alignment vertical="center"/>
      <protection locked="0"/>
    </xf>
    <xf numFmtId="178" fontId="25" fillId="0" borderId="0" xfId="3" applyNumberFormat="1" applyFont="1" applyFill="1" applyAlignment="1" applyProtection="1">
      <alignment vertical="center"/>
      <protection locked="0"/>
    </xf>
    <xf numFmtId="0" fontId="14" fillId="0" borderId="0" xfId="3" applyFont="1" applyFill="1" applyBorder="1" applyAlignment="1">
      <alignment vertical="center"/>
    </xf>
    <xf numFmtId="178" fontId="25" fillId="0" borderId="0" xfId="3" applyNumberFormat="1" applyFont="1" applyFill="1" applyBorder="1" applyAlignment="1" applyProtection="1">
      <protection locked="0"/>
    </xf>
    <xf numFmtId="178" fontId="59" fillId="0" borderId="0" xfId="3" applyNumberFormat="1" applyFont="1" applyFill="1" applyBorder="1" applyAlignment="1" applyProtection="1">
      <protection locked="0"/>
    </xf>
    <xf numFmtId="3" fontId="59" fillId="0" borderId="0" xfId="3" applyNumberFormat="1" applyFont="1" applyFill="1" applyBorder="1" applyAlignment="1" applyProtection="1">
      <protection locked="0"/>
    </xf>
    <xf numFmtId="178" fontId="29" fillId="0" borderId="0" xfId="3" applyNumberFormat="1" applyFont="1" applyFill="1" applyBorder="1" applyAlignment="1" applyProtection="1">
      <alignment horizontal="right" vertical="top"/>
      <protection locked="0"/>
    </xf>
    <xf numFmtId="178" fontId="29" fillId="0" borderId="0" xfId="3" applyNumberFormat="1" applyFont="1" applyFill="1" applyBorder="1" applyAlignment="1">
      <alignment horizontal="right" vertical="top"/>
    </xf>
    <xf numFmtId="49" fontId="30" fillId="0" borderId="0" xfId="3" applyNumberFormat="1" applyFont="1" applyFill="1" applyBorder="1" applyAlignment="1" applyProtection="1">
      <alignment horizontal="distributed" vertical="top"/>
      <protection locked="0"/>
    </xf>
    <xf numFmtId="182" fontId="29" fillId="0" borderId="25" xfId="3" applyNumberFormat="1" applyFont="1" applyFill="1" applyBorder="1" applyAlignment="1">
      <alignment horizontal="right" vertical="top"/>
    </xf>
    <xf numFmtId="184" fontId="29" fillId="0" borderId="25" xfId="3" applyNumberFormat="1" applyFont="1" applyFill="1" applyBorder="1" applyAlignment="1" applyProtection="1">
      <alignment horizontal="right" vertical="top"/>
      <protection locked="0"/>
    </xf>
    <xf numFmtId="184" fontId="29" fillId="0" borderId="0" xfId="3" applyNumberFormat="1" applyFont="1" applyFill="1" applyBorder="1" applyAlignment="1" applyProtection="1">
      <alignment horizontal="right" vertical="top"/>
      <protection locked="0"/>
    </xf>
    <xf numFmtId="184" fontId="29" fillId="0" borderId="25" xfId="3" applyNumberFormat="1" applyFont="1" applyFill="1" applyBorder="1" applyAlignment="1">
      <alignment horizontal="right" vertical="top"/>
    </xf>
    <xf numFmtId="184" fontId="29" fillId="0" borderId="26" xfId="3" applyNumberFormat="1" applyFont="1" applyFill="1" applyBorder="1" applyAlignment="1">
      <alignment horizontal="right" vertical="top"/>
    </xf>
    <xf numFmtId="3" fontId="49" fillId="0" borderId="0" xfId="3" applyNumberFormat="1" applyFont="1" applyFill="1" applyBorder="1" applyAlignment="1" applyProtection="1">
      <alignment horizontal="right" vertical="center"/>
      <protection locked="0"/>
    </xf>
    <xf numFmtId="190" fontId="29" fillId="0" borderId="0" xfId="3" applyNumberFormat="1" applyFont="1" applyFill="1" applyBorder="1" applyAlignment="1">
      <alignment horizontal="right" vertical="center"/>
    </xf>
    <xf numFmtId="184" fontId="29" fillId="0" borderId="28" xfId="3" applyNumberFormat="1" applyFont="1" applyFill="1" applyBorder="1" applyAlignment="1">
      <alignment horizontal="right" vertical="center"/>
    </xf>
    <xf numFmtId="3" fontId="48" fillId="0" borderId="0" xfId="3" applyNumberFormat="1" applyFont="1" applyFill="1" applyAlignment="1" applyProtection="1">
      <alignment horizontal="right" vertical="center"/>
      <protection locked="0"/>
    </xf>
    <xf numFmtId="190" fontId="51" fillId="0" borderId="0" xfId="3" applyNumberFormat="1" applyFont="1" applyFill="1" applyBorder="1" applyAlignment="1">
      <alignment horizontal="right" vertical="center"/>
    </xf>
    <xf numFmtId="184" fontId="51" fillId="0" borderId="0" xfId="3" applyNumberFormat="1" applyFont="1" applyFill="1" applyBorder="1" applyAlignment="1" applyProtection="1">
      <alignment horizontal="right" vertical="center"/>
      <protection locked="0"/>
    </xf>
    <xf numFmtId="184" fontId="51" fillId="0" borderId="0" xfId="3" applyNumberFormat="1" applyFont="1" applyFill="1" applyBorder="1" applyAlignment="1">
      <alignment horizontal="right" vertical="center"/>
    </xf>
    <xf numFmtId="184" fontId="51" fillId="0" borderId="28" xfId="3" applyNumberFormat="1" applyFont="1" applyFill="1" applyBorder="1" applyAlignment="1">
      <alignment horizontal="right" vertical="center"/>
    </xf>
    <xf numFmtId="3" fontId="49" fillId="0" borderId="0" xfId="3" applyNumberFormat="1" applyFont="1" applyFill="1" applyAlignment="1" applyProtection="1">
      <alignment horizontal="right" vertical="center"/>
      <protection locked="0"/>
    </xf>
    <xf numFmtId="3" fontId="30" fillId="0" borderId="0" xfId="3" applyNumberFormat="1" applyFont="1" applyFill="1" applyAlignment="1" applyProtection="1">
      <alignment horizontal="right" vertical="center"/>
      <protection locked="0"/>
    </xf>
    <xf numFmtId="190" fontId="52" fillId="0" borderId="0" xfId="3" applyNumberFormat="1" applyFont="1" applyFill="1" applyBorder="1" applyAlignment="1">
      <alignment horizontal="right" vertical="center"/>
    </xf>
    <xf numFmtId="184" fontId="52" fillId="0" borderId="0" xfId="3" applyNumberFormat="1" applyFont="1" applyFill="1" applyBorder="1" applyAlignment="1" applyProtection="1">
      <alignment horizontal="right" vertical="center"/>
      <protection locked="0"/>
    </xf>
    <xf numFmtId="190" fontId="2" fillId="0" borderId="0" xfId="3" applyNumberFormat="1" applyFont="1" applyFill="1" applyAlignment="1">
      <alignment vertical="center"/>
    </xf>
    <xf numFmtId="184" fontId="5" fillId="0" borderId="0" xfId="3" applyNumberFormat="1" applyFont="1" applyFill="1" applyBorder="1" applyAlignment="1" applyProtection="1">
      <alignment horizontal="right" vertical="center"/>
      <protection locked="0"/>
    </xf>
    <xf numFmtId="190" fontId="2" fillId="0" borderId="0" xfId="3" applyNumberFormat="1" applyFont="1" applyFill="1" applyBorder="1" applyAlignment="1">
      <alignment horizontal="right" vertical="center"/>
    </xf>
    <xf numFmtId="190" fontId="52" fillId="0" borderId="0" xfId="3" applyNumberFormat="1" applyFont="1" applyFill="1" applyBorder="1" applyAlignment="1" applyProtection="1">
      <alignment horizontal="right" vertical="center"/>
      <protection locked="0"/>
    </xf>
    <xf numFmtId="184" fontId="51" fillId="0" borderId="0" xfId="3" applyNumberFormat="1" applyFont="1" applyFill="1" applyAlignment="1">
      <alignment horizontal="right"/>
    </xf>
    <xf numFmtId="184" fontId="52" fillId="0" borderId="0" xfId="3" applyNumberFormat="1" applyFont="1" applyFill="1" applyAlignment="1" applyProtection="1">
      <alignment horizontal="right"/>
      <protection locked="0"/>
    </xf>
    <xf numFmtId="184" fontId="14" fillId="0" borderId="0" xfId="3" applyNumberFormat="1" applyFont="1" applyFill="1" applyBorder="1" applyAlignment="1">
      <alignment horizontal="right" vertical="center"/>
    </xf>
    <xf numFmtId="0" fontId="14" fillId="0" borderId="0" xfId="3" applyFont="1" applyFill="1" applyAlignment="1">
      <alignment vertical="center"/>
    </xf>
    <xf numFmtId="184" fontId="5" fillId="0" borderId="0" xfId="3" applyNumberFormat="1" applyFont="1" applyFill="1" applyBorder="1" applyAlignment="1" applyProtection="1">
      <alignment vertical="center"/>
      <protection locked="0"/>
    </xf>
    <xf numFmtId="184" fontId="5" fillId="0" borderId="0" xfId="3" applyNumberFormat="1" applyFont="1" applyFill="1" applyBorder="1" applyAlignment="1" applyProtection="1">
      <alignment horizontal="distributed" vertical="center"/>
      <protection locked="0"/>
    </xf>
    <xf numFmtId="184" fontId="5" fillId="0" borderId="28" xfId="3" applyNumberFormat="1" applyFont="1" applyFill="1" applyBorder="1" applyAlignment="1" applyProtection="1">
      <alignment horizontal="right" vertical="center"/>
      <protection locked="0"/>
    </xf>
    <xf numFmtId="184" fontId="2" fillId="0" borderId="28" xfId="3" applyNumberFormat="1" applyFont="1" applyFill="1" applyBorder="1" applyAlignment="1" applyProtection="1">
      <alignment horizontal="right" vertical="center"/>
      <protection locked="0"/>
    </xf>
    <xf numFmtId="0" fontId="23" fillId="0" borderId="0" xfId="3" applyFill="1" applyBorder="1" applyAlignment="1">
      <alignment horizontal="center" vertical="center" shrinkToFit="1"/>
    </xf>
    <xf numFmtId="178" fontId="61" fillId="0" borderId="0" xfId="3" applyNumberFormat="1" applyFont="1" applyFill="1" applyBorder="1" applyAlignment="1" applyProtection="1">
      <alignment horizontal="left" vertical="center"/>
      <protection locked="0"/>
    </xf>
    <xf numFmtId="178" fontId="63" fillId="0" borderId="0" xfId="3" applyNumberFormat="1" applyFont="1" applyFill="1" applyBorder="1" applyAlignment="1" applyProtection="1">
      <alignment vertical="center"/>
      <protection locked="0"/>
    </xf>
    <xf numFmtId="0" fontId="60" fillId="0" borderId="0" xfId="3" applyFont="1" applyFill="1" applyBorder="1" applyAlignment="1">
      <alignment horizontal="left" vertical="center"/>
    </xf>
    <xf numFmtId="178" fontId="62" fillId="0" borderId="0" xfId="3" applyNumberFormat="1" applyFont="1" applyFill="1" applyBorder="1" applyAlignment="1" applyProtection="1">
      <alignment horizontal="left" vertical="center"/>
      <protection locked="0"/>
    </xf>
    <xf numFmtId="178" fontId="63" fillId="0" borderId="0" xfId="3" applyNumberFormat="1" applyFont="1" applyFill="1" applyAlignment="1" applyProtection="1">
      <alignment vertical="center"/>
      <protection locked="0"/>
    </xf>
    <xf numFmtId="0" fontId="10" fillId="0" borderId="0" xfId="0" applyFont="1" applyFill="1" applyBorder="1" applyAlignment="1">
      <alignment vertical="center"/>
    </xf>
    <xf numFmtId="0" fontId="11" fillId="0" borderId="0" xfId="0" applyFont="1" applyFill="1" applyAlignment="1">
      <alignment vertical="center"/>
    </xf>
    <xf numFmtId="0" fontId="11" fillId="0" borderId="12" xfId="0" applyFont="1" applyFill="1" applyBorder="1" applyAlignment="1">
      <alignment vertical="center"/>
    </xf>
    <xf numFmtId="0" fontId="10" fillId="0" borderId="12" xfId="0" applyFont="1" applyFill="1" applyBorder="1" applyAlignment="1">
      <alignment vertical="center"/>
    </xf>
    <xf numFmtId="0" fontId="14" fillId="0" borderId="0" xfId="0" applyFont="1" applyFill="1" applyBorder="1" applyAlignment="1"/>
    <xf numFmtId="0" fontId="15" fillId="0" borderId="0" xfId="0" applyFont="1" applyFill="1" applyBorder="1" applyAlignment="1"/>
    <xf numFmtId="0" fontId="0" fillId="0" borderId="21" xfId="0" applyFill="1" applyBorder="1" applyAlignment="1">
      <alignment horizontal="center" vertical="center" wrapText="1"/>
    </xf>
    <xf numFmtId="0" fontId="2" fillId="0" borderId="5" xfId="0" applyFont="1" applyFill="1" applyBorder="1" applyAlignment="1"/>
    <xf numFmtId="3" fontId="24" fillId="0" borderId="0" xfId="3" applyNumberFormat="1" applyFont="1" applyFill="1" applyAlignment="1" applyProtection="1">
      <protection locked="0"/>
    </xf>
    <xf numFmtId="0" fontId="2" fillId="0" borderId="9" xfId="0" applyFont="1" applyFill="1" applyBorder="1" applyAlignment="1">
      <alignment horizontal="center" vertical="center"/>
    </xf>
    <xf numFmtId="3" fontId="61" fillId="0" borderId="39" xfId="3" applyNumberFormat="1" applyFont="1" applyFill="1" applyBorder="1" applyAlignment="1" applyProtection="1">
      <alignment vertical="center"/>
      <protection locked="0"/>
    </xf>
    <xf numFmtId="190" fontId="5" fillId="0" borderId="0" xfId="3" applyNumberFormat="1" applyFont="1" applyFill="1" applyAlignment="1">
      <alignment horizontal="right" vertical="center"/>
    </xf>
    <xf numFmtId="0" fontId="9" fillId="0" borderId="0" xfId="0" applyFont="1" applyFill="1"/>
    <xf numFmtId="0" fontId="2" fillId="0" borderId="3" xfId="0" applyFont="1" applyFill="1" applyBorder="1"/>
    <xf numFmtId="0" fontId="2" fillId="0" borderId="11" xfId="0" applyFont="1" applyFill="1" applyBorder="1"/>
    <xf numFmtId="178" fontId="25" fillId="0" borderId="46" xfId="3"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6" xfId="0" applyFont="1" applyFill="1" applyBorder="1" applyAlignment="1">
      <alignment horizontal="distributed" vertical="center"/>
    </xf>
    <xf numFmtId="0" fontId="14"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wrapText="1"/>
    </xf>
    <xf numFmtId="0" fontId="2" fillId="0" borderId="0" xfId="0" applyFont="1" applyFill="1" applyAlignment="1"/>
    <xf numFmtId="49" fontId="30" fillId="0" borderId="0" xfId="3" applyNumberFormat="1" applyFont="1" applyFill="1" applyBorder="1" applyAlignment="1" applyProtection="1">
      <alignment horizontal="distributed" vertical="center"/>
      <protection locked="0"/>
    </xf>
    <xf numFmtId="0" fontId="24" fillId="0" borderId="54" xfId="3" applyNumberFormat="1" applyFont="1" applyFill="1" applyBorder="1" applyAlignment="1">
      <alignment horizontal="centerContinuous" vertical="center"/>
    </xf>
    <xf numFmtId="191" fontId="24" fillId="0" borderId="0" xfId="3" applyNumberFormat="1" applyFont="1" applyFill="1" applyBorder="1" applyAlignment="1">
      <alignment horizontal="right" vertical="center"/>
    </xf>
    <xf numFmtId="191" fontId="4" fillId="0" borderId="0" xfId="3" applyNumberFormat="1" applyFont="1" applyFill="1" applyBorder="1" applyAlignment="1">
      <alignment horizontal="right" vertical="center"/>
    </xf>
    <xf numFmtId="191" fontId="24" fillId="0" borderId="3" xfId="3" applyNumberFormat="1" applyFont="1" applyFill="1" applyBorder="1" applyAlignment="1">
      <alignment horizontal="right" vertical="center"/>
    </xf>
    <xf numFmtId="178" fontId="24" fillId="0" borderId="0" xfId="3" applyNumberFormat="1" applyFont="1" applyFill="1" applyBorder="1" applyAlignment="1" applyProtection="1">
      <alignment horizontal="left" vertical="center"/>
      <protection locked="0"/>
    </xf>
    <xf numFmtId="0" fontId="25" fillId="0" borderId="0" xfId="3" applyNumberFormat="1" applyFont="1" applyFill="1" applyAlignment="1" applyProtection="1">
      <alignment horizontal="distributed" vertical="center"/>
      <protection locked="0"/>
    </xf>
    <xf numFmtId="49" fontId="25" fillId="0" borderId="0" xfId="3" applyNumberFormat="1" applyFont="1" applyFill="1" applyAlignment="1" applyProtection="1">
      <alignment vertical="center"/>
      <protection locked="0"/>
    </xf>
    <xf numFmtId="187" fontId="70" fillId="0" borderId="0" xfId="1" applyNumberFormat="1" applyFont="1" applyFill="1" applyBorder="1" applyAlignment="1">
      <alignment horizontal="right" vertical="center"/>
    </xf>
    <xf numFmtId="177" fontId="2" fillId="0" borderId="0" xfId="0" applyNumberFormat="1" applyFont="1" applyFill="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0" fontId="2" fillId="0" borderId="0" xfId="0" applyFont="1" applyFill="1" applyAlignment="1"/>
    <xf numFmtId="0" fontId="2" fillId="0" borderId="0" xfId="0" applyFont="1" applyFill="1" applyBorder="1" applyAlignment="1">
      <alignment vertical="center"/>
    </xf>
    <xf numFmtId="0" fontId="0" fillId="0" borderId="0" xfId="0" applyFont="1" applyFill="1" applyAlignment="1">
      <alignment horizontal="right"/>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177" fontId="2"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86" fontId="2" fillId="0" borderId="0" xfId="1" applyNumberFormat="1" applyFont="1" applyFill="1" applyBorder="1" applyAlignment="1">
      <alignment horizontal="right" vertical="center"/>
    </xf>
    <xf numFmtId="186" fontId="5" fillId="0" borderId="0" xfId="1"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Alignment="1">
      <alignment horizontal="right" vertical="center"/>
    </xf>
    <xf numFmtId="38" fontId="5" fillId="0" borderId="0" xfId="1" applyFont="1" applyFill="1" applyBorder="1" applyAlignment="1">
      <alignment horizontal="right" vertical="center"/>
    </xf>
    <xf numFmtId="186" fontId="2" fillId="0" borderId="0" xfId="0" applyNumberFormat="1" applyFont="1" applyFill="1" applyAlignment="1">
      <alignment horizontal="right" vertical="center" shrinkToFit="1"/>
    </xf>
    <xf numFmtId="186" fontId="5" fillId="0" borderId="0"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4" fontId="5" fillId="0" borderId="0" xfId="0" applyNumberFormat="1" applyFont="1" applyFill="1" applyAlignment="1">
      <alignment horizontal="right" vertical="center"/>
    </xf>
    <xf numFmtId="38" fontId="2" fillId="0" borderId="0" xfId="1" applyFont="1" applyFill="1" applyAlignment="1">
      <alignment horizontal="right" vertical="center" shrinkToFit="1"/>
    </xf>
    <xf numFmtId="184" fontId="2" fillId="0" borderId="0" xfId="0" applyNumberFormat="1" applyFont="1" applyFill="1" applyAlignment="1">
      <alignment horizontal="right" vertical="center"/>
    </xf>
    <xf numFmtId="186" fontId="2" fillId="0" borderId="0" xfId="1" applyNumberFormat="1" applyFont="1" applyFill="1" applyAlignment="1">
      <alignment horizontal="right" vertical="center" shrinkToFit="1"/>
    </xf>
    <xf numFmtId="0" fontId="5" fillId="0" borderId="0" xfId="0" applyFont="1" applyFill="1" applyBorder="1" applyAlignment="1">
      <alignment vertical="center"/>
    </xf>
    <xf numFmtId="189" fontId="17" fillId="0" borderId="0" xfId="4" applyNumberFormat="1"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lignment horizontal="right" vertical="center" shrinkToFit="1"/>
    </xf>
    <xf numFmtId="0" fontId="0" fillId="0" borderId="0" xfId="0" applyFont="1" applyFill="1" applyAlignment="1"/>
    <xf numFmtId="0" fontId="2" fillId="0" borderId="1"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6"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6" xfId="0" applyFont="1" applyFill="1" applyBorder="1" applyAlignment="1">
      <alignment horizontal="distributed" vertical="center"/>
    </xf>
    <xf numFmtId="0" fontId="2" fillId="0" borderId="0"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2" xfId="0" applyFill="1" applyBorder="1" applyAlignment="1">
      <alignment horizontal="center" vertical="center"/>
    </xf>
    <xf numFmtId="0" fontId="5" fillId="0" borderId="3" xfId="0" applyFont="1" applyFill="1" applyBorder="1" applyAlignment="1">
      <alignment horizontal="distributed" vertical="top"/>
    </xf>
    <xf numFmtId="0" fontId="5" fillId="0" borderId="11" xfId="0" applyFont="1" applyFill="1" applyBorder="1" applyAlignment="1">
      <alignment horizontal="distributed" vertical="top"/>
    </xf>
    <xf numFmtId="0" fontId="2" fillId="0" borderId="0" xfId="0" applyFont="1" applyFill="1" applyAlignment="1"/>
    <xf numFmtId="0" fontId="2" fillId="0" borderId="0" xfId="0" applyFont="1" applyFill="1" applyBorder="1" applyAlignment="1">
      <alignment vertical="center"/>
    </xf>
    <xf numFmtId="0" fontId="0" fillId="0" borderId="0" xfId="0" applyFont="1" applyFill="1" applyBorder="1" applyAlignment="1"/>
    <xf numFmtId="184" fontId="16" fillId="0" borderId="0" xfId="0" applyNumberFormat="1" applyFont="1" applyFill="1" applyBorder="1" applyAlignment="1">
      <alignment horizontal="left" vertical="center"/>
    </xf>
    <xf numFmtId="0" fontId="23" fillId="0" borderId="0" xfId="3" applyFill="1" applyAlignment="1">
      <alignment vertical="center"/>
    </xf>
    <xf numFmtId="178" fontId="57" fillId="0" borderId="0" xfId="3" applyNumberFormat="1" applyFont="1" applyFill="1" applyBorder="1" applyAlignment="1" applyProtection="1">
      <alignment horizontal="left" vertical="center"/>
      <protection locked="0"/>
    </xf>
    <xf numFmtId="49" fontId="25" fillId="0" borderId="0" xfId="3" applyNumberFormat="1" applyFont="1" applyFill="1" applyBorder="1" applyAlignment="1" applyProtection="1">
      <alignment horizontal="center" vertical="center" wrapText="1"/>
      <protection locked="0"/>
    </xf>
    <xf numFmtId="178" fontId="25" fillId="0" borderId="2" xfId="3" applyNumberFormat="1" applyFont="1" applyFill="1" applyBorder="1" applyAlignment="1" applyProtection="1">
      <alignment horizontal="center" vertical="center"/>
      <protection locked="0"/>
    </xf>
    <xf numFmtId="178" fontId="25" fillId="0" borderId="0" xfId="3" applyNumberFormat="1" applyFont="1" applyFill="1" applyBorder="1" applyAlignment="1" applyProtection="1">
      <alignment horizontal="center" vertical="center"/>
      <protection locked="0"/>
    </xf>
    <xf numFmtId="49" fontId="25" fillId="0" borderId="0" xfId="3" applyNumberFormat="1" applyFont="1" applyFill="1" applyAlignment="1" applyProtection="1">
      <alignment horizontal="distributed" vertical="center"/>
      <protection locked="0"/>
    </xf>
    <xf numFmtId="49" fontId="25" fillId="0" borderId="29" xfId="3" applyNumberFormat="1" applyFont="1" applyFill="1" applyBorder="1" applyAlignment="1" applyProtection="1">
      <alignment horizontal="distributed" vertical="center"/>
      <protection locked="0"/>
    </xf>
    <xf numFmtId="49" fontId="48" fillId="0" borderId="0" xfId="3" applyNumberFormat="1" applyFont="1" applyFill="1" applyAlignment="1">
      <alignment horizontal="distributed" vertical="center"/>
    </xf>
    <xf numFmtId="178" fontId="25" fillId="0" borderId="11" xfId="3" applyNumberFormat="1" applyFont="1" applyFill="1" applyBorder="1" applyAlignment="1" applyProtection="1">
      <alignment horizontal="center" vertical="center"/>
      <protection locked="0"/>
    </xf>
    <xf numFmtId="49" fontId="30" fillId="0" borderId="0" xfId="3" applyNumberFormat="1" applyFont="1" applyFill="1" applyAlignment="1">
      <alignment horizontal="distributed" vertical="center"/>
    </xf>
    <xf numFmtId="49" fontId="30" fillId="0" borderId="29" xfId="3" applyNumberFormat="1" applyFont="1" applyFill="1" applyBorder="1" applyAlignment="1">
      <alignment horizontal="distributed" vertical="center"/>
    </xf>
    <xf numFmtId="49" fontId="24" fillId="0" borderId="0" xfId="3" applyNumberFormat="1" applyFont="1" applyFill="1" applyAlignment="1" applyProtection="1">
      <alignment horizontal="distributed" vertical="center"/>
      <protection locked="0"/>
    </xf>
    <xf numFmtId="49" fontId="25" fillId="0" borderId="0" xfId="3" applyNumberFormat="1" applyFont="1" applyFill="1" applyBorder="1" applyAlignment="1" applyProtection="1">
      <alignment horizontal="distributed" vertical="center"/>
      <protection locked="0"/>
    </xf>
    <xf numFmtId="49" fontId="48" fillId="0" borderId="0" xfId="3" applyNumberFormat="1" applyFont="1" applyFill="1" applyAlignment="1" applyProtection="1">
      <alignment horizontal="distributed" vertical="center"/>
      <protection locked="0"/>
    </xf>
    <xf numFmtId="49" fontId="30" fillId="0" borderId="0" xfId="3" applyNumberFormat="1" applyFont="1" applyFill="1" applyAlignment="1" applyProtection="1">
      <alignment horizontal="distributed" vertical="center"/>
      <protection locked="0"/>
    </xf>
    <xf numFmtId="49" fontId="30" fillId="0" borderId="29" xfId="3" applyNumberFormat="1" applyFont="1" applyFill="1" applyBorder="1" applyAlignment="1" applyProtection="1">
      <alignment horizontal="distributed" vertical="center"/>
      <protection locked="0"/>
    </xf>
    <xf numFmtId="49" fontId="30" fillId="0" borderId="25" xfId="3" applyNumberFormat="1" applyFont="1" applyFill="1" applyBorder="1" applyAlignment="1" applyProtection="1">
      <alignment horizontal="distributed" vertical="top"/>
      <protection locked="0"/>
    </xf>
    <xf numFmtId="49" fontId="25" fillId="0" borderId="0" xfId="3" applyNumberFormat="1" applyFont="1" applyFill="1" applyAlignment="1">
      <alignment horizontal="distributed" vertical="center"/>
    </xf>
    <xf numFmtId="178" fontId="48" fillId="0" borderId="0" xfId="3" applyNumberFormat="1" applyFont="1" applyFill="1" applyAlignment="1" applyProtection="1">
      <alignment horizontal="left" vertical="center"/>
      <protection locked="0"/>
    </xf>
    <xf numFmtId="178" fontId="4" fillId="0" borderId="0" xfId="3" applyNumberFormat="1" applyFont="1" applyFill="1" applyBorder="1" applyAlignment="1">
      <alignment vertical="center"/>
    </xf>
    <xf numFmtId="3" fontId="26" fillId="0" borderId="0" xfId="3" applyNumberFormat="1" applyFont="1" applyFill="1" applyAlignment="1" applyProtection="1">
      <alignment vertical="center"/>
      <protection locked="0"/>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5" fillId="0" borderId="0" xfId="0" applyFont="1" applyFill="1" applyBorder="1" applyAlignment="1">
      <alignment horizontal="distributed" vertical="center"/>
    </xf>
    <xf numFmtId="0" fontId="15" fillId="0" borderId="6"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6" xfId="0" applyFont="1" applyFill="1" applyBorder="1" applyAlignment="1">
      <alignment horizontal="distributed"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2"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9"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16" xfId="0" applyFont="1" applyFill="1" applyBorder="1" applyAlignment="1">
      <alignment horizontal="center" vertical="center"/>
    </xf>
    <xf numFmtId="0" fontId="8" fillId="0" borderId="7" xfId="0" applyFont="1" applyFill="1" applyBorder="1" applyAlignment="1"/>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xf>
    <xf numFmtId="0" fontId="12" fillId="0" borderId="0" xfId="0" applyFont="1" applyFill="1" applyAlignment="1"/>
    <xf numFmtId="0" fontId="0" fillId="0" borderId="0" xfId="0" applyFill="1" applyAlignment="1"/>
    <xf numFmtId="0" fontId="0" fillId="0" borderId="0" xfId="0" applyFont="1" applyFill="1" applyAlignment="1"/>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18" xfId="0" applyFont="1" applyFill="1" applyBorder="1" applyAlignment="1">
      <alignment wrapText="1"/>
    </xf>
    <xf numFmtId="0" fontId="4" fillId="0" borderId="14" xfId="0" applyFont="1" applyFill="1" applyBorder="1" applyAlignment="1">
      <alignment wrapText="1"/>
    </xf>
    <xf numFmtId="0" fontId="4" fillId="0"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3" xfId="0" applyFont="1" applyFill="1" applyBorder="1" applyAlignment="1">
      <alignment horizontal="distributed" vertical="center"/>
    </xf>
    <xf numFmtId="0" fontId="5" fillId="0" borderId="11" xfId="0" applyFont="1" applyFill="1" applyBorder="1" applyAlignment="1">
      <alignment horizontal="distributed" vertical="center"/>
    </xf>
    <xf numFmtId="0" fontId="17" fillId="0" borderId="0" xfId="0" applyFont="1" applyFill="1" applyBorder="1" applyAlignment="1">
      <alignment horizontal="distributed" vertical="center"/>
    </xf>
    <xf numFmtId="0" fontId="17" fillId="0" borderId="6" xfId="0" applyFont="1" applyFill="1" applyBorder="1" applyAlignment="1">
      <alignment horizontal="distributed" vertical="center"/>
    </xf>
    <xf numFmtId="0" fontId="2" fillId="0" borderId="13" xfId="0" applyFont="1" applyFill="1" applyBorder="1" applyAlignment="1">
      <alignment horizontal="center" vertical="center" shrinkToFit="1"/>
    </xf>
    <xf numFmtId="0" fontId="2" fillId="0" borderId="0" xfId="0" applyFont="1" applyFill="1" applyBorder="1" applyAlignment="1">
      <alignment horizontal="distributed"/>
    </xf>
    <xf numFmtId="0" fontId="2" fillId="0" borderId="6" xfId="0" applyFont="1" applyFill="1" applyBorder="1" applyAlignment="1">
      <alignment horizontal="distributed"/>
    </xf>
    <xf numFmtId="0" fontId="2" fillId="0" borderId="18" xfId="0" applyFont="1" applyFill="1" applyBorder="1" applyAlignment="1">
      <alignment horizontal="center" vertical="top" shrinkToFit="1"/>
    </xf>
    <xf numFmtId="0" fontId="0" fillId="0" borderId="14" xfId="0" applyFill="1" applyBorder="1" applyAlignment="1">
      <alignment horizontal="center" vertical="top" shrinkToFit="1"/>
    </xf>
    <xf numFmtId="0" fontId="4"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2" xfId="0" applyFont="1" applyFill="1" applyBorder="1" applyAlignment="1">
      <alignment horizontal="center" vertical="top" shrinkToFit="1"/>
    </xf>
    <xf numFmtId="0" fontId="0" fillId="0" borderId="7" xfId="0" applyFill="1" applyBorder="1" applyAlignment="1">
      <alignment horizontal="center" vertical="top" shrinkToFit="1"/>
    </xf>
    <xf numFmtId="0" fontId="4"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2" fillId="0" borderId="0" xfId="0" applyFont="1" applyFill="1" applyBorder="1" applyAlignment="1">
      <alignment horizontal="distributed"/>
    </xf>
    <xf numFmtId="0" fontId="72" fillId="0" borderId="6" xfId="0" applyFont="1" applyFill="1" applyBorder="1" applyAlignment="1">
      <alignment horizontal="distributed"/>
    </xf>
    <xf numFmtId="0" fontId="71" fillId="0" borderId="0" xfId="0" applyFont="1" applyFill="1" applyBorder="1" applyAlignment="1">
      <alignment horizontal="distributed"/>
    </xf>
    <xf numFmtId="0" fontId="71" fillId="0" borderId="6" xfId="0" applyFont="1" applyFill="1" applyBorder="1" applyAlignment="1">
      <alignment horizontal="distributed"/>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18" fillId="0" borderId="0" xfId="0" applyFont="1" applyFill="1" applyAlignment="1"/>
    <xf numFmtId="0" fontId="11" fillId="0" borderId="0" xfId="0" applyFont="1" applyFill="1" applyAlignment="1">
      <alignment horizontal="left" vertical="center"/>
    </xf>
    <xf numFmtId="0" fontId="11" fillId="0" borderId="12" xfId="0" applyFont="1" applyFill="1" applyBorder="1" applyAlignment="1">
      <alignment horizontal="left" vertical="center"/>
    </xf>
    <xf numFmtId="0" fontId="10" fillId="0" borderId="0" xfId="0" applyFont="1" applyFill="1" applyAlignment="1">
      <alignment horizontal="left" vertical="center"/>
    </xf>
    <xf numFmtId="0" fontId="0" fillId="0" borderId="8" xfId="0" applyFill="1" applyBorder="1" applyAlignment="1">
      <alignment horizontal="center" vertical="center"/>
    </xf>
    <xf numFmtId="0" fontId="0" fillId="0" borderId="17" xfId="0" applyFill="1" applyBorder="1" applyAlignment="1">
      <alignment horizontal="center" vertical="center"/>
    </xf>
    <xf numFmtId="0" fontId="7" fillId="0" borderId="21" xfId="0" applyFont="1" applyFill="1" applyBorder="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4" fillId="0" borderId="18"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Fill="1" applyBorder="1" applyAlignment="1">
      <alignment horizontal="center" vertical="center"/>
    </xf>
    <xf numFmtId="0" fontId="5" fillId="0" borderId="3" xfId="0" applyFont="1" applyFill="1" applyBorder="1" applyAlignment="1">
      <alignment horizontal="distributed" vertical="top"/>
    </xf>
    <xf numFmtId="0" fontId="5" fillId="0" borderId="11" xfId="0" applyFont="1" applyFill="1" applyBorder="1" applyAlignment="1">
      <alignment horizontal="distributed" vertical="top"/>
    </xf>
    <xf numFmtId="0" fontId="0" fillId="0" borderId="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2" fillId="0" borderId="1" xfId="0" applyFont="1" applyFill="1" applyBorder="1" applyAlignment="1">
      <alignment horizontal="center"/>
    </xf>
    <xf numFmtId="0" fontId="0" fillId="0" borderId="8" xfId="0" applyFill="1" applyBorder="1" applyAlignment="1">
      <alignment horizontal="center"/>
    </xf>
    <xf numFmtId="0" fontId="0" fillId="0" borderId="17" xfId="0" applyFill="1" applyBorder="1" applyAlignment="1">
      <alignment horizontal="center"/>
    </xf>
    <xf numFmtId="0" fontId="2" fillId="0" borderId="1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16" xfId="0" applyFont="1" applyFill="1" applyBorder="1" applyAlignment="1">
      <alignment horizontal="distributed" vertical="center" wrapText="1" justifyLastLine="1"/>
    </xf>
    <xf numFmtId="0" fontId="7" fillId="0" borderId="7" xfId="0" applyFont="1" applyFill="1" applyBorder="1" applyAlignment="1">
      <alignment horizontal="distributed" vertical="center" wrapText="1" justifyLastLine="1"/>
    </xf>
    <xf numFmtId="0" fontId="2" fillId="0" borderId="15" xfId="0" applyFont="1" applyFill="1" applyBorder="1" applyAlignment="1">
      <alignment horizontal="left" vertical="center"/>
    </xf>
    <xf numFmtId="0" fontId="0" fillId="0" borderId="15" xfId="0" applyFill="1" applyBorder="1" applyAlignment="1">
      <alignment horizontal="left" vertical="center"/>
    </xf>
    <xf numFmtId="0" fontId="2" fillId="0" borderId="15"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0" xfId="0" applyFont="1" applyFill="1" applyBorder="1" applyAlignment="1"/>
    <xf numFmtId="0" fontId="0" fillId="0" borderId="0" xfId="0" applyFill="1" applyBorder="1" applyAlignment="1"/>
    <xf numFmtId="0" fontId="2" fillId="0" borderId="10" xfId="0" applyFont="1" applyFill="1" applyBorder="1" applyAlignment="1">
      <alignment horizontal="center" vertical="center"/>
    </xf>
    <xf numFmtId="0" fontId="0" fillId="0" borderId="10" xfId="0" applyFill="1" applyBorder="1" applyAlignment="1"/>
    <xf numFmtId="0" fontId="0" fillId="0" borderId="20" xfId="0" applyFill="1" applyBorder="1" applyAlignment="1"/>
    <xf numFmtId="0" fontId="0" fillId="0" borderId="3" xfId="0" applyFill="1" applyBorder="1" applyAlignment="1"/>
    <xf numFmtId="0" fontId="0" fillId="0" borderId="11" xfId="0" applyFill="1" applyBorder="1" applyAlignment="1"/>
    <xf numFmtId="0" fontId="2" fillId="0" borderId="22" xfId="0" applyFont="1" applyFill="1" applyBorder="1" applyAlignment="1">
      <alignment horizontal="center" vertical="center"/>
    </xf>
    <xf numFmtId="0" fontId="0" fillId="0" borderId="7"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1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8" xfId="0" applyFont="1" applyFill="1" applyBorder="1" applyAlignment="1"/>
    <xf numFmtId="0" fontId="0" fillId="0" borderId="6" xfId="0" applyFill="1" applyBorder="1" applyAlignment="1"/>
    <xf numFmtId="0" fontId="0" fillId="0" borderId="5" xfId="0" applyFont="1" applyFill="1" applyBorder="1" applyAlignment="1"/>
    <xf numFmtId="0" fontId="0" fillId="0" borderId="0" xfId="0" applyFont="1" applyFill="1" applyBorder="1" applyAlignment="1"/>
    <xf numFmtId="0" fontId="19" fillId="0" borderId="0" xfId="0" applyFont="1" applyFill="1" applyBorder="1" applyAlignment="1">
      <alignment horizontal="left" vertical="center"/>
    </xf>
    <xf numFmtId="0" fontId="2" fillId="0" borderId="0" xfId="0" applyFont="1" applyFill="1" applyAlignment="1"/>
    <xf numFmtId="0" fontId="8"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24" fillId="0" borderId="0" xfId="3" applyNumberFormat="1" applyFont="1" applyFill="1" applyAlignment="1" applyProtection="1">
      <alignment horizontal="distributed" vertical="center"/>
      <protection locked="0"/>
    </xf>
    <xf numFmtId="49" fontId="30" fillId="0" borderId="25" xfId="3" applyNumberFormat="1" applyFont="1" applyFill="1" applyBorder="1" applyAlignment="1">
      <alignment horizontal="distributed" vertical="center"/>
    </xf>
    <xf numFmtId="49" fontId="30" fillId="0" borderId="27" xfId="3" applyNumberFormat="1" applyFont="1" applyFill="1" applyBorder="1" applyAlignment="1">
      <alignment horizontal="distributed" vertical="center"/>
    </xf>
    <xf numFmtId="49" fontId="48" fillId="0" borderId="0" xfId="3" applyNumberFormat="1" applyFont="1" applyFill="1" applyBorder="1" applyAlignment="1" applyProtection="1">
      <alignment horizontal="left" vertical="center" wrapText="1"/>
      <protection locked="0"/>
    </xf>
    <xf numFmtId="49" fontId="48" fillId="0" borderId="0" xfId="3" applyNumberFormat="1" applyFont="1" applyFill="1" applyAlignment="1">
      <alignment horizontal="distributed" vertical="center"/>
    </xf>
    <xf numFmtId="49" fontId="48" fillId="0" borderId="29" xfId="3" applyNumberFormat="1" applyFont="1" applyFill="1" applyBorder="1" applyAlignment="1">
      <alignment horizontal="distributed" vertical="center"/>
    </xf>
    <xf numFmtId="49" fontId="49" fillId="0" borderId="0" xfId="3" applyNumberFormat="1" applyFont="1" applyFill="1" applyAlignment="1">
      <alignment horizontal="distributed" vertical="center"/>
    </xf>
    <xf numFmtId="49" fontId="49" fillId="0" borderId="29" xfId="3" applyNumberFormat="1" applyFont="1" applyFill="1" applyBorder="1" applyAlignment="1">
      <alignment horizontal="distributed" vertical="center"/>
    </xf>
    <xf numFmtId="49" fontId="50" fillId="0" borderId="0" xfId="3" applyNumberFormat="1" applyFont="1" applyFill="1" applyAlignment="1">
      <alignment horizontal="distributed" vertical="center"/>
    </xf>
    <xf numFmtId="49" fontId="50" fillId="0" borderId="29" xfId="3" applyNumberFormat="1" applyFont="1" applyFill="1" applyBorder="1" applyAlignment="1">
      <alignment horizontal="distributed" vertical="center"/>
    </xf>
    <xf numFmtId="49" fontId="49" fillId="0" borderId="0" xfId="3" applyNumberFormat="1" applyFont="1" applyFill="1" applyBorder="1" applyAlignment="1">
      <alignment horizontal="distributed" vertical="center"/>
    </xf>
    <xf numFmtId="49" fontId="30" fillId="0" borderId="0" xfId="3" applyNumberFormat="1" applyFont="1" applyFill="1" applyAlignment="1">
      <alignment horizontal="distributed" vertical="center"/>
    </xf>
    <xf numFmtId="49" fontId="30" fillId="0" borderId="29" xfId="3" applyNumberFormat="1" applyFont="1" applyFill="1" applyBorder="1" applyAlignment="1">
      <alignment horizontal="distributed" vertical="center"/>
    </xf>
    <xf numFmtId="188" fontId="48" fillId="0" borderId="10" xfId="3" applyNumberFormat="1" applyFont="1" applyFill="1" applyBorder="1" applyAlignment="1" applyProtection="1">
      <alignment horizontal="center" vertical="center" wrapText="1"/>
      <protection locked="0"/>
    </xf>
    <xf numFmtId="188" fontId="48" fillId="0" borderId="0" xfId="3" applyNumberFormat="1" applyFont="1" applyFill="1" applyBorder="1" applyAlignment="1" applyProtection="1">
      <alignment horizontal="center" vertical="center" wrapText="1"/>
      <protection locked="0"/>
    </xf>
    <xf numFmtId="188" fontId="48" fillId="0" borderId="3" xfId="3" applyNumberFormat="1" applyFont="1" applyFill="1" applyBorder="1" applyAlignment="1" applyProtection="1">
      <alignment horizontal="center" vertical="center" wrapText="1"/>
      <protection locked="0"/>
    </xf>
    <xf numFmtId="49" fontId="14" fillId="0" borderId="0" xfId="3" applyNumberFormat="1" applyFont="1" applyFill="1" applyBorder="1" applyAlignment="1" applyProtection="1">
      <alignment horizontal="distributed"/>
      <protection locked="0"/>
    </xf>
    <xf numFmtId="49" fontId="14" fillId="0" borderId="29" xfId="3" applyNumberFormat="1" applyFont="1" applyFill="1" applyBorder="1" applyAlignment="1" applyProtection="1">
      <alignment horizontal="distributed"/>
      <protection locked="0"/>
    </xf>
    <xf numFmtId="49" fontId="68" fillId="0" borderId="0" xfId="3" applyNumberFormat="1" applyFont="1" applyFill="1" applyBorder="1" applyAlignment="1" applyProtection="1">
      <alignment horizontal="distributed"/>
      <protection locked="0"/>
    </xf>
    <xf numFmtId="49" fontId="68" fillId="0" borderId="29" xfId="3" applyNumberFormat="1" applyFont="1" applyFill="1" applyBorder="1" applyAlignment="1" applyProtection="1">
      <alignment horizontal="distributed"/>
      <protection locked="0"/>
    </xf>
    <xf numFmtId="49" fontId="69" fillId="0" borderId="0" xfId="3" applyNumberFormat="1" applyFont="1" applyFill="1" applyBorder="1" applyAlignment="1" applyProtection="1">
      <alignment horizontal="distributed"/>
      <protection locked="0"/>
    </xf>
    <xf numFmtId="49" fontId="15" fillId="0" borderId="0" xfId="3" applyNumberFormat="1" applyFont="1" applyFill="1" applyBorder="1" applyAlignment="1" applyProtection="1">
      <alignment horizontal="distributed"/>
      <protection locked="0"/>
    </xf>
    <xf numFmtId="49" fontId="15" fillId="0" borderId="29" xfId="3" applyNumberFormat="1" applyFont="1" applyFill="1" applyBorder="1" applyAlignment="1" applyProtection="1">
      <alignment horizontal="distributed"/>
      <protection locked="0"/>
    </xf>
    <xf numFmtId="178" fontId="48" fillId="0" borderId="10" xfId="3" applyNumberFormat="1" applyFont="1" applyFill="1" applyBorder="1" applyAlignment="1" applyProtection="1">
      <alignment horizontal="center" vertical="center" shrinkToFit="1"/>
      <protection locked="0"/>
    </xf>
    <xf numFmtId="178" fontId="48" fillId="0" borderId="20" xfId="3" applyNumberFormat="1" applyFont="1" applyFill="1" applyBorder="1" applyAlignment="1" applyProtection="1">
      <alignment horizontal="center" vertical="center" shrinkToFit="1"/>
      <protection locked="0"/>
    </xf>
    <xf numFmtId="178" fontId="48" fillId="0" borderId="3" xfId="3" applyNumberFormat="1" applyFont="1" applyFill="1" applyBorder="1" applyAlignment="1" applyProtection="1">
      <alignment horizontal="center" vertical="center" shrinkToFit="1"/>
      <protection locked="0"/>
    </xf>
    <xf numFmtId="178" fontId="48" fillId="0" borderId="11" xfId="3" applyNumberFormat="1" applyFont="1" applyFill="1" applyBorder="1" applyAlignment="1" applyProtection="1">
      <alignment horizontal="center" vertical="center" shrinkToFit="1"/>
      <protection locked="0"/>
    </xf>
    <xf numFmtId="178" fontId="25" fillId="0" borderId="22" xfId="3" applyNumberFormat="1" applyFont="1" applyFill="1" applyBorder="1" applyAlignment="1" applyProtection="1">
      <alignment horizontal="center" vertical="center"/>
      <protection locked="0"/>
    </xf>
    <xf numFmtId="178" fontId="25" fillId="0" borderId="20" xfId="3" applyNumberFormat="1" applyFont="1" applyFill="1" applyBorder="1" applyAlignment="1" applyProtection="1">
      <alignment horizontal="center" vertical="center"/>
      <protection locked="0"/>
    </xf>
    <xf numFmtId="178" fontId="25" fillId="0" borderId="7" xfId="3" applyNumberFormat="1" applyFont="1" applyFill="1" applyBorder="1" applyAlignment="1" applyProtection="1">
      <alignment horizontal="center" vertical="center"/>
      <protection locked="0"/>
    </xf>
    <xf numFmtId="178" fontId="25" fillId="0" borderId="11" xfId="3" applyNumberFormat="1" applyFont="1" applyFill="1" applyBorder="1" applyAlignment="1" applyProtection="1">
      <alignment horizontal="center" vertical="center"/>
      <protection locked="0"/>
    </xf>
    <xf numFmtId="178" fontId="25" fillId="0" borderId="44" xfId="3" applyNumberFormat="1" applyFont="1" applyFill="1" applyBorder="1" applyAlignment="1" applyProtection="1">
      <alignment horizontal="center" vertical="center"/>
      <protection locked="0"/>
    </xf>
    <xf numFmtId="178" fontId="25" fillId="0" borderId="45" xfId="3" applyNumberFormat="1" applyFont="1" applyFill="1" applyBorder="1" applyAlignment="1" applyProtection="1">
      <alignment horizontal="center" vertical="center"/>
      <protection locked="0"/>
    </xf>
    <xf numFmtId="178" fontId="65" fillId="0" borderId="55" xfId="3" applyNumberFormat="1" applyFont="1" applyFill="1" applyBorder="1" applyAlignment="1" applyProtection="1">
      <alignment horizontal="center" vertical="center" wrapText="1"/>
      <protection locked="0"/>
    </xf>
    <xf numFmtId="178" fontId="65" fillId="0" borderId="56" xfId="3" applyNumberFormat="1" applyFont="1" applyFill="1" applyBorder="1" applyAlignment="1" applyProtection="1">
      <alignment horizontal="center" vertical="center" wrapText="1"/>
      <protection locked="0"/>
    </xf>
    <xf numFmtId="178" fontId="65" fillId="0" borderId="57" xfId="3" applyNumberFormat="1" applyFont="1" applyFill="1" applyBorder="1" applyAlignment="1" applyProtection="1">
      <alignment horizontal="center" vertical="center" wrapText="1"/>
      <protection locked="0"/>
    </xf>
    <xf numFmtId="188" fontId="64" fillId="0" borderId="23" xfId="3" applyNumberFormat="1" applyFont="1" applyFill="1" applyBorder="1" applyAlignment="1" applyProtection="1">
      <alignment horizontal="center" vertical="center" wrapText="1"/>
      <protection locked="0"/>
    </xf>
    <xf numFmtId="188" fontId="64" fillId="0" borderId="18" xfId="3" applyNumberFormat="1" applyFont="1" applyFill="1" applyBorder="1" applyAlignment="1" applyProtection="1">
      <alignment horizontal="center" vertical="center" wrapText="1"/>
      <protection locked="0"/>
    </xf>
    <xf numFmtId="188" fontId="64" fillId="0" borderId="14" xfId="3" applyNumberFormat="1" applyFont="1" applyFill="1" applyBorder="1" applyAlignment="1" applyProtection="1">
      <alignment horizontal="center" vertical="center" wrapText="1"/>
      <protection locked="0"/>
    </xf>
    <xf numFmtId="49" fontId="12" fillId="0" borderId="0" xfId="3" applyNumberFormat="1" applyFont="1" applyFill="1" applyAlignment="1">
      <alignment vertical="center"/>
    </xf>
    <xf numFmtId="0" fontId="23" fillId="0" borderId="0" xfId="3" applyFill="1" applyAlignment="1">
      <alignment vertical="center"/>
    </xf>
    <xf numFmtId="178" fontId="57" fillId="0" borderId="0" xfId="3" applyNumberFormat="1" applyFont="1" applyFill="1" applyBorder="1" applyAlignment="1" applyProtection="1">
      <alignment horizontal="left" vertical="center"/>
      <protection locked="0"/>
    </xf>
    <xf numFmtId="0" fontId="56" fillId="0" borderId="0" xfId="3" applyFont="1" applyFill="1" applyBorder="1" applyAlignment="1">
      <alignment horizontal="left" vertical="center"/>
    </xf>
    <xf numFmtId="49" fontId="55" fillId="0" borderId="0" xfId="3" applyNumberFormat="1" applyFont="1" applyFill="1" applyAlignment="1">
      <alignment vertical="center"/>
    </xf>
    <xf numFmtId="0" fontId="23" fillId="0" borderId="0" xfId="3" applyFont="1" applyFill="1" applyAlignment="1">
      <alignment vertical="center"/>
    </xf>
    <xf numFmtId="49" fontId="25" fillId="0" borderId="10" xfId="3" applyNumberFormat="1" applyFont="1" applyFill="1" applyBorder="1" applyAlignment="1" applyProtection="1">
      <alignment horizontal="center" vertical="center" wrapText="1"/>
      <protection locked="0"/>
    </xf>
    <xf numFmtId="49" fontId="25" fillId="0" borderId="20" xfId="3" applyNumberFormat="1" applyFont="1" applyFill="1" applyBorder="1" applyAlignment="1" applyProtection="1">
      <alignment horizontal="center" vertical="center" wrapText="1"/>
      <protection locked="0"/>
    </xf>
    <xf numFmtId="49" fontId="25" fillId="0" borderId="0" xfId="3" applyNumberFormat="1" applyFont="1" applyFill="1" applyBorder="1" applyAlignment="1" applyProtection="1">
      <alignment horizontal="center" vertical="center" wrapText="1"/>
      <protection locked="0"/>
    </xf>
    <xf numFmtId="49" fontId="25" fillId="0" borderId="6" xfId="3" applyNumberFormat="1" applyFont="1" applyFill="1" applyBorder="1" applyAlignment="1" applyProtection="1">
      <alignment horizontal="center" vertical="center" wrapText="1"/>
      <protection locked="0"/>
    </xf>
    <xf numFmtId="49" fontId="25" fillId="0" borderId="25" xfId="3" applyNumberFormat="1" applyFont="1" applyFill="1" applyBorder="1" applyAlignment="1" applyProtection="1">
      <alignment horizontal="center" vertical="center" wrapText="1"/>
      <protection locked="0"/>
    </xf>
    <xf numFmtId="49" fontId="25" fillId="0" borderId="43" xfId="3" applyNumberFormat="1" applyFont="1" applyFill="1" applyBorder="1" applyAlignment="1" applyProtection="1">
      <alignment horizontal="center" vertical="center" wrapText="1"/>
      <protection locked="0"/>
    </xf>
    <xf numFmtId="178" fontId="25" fillId="0" borderId="10" xfId="3" applyNumberFormat="1" applyFont="1" applyFill="1" applyBorder="1" applyAlignment="1" applyProtection="1">
      <alignment horizontal="center" vertical="center"/>
      <protection locked="0"/>
    </xf>
    <xf numFmtId="178" fontId="25" fillId="0" borderId="2" xfId="3" applyNumberFormat="1" applyFont="1" applyFill="1" applyBorder="1" applyAlignment="1" applyProtection="1">
      <alignment horizontal="center" vertical="center"/>
      <protection locked="0"/>
    </xf>
    <xf numFmtId="178" fontId="25" fillId="0" borderId="0" xfId="3" applyNumberFormat="1" applyFont="1" applyFill="1" applyBorder="1" applyAlignment="1" applyProtection="1">
      <alignment horizontal="center" vertical="center"/>
      <protection locked="0"/>
    </xf>
    <xf numFmtId="178" fontId="25" fillId="0" borderId="6" xfId="3" applyNumberFormat="1" applyFont="1" applyFill="1" applyBorder="1" applyAlignment="1" applyProtection="1">
      <alignment horizontal="center" vertical="center"/>
      <protection locked="0"/>
    </xf>
    <xf numFmtId="178" fontId="48" fillId="0" borderId="22" xfId="3" applyNumberFormat="1" applyFont="1" applyFill="1" applyBorder="1" applyAlignment="1" applyProtection="1">
      <alignment horizontal="center" vertical="center"/>
      <protection locked="0"/>
    </xf>
    <xf numFmtId="178" fontId="48" fillId="0" borderId="20" xfId="3" applyNumberFormat="1" applyFont="1" applyFill="1" applyBorder="1" applyAlignment="1" applyProtection="1">
      <alignment horizontal="center" vertical="center"/>
      <protection locked="0"/>
    </xf>
    <xf numFmtId="178" fontId="48" fillId="0" borderId="7" xfId="3" applyNumberFormat="1" applyFont="1" applyFill="1" applyBorder="1" applyAlignment="1" applyProtection="1">
      <alignment horizontal="center" vertical="center"/>
      <protection locked="0"/>
    </xf>
    <xf numFmtId="178" fontId="48" fillId="0" borderId="11" xfId="3" applyNumberFormat="1" applyFont="1" applyFill="1" applyBorder="1" applyAlignment="1" applyProtection="1">
      <alignment horizontal="center" vertical="center"/>
      <protection locked="0"/>
    </xf>
    <xf numFmtId="178" fontId="64" fillId="0" borderId="22" xfId="3" applyNumberFormat="1" applyFont="1" applyFill="1" applyBorder="1" applyAlignment="1" applyProtection="1">
      <alignment horizontal="center" vertical="center" shrinkToFit="1"/>
      <protection locked="0"/>
    </xf>
    <xf numFmtId="178" fontId="64" fillId="0" borderId="20" xfId="3" applyNumberFormat="1" applyFont="1" applyFill="1" applyBorder="1" applyAlignment="1" applyProtection="1">
      <alignment horizontal="center" vertical="center" shrinkToFit="1"/>
      <protection locked="0"/>
    </xf>
    <xf numFmtId="178" fontId="64" fillId="0" borderId="7" xfId="3" applyNumberFormat="1" applyFont="1" applyFill="1" applyBorder="1" applyAlignment="1" applyProtection="1">
      <alignment horizontal="center" vertical="center" shrinkToFit="1"/>
      <protection locked="0"/>
    </xf>
    <xf numFmtId="178" fontId="64" fillId="0" borderId="11" xfId="3" applyNumberFormat="1" applyFont="1" applyFill="1" applyBorder="1" applyAlignment="1" applyProtection="1">
      <alignment horizontal="center" vertical="center" shrinkToFit="1"/>
      <protection locked="0"/>
    </xf>
    <xf numFmtId="178" fontId="24" fillId="0" borderId="22" xfId="3" applyNumberFormat="1" applyFont="1" applyFill="1" applyBorder="1" applyAlignment="1" applyProtection="1">
      <alignment horizontal="center" vertical="center" shrinkToFit="1"/>
      <protection locked="0"/>
    </xf>
    <xf numFmtId="178" fontId="24" fillId="0" borderId="20" xfId="3" applyNumberFormat="1" applyFont="1" applyFill="1" applyBorder="1" applyAlignment="1" applyProtection="1">
      <alignment horizontal="center" vertical="center" shrinkToFit="1"/>
      <protection locked="0"/>
    </xf>
    <xf numFmtId="178" fontId="24" fillId="0" borderId="7" xfId="3" applyNumberFormat="1" applyFont="1" applyFill="1" applyBorder="1" applyAlignment="1" applyProtection="1">
      <alignment horizontal="center" vertical="center" shrinkToFit="1"/>
      <protection locked="0"/>
    </xf>
    <xf numFmtId="178" fontId="24" fillId="0" borderId="11" xfId="3" applyNumberFormat="1" applyFont="1" applyFill="1" applyBorder="1" applyAlignment="1" applyProtection="1">
      <alignment horizontal="center" vertical="center" shrinkToFit="1"/>
      <protection locked="0"/>
    </xf>
    <xf numFmtId="49" fontId="25" fillId="0" borderId="0" xfId="3" applyNumberFormat="1" applyFont="1" applyFill="1" applyAlignment="1" applyProtection="1">
      <alignment horizontal="distributed" vertical="center"/>
      <protection locked="0"/>
    </xf>
    <xf numFmtId="49" fontId="25" fillId="0" borderId="29" xfId="3" applyNumberFormat="1" applyFont="1" applyFill="1" applyBorder="1" applyAlignment="1" applyProtection="1">
      <alignment horizontal="distributed" vertical="center"/>
      <protection locked="0"/>
    </xf>
    <xf numFmtId="49" fontId="49" fillId="0" borderId="0" xfId="3" applyNumberFormat="1" applyFont="1" applyFill="1" applyBorder="1" applyAlignment="1" applyProtection="1">
      <alignment horizontal="distributed" vertical="center"/>
      <protection locked="0"/>
    </xf>
    <xf numFmtId="49" fontId="49" fillId="0" borderId="29" xfId="3" applyNumberFormat="1" applyFont="1" applyFill="1" applyBorder="1" applyAlignment="1" applyProtection="1">
      <alignment horizontal="distributed" vertical="center"/>
      <protection locked="0"/>
    </xf>
    <xf numFmtId="49" fontId="30" fillId="0" borderId="25" xfId="3" applyNumberFormat="1" applyFont="1" applyFill="1" applyBorder="1" applyAlignment="1" applyProtection="1">
      <alignment horizontal="distributed" vertical="top"/>
      <protection locked="0"/>
    </xf>
    <xf numFmtId="49" fontId="30" fillId="0" borderId="27" xfId="3" applyNumberFormat="1" applyFont="1" applyFill="1" applyBorder="1" applyAlignment="1" applyProtection="1">
      <alignment horizontal="distributed" vertical="top"/>
      <protection locked="0"/>
    </xf>
    <xf numFmtId="49" fontId="49" fillId="0" borderId="0" xfId="3" applyNumberFormat="1" applyFont="1" applyFill="1" applyAlignment="1" applyProtection="1">
      <alignment horizontal="distributed" vertical="center"/>
      <protection locked="0"/>
    </xf>
    <xf numFmtId="49" fontId="48" fillId="0" borderId="0" xfId="3" applyNumberFormat="1" applyFont="1" applyFill="1" applyAlignment="1" applyProtection="1">
      <alignment horizontal="distributed" vertical="center"/>
      <protection locked="0"/>
    </xf>
    <xf numFmtId="49" fontId="48" fillId="0" borderId="29" xfId="3" applyNumberFormat="1" applyFont="1" applyFill="1" applyBorder="1" applyAlignment="1" applyProtection="1">
      <alignment horizontal="distributed" vertical="center"/>
      <protection locked="0"/>
    </xf>
    <xf numFmtId="49" fontId="30" fillId="0" borderId="0" xfId="3" applyNumberFormat="1" applyFont="1" applyFill="1" applyAlignment="1" applyProtection="1">
      <alignment horizontal="distributed" vertical="center"/>
      <protection locked="0"/>
    </xf>
    <xf numFmtId="49" fontId="30" fillId="0" borderId="29" xfId="3" applyNumberFormat="1" applyFont="1" applyFill="1" applyBorder="1" applyAlignment="1" applyProtection="1">
      <alignment horizontal="distributed" vertical="center"/>
      <protection locked="0"/>
    </xf>
    <xf numFmtId="49" fontId="50" fillId="0" borderId="0" xfId="3" applyNumberFormat="1" applyFont="1" applyFill="1" applyAlignment="1" applyProtection="1">
      <alignment horizontal="distributed" vertical="center"/>
      <protection locked="0"/>
    </xf>
    <xf numFmtId="49" fontId="50" fillId="0" borderId="29" xfId="3" applyNumberFormat="1" applyFont="1" applyFill="1" applyBorder="1" applyAlignment="1" applyProtection="1">
      <alignment horizontal="distributed" vertical="center"/>
      <protection locked="0"/>
    </xf>
    <xf numFmtId="178" fontId="25" fillId="0" borderId="35" xfId="3" applyNumberFormat="1" applyFont="1" applyFill="1" applyBorder="1" applyAlignment="1" applyProtection="1">
      <alignment horizontal="center" vertical="center"/>
      <protection locked="0"/>
    </xf>
    <xf numFmtId="178" fontId="25" fillId="0" borderId="47" xfId="3" applyNumberFormat="1" applyFont="1" applyFill="1" applyBorder="1" applyAlignment="1" applyProtection="1">
      <alignment horizontal="center" vertical="center"/>
      <protection locked="0"/>
    </xf>
    <xf numFmtId="178" fontId="25" fillId="0" borderId="31" xfId="3" applyNumberFormat="1" applyFont="1" applyFill="1" applyBorder="1" applyAlignment="1" applyProtection="1">
      <alignment horizontal="center" vertical="center"/>
      <protection locked="0"/>
    </xf>
    <xf numFmtId="188" fontId="48" fillId="0" borderId="23" xfId="3" applyNumberFormat="1" applyFont="1" applyFill="1" applyBorder="1" applyAlignment="1" applyProtection="1">
      <alignment horizontal="center" vertical="center" wrapText="1"/>
      <protection locked="0"/>
    </xf>
    <xf numFmtId="188" fontId="48" fillId="0" borderId="18" xfId="3" applyNumberFormat="1" applyFont="1" applyFill="1" applyBorder="1" applyAlignment="1" applyProtection="1">
      <alignment horizontal="center" vertical="center" wrapText="1"/>
      <protection locked="0"/>
    </xf>
    <xf numFmtId="188" fontId="48" fillId="0" borderId="14" xfId="3" applyNumberFormat="1" applyFont="1" applyFill="1" applyBorder="1" applyAlignment="1" applyProtection="1">
      <alignment horizontal="center" vertical="center" wrapText="1"/>
      <protection locked="0"/>
    </xf>
    <xf numFmtId="188" fontId="25" fillId="0" borderId="10" xfId="3" applyNumberFormat="1" applyFont="1" applyFill="1" applyBorder="1" applyAlignment="1" applyProtection="1">
      <alignment horizontal="center" vertical="center" wrapText="1"/>
      <protection locked="0"/>
    </xf>
    <xf numFmtId="188" fontId="25" fillId="0" borderId="0" xfId="3" applyNumberFormat="1" applyFont="1" applyFill="1" applyBorder="1" applyAlignment="1" applyProtection="1">
      <alignment horizontal="center" vertical="center" wrapText="1"/>
      <protection locked="0"/>
    </xf>
    <xf numFmtId="188" fontId="25" fillId="0" borderId="3" xfId="3" applyNumberFormat="1" applyFont="1" applyFill="1" applyBorder="1" applyAlignment="1" applyProtection="1">
      <alignment horizontal="center" vertical="center" wrapText="1"/>
      <protection locked="0"/>
    </xf>
    <xf numFmtId="178" fontId="25" fillId="0" borderId="23" xfId="3" applyNumberFormat="1" applyFont="1" applyFill="1" applyBorder="1" applyAlignment="1" applyProtection="1">
      <alignment horizontal="center" vertical="center"/>
      <protection locked="0"/>
    </xf>
    <xf numFmtId="178" fontId="25" fillId="0" borderId="49" xfId="3" applyNumberFormat="1" applyFont="1" applyFill="1" applyBorder="1" applyAlignment="1" applyProtection="1">
      <alignment horizontal="center" vertical="center"/>
      <protection locked="0"/>
    </xf>
    <xf numFmtId="178" fontId="25" fillId="0" borderId="14" xfId="3" applyNumberFormat="1" applyFont="1" applyFill="1" applyBorder="1" applyAlignment="1" applyProtection="1">
      <alignment horizontal="center" vertical="center"/>
      <protection locked="0"/>
    </xf>
    <xf numFmtId="178" fontId="25" fillId="0" borderId="50" xfId="3" applyNumberFormat="1" applyFont="1" applyFill="1" applyBorder="1" applyAlignment="1" applyProtection="1">
      <alignment horizontal="center" vertical="center"/>
      <protection locked="0"/>
    </xf>
    <xf numFmtId="178" fontId="65" fillId="0" borderId="20" xfId="3" applyNumberFormat="1" applyFont="1" applyFill="1" applyBorder="1" applyAlignment="1" applyProtection="1">
      <alignment horizontal="center" vertical="center" wrapText="1"/>
      <protection locked="0"/>
    </xf>
    <xf numFmtId="178" fontId="65" fillId="0" borderId="6" xfId="3" applyNumberFormat="1" applyFont="1" applyFill="1" applyBorder="1" applyAlignment="1" applyProtection="1">
      <alignment horizontal="center" vertical="center"/>
      <protection locked="0"/>
    </xf>
    <xf numFmtId="178" fontId="65" fillId="0" borderId="11" xfId="3" applyNumberFormat="1" applyFont="1" applyFill="1" applyBorder="1" applyAlignment="1" applyProtection="1">
      <alignment horizontal="center" vertical="center"/>
      <protection locked="0"/>
    </xf>
    <xf numFmtId="178" fontId="25" fillId="0" borderId="48" xfId="3" applyNumberFormat="1" applyFont="1" applyFill="1" applyBorder="1" applyAlignment="1" applyProtection="1">
      <alignment horizontal="center" vertical="center" shrinkToFit="1"/>
      <protection locked="0"/>
    </xf>
    <xf numFmtId="178" fontId="25" fillId="0" borderId="47" xfId="3" applyNumberFormat="1" applyFont="1" applyFill="1" applyBorder="1" applyAlignment="1" applyProtection="1">
      <alignment horizontal="center" vertical="center" shrinkToFit="1"/>
      <protection locked="0"/>
    </xf>
    <xf numFmtId="178" fontId="25" fillId="0" borderId="7" xfId="3" applyNumberFormat="1" applyFont="1" applyFill="1" applyBorder="1" applyAlignment="1" applyProtection="1">
      <alignment horizontal="center" vertical="center" shrinkToFit="1"/>
      <protection locked="0"/>
    </xf>
    <xf numFmtId="178" fontId="25" fillId="0" borderId="11" xfId="3" applyNumberFormat="1" applyFont="1" applyFill="1" applyBorder="1" applyAlignment="1" applyProtection="1">
      <alignment horizontal="center" vertical="center" shrinkToFit="1"/>
      <protection locked="0"/>
    </xf>
    <xf numFmtId="178" fontId="25" fillId="0" borderId="10" xfId="3" applyNumberFormat="1" applyFont="1" applyFill="1" applyBorder="1" applyAlignment="1" applyProtection="1">
      <alignment horizontal="center" vertical="center" shrinkToFit="1"/>
      <protection locked="0"/>
    </xf>
    <xf numFmtId="178" fontId="25" fillId="0" borderId="20" xfId="3" applyNumberFormat="1" applyFont="1" applyFill="1" applyBorder="1" applyAlignment="1" applyProtection="1">
      <alignment horizontal="center" vertical="center" shrinkToFit="1"/>
      <protection locked="0"/>
    </xf>
    <xf numFmtId="178" fontId="25" fillId="0" borderId="3" xfId="3" applyNumberFormat="1" applyFont="1" applyFill="1" applyBorder="1" applyAlignment="1" applyProtection="1">
      <alignment horizontal="center" vertical="center" shrinkToFit="1"/>
      <protection locked="0"/>
    </xf>
    <xf numFmtId="178" fontId="25" fillId="0" borderId="22" xfId="3" applyNumberFormat="1" applyFont="1" applyFill="1" applyBorder="1" applyAlignment="1" applyProtection="1">
      <alignment horizontal="distributed" vertical="center"/>
      <protection locked="0"/>
    </xf>
    <xf numFmtId="178" fontId="25" fillId="0" borderId="20" xfId="3" applyNumberFormat="1" applyFont="1" applyFill="1" applyBorder="1" applyAlignment="1" applyProtection="1">
      <alignment horizontal="distributed" vertical="center"/>
      <protection locked="0"/>
    </xf>
    <xf numFmtId="178" fontId="25" fillId="0" borderId="7" xfId="3" applyNumberFormat="1" applyFont="1" applyFill="1" applyBorder="1" applyAlignment="1" applyProtection="1">
      <alignment horizontal="distributed" vertical="center"/>
      <protection locked="0"/>
    </xf>
    <xf numFmtId="178" fontId="25" fillId="0" borderId="11" xfId="3" applyNumberFormat="1" applyFont="1" applyFill="1" applyBorder="1" applyAlignment="1" applyProtection="1">
      <alignment horizontal="distributed" vertical="center"/>
      <protection locked="0"/>
    </xf>
    <xf numFmtId="49" fontId="25" fillId="0" borderId="0" xfId="3" applyNumberFormat="1" applyFont="1" applyFill="1" applyBorder="1" applyAlignment="1" applyProtection="1">
      <alignment horizontal="distributed" vertical="center"/>
      <protection locked="0"/>
    </xf>
    <xf numFmtId="49" fontId="25" fillId="0" borderId="38" xfId="3" applyNumberFormat="1" applyFont="1" applyFill="1" applyBorder="1" applyAlignment="1" applyProtection="1">
      <alignment horizontal="center" vertical="center" wrapText="1"/>
      <protection locked="0"/>
    </xf>
    <xf numFmtId="49" fontId="25" fillId="0" borderId="37" xfId="3" applyNumberFormat="1" applyFont="1" applyFill="1" applyBorder="1" applyAlignment="1" applyProtection="1">
      <alignment horizontal="center" vertical="center" wrapText="1"/>
      <protection locked="0"/>
    </xf>
    <xf numFmtId="49" fontId="25" fillId="0" borderId="29" xfId="3" applyNumberFormat="1" applyFont="1" applyFill="1" applyBorder="1" applyAlignment="1" applyProtection="1">
      <alignment horizontal="center" vertical="center" wrapText="1"/>
      <protection locked="0"/>
    </xf>
    <xf numFmtId="49" fontId="25" fillId="0" borderId="27" xfId="3" applyNumberFormat="1" applyFont="1" applyFill="1" applyBorder="1" applyAlignment="1" applyProtection="1">
      <alignment horizontal="center" vertical="center" wrapText="1"/>
      <protection locked="0"/>
    </xf>
    <xf numFmtId="178" fontId="25" fillId="0" borderId="38" xfId="3" applyNumberFormat="1" applyFont="1" applyFill="1" applyBorder="1" applyAlignment="1" applyProtection="1">
      <alignment horizontal="center" vertical="center"/>
      <protection locked="0"/>
    </xf>
    <xf numFmtId="178" fontId="25" fillId="0" borderId="37" xfId="3" applyNumberFormat="1" applyFont="1" applyFill="1" applyBorder="1" applyAlignment="1" applyProtection="1">
      <alignment horizontal="center" vertical="center"/>
      <protection locked="0"/>
    </xf>
    <xf numFmtId="178" fontId="25" fillId="0" borderId="29" xfId="3" applyNumberFormat="1" applyFont="1" applyFill="1" applyBorder="1" applyAlignment="1" applyProtection="1">
      <alignment horizontal="center" vertical="center"/>
      <protection locked="0"/>
    </xf>
    <xf numFmtId="49" fontId="25" fillId="0" borderId="0" xfId="3" applyNumberFormat="1" applyFont="1" applyFill="1" applyAlignment="1">
      <alignment horizontal="distributed" vertical="center"/>
    </xf>
    <xf numFmtId="49" fontId="25" fillId="0" borderId="29" xfId="3" applyNumberFormat="1" applyFont="1" applyFill="1" applyBorder="1" applyAlignment="1">
      <alignment horizontal="distributed" vertical="center"/>
    </xf>
    <xf numFmtId="49" fontId="30" fillId="0" borderId="0" xfId="3" applyNumberFormat="1" applyFont="1" applyFill="1" applyBorder="1" applyAlignment="1">
      <alignment horizontal="distributed" vertical="center"/>
    </xf>
    <xf numFmtId="178" fontId="25" fillId="0" borderId="36" xfId="3" applyNumberFormat="1" applyFont="1" applyFill="1" applyBorder="1" applyAlignment="1" applyProtection="1">
      <alignment horizontal="distributed" vertical="center"/>
      <protection locked="0"/>
    </xf>
    <xf numFmtId="0" fontId="39" fillId="0" borderId="32" xfId="3" applyFont="1" applyFill="1" applyBorder="1" applyAlignment="1">
      <alignment horizontal="distributed" vertical="center"/>
    </xf>
    <xf numFmtId="178" fontId="25" fillId="0" borderId="36" xfId="3" applyNumberFormat="1" applyFont="1" applyFill="1" applyBorder="1" applyAlignment="1" applyProtection="1">
      <alignment horizontal="center" vertical="center" wrapText="1"/>
      <protection locked="0"/>
    </xf>
    <xf numFmtId="0" fontId="39" fillId="0" borderId="32" xfId="3" applyFont="1" applyFill="1" applyBorder="1" applyAlignment="1">
      <alignment horizontal="center" vertical="center" wrapText="1"/>
    </xf>
    <xf numFmtId="178" fontId="25" fillId="0" borderId="36" xfId="3" applyNumberFormat="1" applyFont="1" applyFill="1" applyBorder="1" applyAlignment="1" applyProtection="1">
      <alignment horizontal="distributed" vertical="center" wrapText="1"/>
      <protection locked="0"/>
    </xf>
    <xf numFmtId="49" fontId="42" fillId="0" borderId="0" xfId="3" applyNumberFormat="1" applyFont="1" applyFill="1" applyAlignment="1">
      <alignment vertical="center"/>
    </xf>
    <xf numFmtId="0" fontId="41" fillId="0" borderId="0" xfId="3" applyFont="1" applyFill="1" applyAlignment="1">
      <alignment vertical="center"/>
    </xf>
    <xf numFmtId="49" fontId="25" fillId="0" borderId="3" xfId="3" applyNumberFormat="1" applyFont="1" applyFill="1" applyBorder="1" applyAlignment="1" applyProtection="1">
      <alignment horizontal="center" vertical="center" wrapText="1"/>
      <protection locked="0"/>
    </xf>
    <xf numFmtId="49" fontId="25" fillId="0" borderId="33" xfId="3" applyNumberFormat="1" applyFont="1" applyFill="1" applyBorder="1" applyAlignment="1" applyProtection="1">
      <alignment horizontal="center" vertical="center" wrapText="1"/>
      <protection locked="0"/>
    </xf>
    <xf numFmtId="0" fontId="39" fillId="0" borderId="31" xfId="3" applyFont="1" applyFill="1" applyBorder="1" applyAlignment="1">
      <alignment vertical="center"/>
    </xf>
    <xf numFmtId="178" fontId="25" fillId="0" borderId="36" xfId="3" applyNumberFormat="1" applyFont="1" applyFill="1" applyBorder="1" applyAlignment="1" applyProtection="1">
      <alignment horizontal="center" vertical="center"/>
      <protection locked="0"/>
    </xf>
    <xf numFmtId="0" fontId="39" fillId="0" borderId="32" xfId="3" applyFont="1" applyFill="1" applyBorder="1" applyAlignment="1">
      <alignment vertical="center"/>
    </xf>
    <xf numFmtId="0" fontId="39" fillId="0" borderId="32" xfId="3" applyFont="1" applyFill="1" applyBorder="1" applyAlignment="1">
      <alignment horizontal="distributed" vertical="center" wrapText="1"/>
    </xf>
    <xf numFmtId="178" fontId="25" fillId="0" borderId="35" xfId="3" applyNumberFormat="1" applyFont="1" applyFill="1" applyBorder="1" applyAlignment="1" applyProtection="1">
      <alignment horizontal="distributed" vertical="center"/>
      <protection locked="0"/>
    </xf>
    <xf numFmtId="0" fontId="39" fillId="0" borderId="31" xfId="3" applyFont="1" applyFill="1" applyBorder="1" applyAlignment="1">
      <alignment horizontal="distributed" vertical="center"/>
    </xf>
    <xf numFmtId="178" fontId="25" fillId="0" borderId="37" xfId="3" applyNumberFormat="1" applyFont="1" applyFill="1" applyBorder="1" applyAlignment="1" applyProtection="1">
      <alignment horizontal="distributed" vertical="center" wrapText="1"/>
      <protection locked="0"/>
    </xf>
    <xf numFmtId="0" fontId="39" fillId="0" borderId="33" xfId="3" applyFont="1" applyFill="1" applyBorder="1" applyAlignment="1">
      <alignment horizontal="distributed" vertical="center"/>
    </xf>
    <xf numFmtId="0" fontId="39" fillId="0" borderId="32" xfId="3" applyFont="1" applyFill="1" applyBorder="1" applyAlignment="1">
      <alignment horizontal="center" vertical="center"/>
    </xf>
    <xf numFmtId="3" fontId="45" fillId="0" borderId="39" xfId="3" applyNumberFormat="1" applyFont="1" applyFill="1" applyBorder="1" applyAlignment="1">
      <alignment horizontal="left" vertical="center"/>
    </xf>
    <xf numFmtId="0" fontId="44" fillId="0" borderId="39" xfId="3" applyFont="1" applyFill="1" applyBorder="1" applyAlignment="1">
      <alignment horizontal="left"/>
    </xf>
    <xf numFmtId="0" fontId="24" fillId="0" borderId="38" xfId="3" applyNumberFormat="1" applyFont="1" applyFill="1" applyBorder="1" applyAlignment="1">
      <alignment horizontal="center" vertical="center"/>
    </xf>
    <xf numFmtId="0" fontId="24" fillId="0" borderId="37" xfId="3" applyNumberFormat="1" applyFont="1" applyFill="1" applyBorder="1" applyAlignment="1">
      <alignment horizontal="center" vertical="center"/>
    </xf>
    <xf numFmtId="0" fontId="24" fillId="0" borderId="25" xfId="3" applyNumberFormat="1" applyFont="1" applyFill="1" applyBorder="1" applyAlignment="1">
      <alignment horizontal="center" vertical="center"/>
    </xf>
    <xf numFmtId="0" fontId="24" fillId="0" borderId="27" xfId="3" applyNumberFormat="1" applyFont="1" applyFill="1" applyBorder="1" applyAlignment="1">
      <alignment horizontal="center" vertical="center"/>
    </xf>
    <xf numFmtId="0" fontId="46" fillId="0" borderId="0" xfId="3" applyNumberFormat="1" applyFont="1" applyFill="1" applyAlignment="1">
      <alignment vertical="center"/>
    </xf>
    <xf numFmtId="0" fontId="24" fillId="0" borderId="51" xfId="3" applyNumberFormat="1"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24" fillId="0" borderId="51" xfId="3" applyNumberFormat="1" applyFont="1" applyFill="1" applyBorder="1" applyAlignment="1">
      <alignment horizontal="center" vertical="center"/>
    </xf>
    <xf numFmtId="0" fontId="0" fillId="0" borderId="53" xfId="0" applyFill="1" applyBorder="1" applyAlignment="1">
      <alignment horizontal="center" vertical="center"/>
    </xf>
    <xf numFmtId="0" fontId="0" fillId="0" borderId="52" xfId="0" applyFill="1" applyBorder="1" applyAlignment="1">
      <alignment horizontal="center" vertical="center"/>
    </xf>
  </cellXfs>
  <cellStyles count="6">
    <cellStyle name="パーセント 2" xfId="4"/>
    <cellStyle name="桁区切り" xfId="1" builtinId="6"/>
    <cellStyle name="桁区切り 2" xfId="2"/>
    <cellStyle name="桁区切り 3" xfId="5"/>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C102"/>
  <sheetViews>
    <sheetView showGridLines="0" tabSelected="1" view="pageBreakPreview" zoomScale="70" zoomScaleNormal="55" zoomScaleSheetLayoutView="70" zoomScalePageLayoutView="85" workbookViewId="0">
      <pane xSplit="6" ySplit="7" topLeftCell="G8" activePane="bottomRight" state="frozen"/>
      <selection sqref="A1:F1"/>
      <selection pane="topRight" sqref="A1:F1"/>
      <selection pane="bottomLeft" sqref="A1:F1"/>
      <selection pane="bottomRight" sqref="A1:F1"/>
    </sheetView>
  </sheetViews>
  <sheetFormatPr defaultColWidth="9" defaultRowHeight="16.5" x14ac:dyDescent="0.25"/>
  <cols>
    <col min="1" max="5" width="1.36328125" style="1" customWidth="1"/>
    <col min="6" max="6" width="15.6328125" style="1" customWidth="1"/>
    <col min="7" max="21" width="14" style="1" customWidth="1"/>
    <col min="22" max="22" width="20" style="1" customWidth="1"/>
    <col min="23" max="27" width="14" style="1" customWidth="1"/>
    <col min="28" max="28" width="6.453125" style="41" customWidth="1"/>
    <col min="29" max="29" width="4.26953125" style="41" bestFit="1" customWidth="1"/>
    <col min="30" max="37" width="14" style="1" customWidth="1"/>
    <col min="38" max="38" width="14" style="363" customWidth="1"/>
    <col min="39" max="51" width="14" style="1" customWidth="1"/>
    <col min="52" max="52" width="6.453125" style="41" customWidth="1"/>
    <col min="53" max="16384" width="9" style="1"/>
  </cols>
  <sheetData>
    <row r="1" spans="1:52" ht="25.5" x14ac:dyDescent="0.35">
      <c r="A1" s="437" t="s">
        <v>175</v>
      </c>
      <c r="B1" s="438"/>
      <c r="C1" s="438"/>
      <c r="D1" s="438"/>
      <c r="E1" s="438"/>
      <c r="F1" s="438"/>
      <c r="G1" s="352"/>
      <c r="H1" s="352"/>
      <c r="I1" s="352"/>
      <c r="J1" s="352"/>
      <c r="K1" s="352"/>
      <c r="L1" s="352"/>
      <c r="M1" s="352"/>
      <c r="N1" s="352"/>
      <c r="O1" s="352"/>
      <c r="P1" s="352"/>
      <c r="Q1" s="352"/>
      <c r="R1" s="352"/>
      <c r="S1" s="352"/>
      <c r="T1" s="352"/>
      <c r="U1" s="352"/>
      <c r="V1" s="352"/>
      <c r="W1" s="352"/>
      <c r="AD1" s="437" t="s">
        <v>175</v>
      </c>
      <c r="AE1" s="439"/>
      <c r="AF1" s="439"/>
      <c r="AG1" s="439"/>
      <c r="AH1" s="439"/>
      <c r="AI1" s="439"/>
    </row>
    <row r="2" spans="1:52" ht="15" customHeight="1" x14ac:dyDescent="0.25">
      <c r="A2" s="388" t="s">
        <v>388</v>
      </c>
      <c r="B2" s="388"/>
      <c r="C2" s="388"/>
      <c r="D2" s="388"/>
      <c r="E2" s="388"/>
      <c r="F2" s="388"/>
      <c r="G2" s="388"/>
      <c r="H2" s="388"/>
      <c r="I2" s="388"/>
      <c r="J2" s="388"/>
      <c r="K2" s="388"/>
      <c r="L2" s="388"/>
      <c r="M2" s="388"/>
      <c r="N2" s="388"/>
      <c r="O2" s="388"/>
      <c r="P2" s="388"/>
      <c r="Q2" s="440" t="s">
        <v>382</v>
      </c>
      <c r="R2" s="440"/>
      <c r="S2" s="440"/>
      <c r="T2" s="440"/>
      <c r="U2" s="440"/>
      <c r="V2" s="440"/>
      <c r="W2" s="285"/>
      <c r="X2" s="286"/>
      <c r="Y2" s="286"/>
      <c r="Z2" s="286"/>
      <c r="AA2" s="286"/>
      <c r="AB2" s="329"/>
      <c r="AC2" s="329"/>
      <c r="AD2" s="440" t="s">
        <v>297</v>
      </c>
      <c r="AE2" s="440"/>
      <c r="AF2" s="440"/>
      <c r="AG2" s="440"/>
      <c r="AH2" s="440"/>
      <c r="AI2" s="440"/>
      <c r="AJ2" s="440"/>
      <c r="AK2" s="440"/>
      <c r="AL2" s="440"/>
      <c r="AM2" s="440"/>
      <c r="AN2" s="440"/>
      <c r="AO2" s="388" t="s">
        <v>381</v>
      </c>
      <c r="AP2" s="388"/>
      <c r="AQ2" s="388"/>
      <c r="AR2" s="388"/>
      <c r="AS2" s="388"/>
      <c r="AT2" s="388"/>
      <c r="AU2" s="388"/>
      <c r="AV2" s="388"/>
      <c r="AW2" s="285"/>
      <c r="AX2" s="285"/>
      <c r="AY2" s="285"/>
      <c r="AZ2" s="329"/>
    </row>
    <row r="3" spans="1:52" ht="32.15" customHeight="1" thickBot="1" x14ac:dyDescent="0.3">
      <c r="A3" s="389"/>
      <c r="B3" s="389"/>
      <c r="C3" s="389"/>
      <c r="D3" s="389"/>
      <c r="E3" s="389"/>
      <c r="F3" s="389"/>
      <c r="G3" s="389"/>
      <c r="H3" s="389"/>
      <c r="I3" s="389"/>
      <c r="J3" s="389"/>
      <c r="K3" s="389"/>
      <c r="L3" s="389"/>
      <c r="M3" s="389"/>
      <c r="N3" s="389"/>
      <c r="O3" s="389"/>
      <c r="P3" s="389"/>
      <c r="Q3" s="441"/>
      <c r="R3" s="441"/>
      <c r="S3" s="441"/>
      <c r="T3" s="441"/>
      <c r="U3" s="441"/>
      <c r="V3" s="441"/>
      <c r="W3" s="288"/>
      <c r="X3" s="287"/>
      <c r="Y3" s="287"/>
      <c r="Z3" s="287"/>
      <c r="AA3" s="287"/>
      <c r="AB3" s="329"/>
      <c r="AC3" s="329"/>
      <c r="AD3" s="441"/>
      <c r="AE3" s="441"/>
      <c r="AF3" s="441"/>
      <c r="AG3" s="441"/>
      <c r="AH3" s="441"/>
      <c r="AI3" s="441"/>
      <c r="AJ3" s="441"/>
      <c r="AK3" s="441"/>
      <c r="AL3" s="441"/>
      <c r="AM3" s="441"/>
      <c r="AN3" s="441"/>
      <c r="AO3" s="389"/>
      <c r="AP3" s="389"/>
      <c r="AQ3" s="389"/>
      <c r="AR3" s="389"/>
      <c r="AS3" s="389"/>
      <c r="AT3" s="389"/>
      <c r="AU3" s="389"/>
      <c r="AV3" s="389"/>
      <c r="AW3" s="288"/>
      <c r="AX3" s="288"/>
      <c r="AY3" s="288"/>
      <c r="AZ3" s="329"/>
    </row>
    <row r="4" spans="1:52" ht="21" customHeight="1" thickTop="1" x14ac:dyDescent="0.25">
      <c r="A4" s="431" t="s">
        <v>113</v>
      </c>
      <c r="B4" s="432"/>
      <c r="C4" s="432"/>
      <c r="D4" s="432"/>
      <c r="E4" s="432"/>
      <c r="F4" s="432"/>
      <c r="G4" s="435" t="s">
        <v>302</v>
      </c>
      <c r="H4" s="435"/>
      <c r="I4" s="435"/>
      <c r="J4" s="435"/>
      <c r="K4" s="435"/>
      <c r="L4" s="435"/>
      <c r="M4" s="435"/>
      <c r="N4" s="435"/>
      <c r="O4" s="435"/>
      <c r="P4" s="435"/>
      <c r="Q4" s="435"/>
      <c r="R4" s="435"/>
      <c r="S4" s="435"/>
      <c r="T4" s="435"/>
      <c r="U4" s="435"/>
      <c r="V4" s="435"/>
      <c r="W4" s="435"/>
      <c r="X4" s="399" t="s">
        <v>340</v>
      </c>
      <c r="Y4" s="400"/>
      <c r="Z4" s="400"/>
      <c r="AA4" s="400"/>
      <c r="AB4" s="364"/>
      <c r="AC4" s="364"/>
      <c r="AD4" s="400" t="s">
        <v>342</v>
      </c>
      <c r="AE4" s="400"/>
      <c r="AF4" s="400"/>
      <c r="AG4" s="400"/>
      <c r="AH4" s="400"/>
      <c r="AI4" s="401"/>
      <c r="AJ4" s="9" t="s">
        <v>114</v>
      </c>
      <c r="AK4" s="10"/>
      <c r="AL4" s="10"/>
      <c r="AM4" s="11" t="s">
        <v>115</v>
      </c>
      <c r="AN4" s="11"/>
      <c r="AO4" s="11"/>
      <c r="AP4" s="11"/>
      <c r="AQ4" s="11"/>
      <c r="AR4" s="11"/>
      <c r="AS4" s="11"/>
      <c r="AT4" s="11"/>
      <c r="AU4" s="11"/>
      <c r="AV4" s="11"/>
      <c r="AW4" s="11"/>
      <c r="AX4" s="11"/>
      <c r="AY4" s="11"/>
    </row>
    <row r="5" spans="1:52" ht="21" customHeight="1" x14ac:dyDescent="0.25">
      <c r="A5" s="433"/>
      <c r="B5" s="433"/>
      <c r="C5" s="433"/>
      <c r="D5" s="433"/>
      <c r="E5" s="433"/>
      <c r="F5" s="433"/>
      <c r="G5" s="410" t="s">
        <v>343</v>
      </c>
      <c r="H5" s="411"/>
      <c r="I5" s="412"/>
      <c r="J5" s="413" t="s">
        <v>344</v>
      </c>
      <c r="K5" s="413"/>
      <c r="L5" s="413"/>
      <c r="M5" s="413"/>
      <c r="N5" s="413"/>
      <c r="O5" s="413"/>
      <c r="P5" s="413"/>
      <c r="Q5" s="413"/>
      <c r="R5" s="413"/>
      <c r="S5" s="414" t="s">
        <v>333</v>
      </c>
      <c r="T5" s="416" t="s">
        <v>317</v>
      </c>
      <c r="U5" s="417"/>
      <c r="V5" s="418" t="s">
        <v>360</v>
      </c>
      <c r="W5" s="420" t="s">
        <v>318</v>
      </c>
      <c r="X5" s="408" t="s">
        <v>356</v>
      </c>
      <c r="Y5" s="424" t="s">
        <v>341</v>
      </c>
      <c r="Z5" s="425"/>
      <c r="AA5" s="425"/>
      <c r="AB5" s="350"/>
      <c r="AC5" s="350"/>
      <c r="AD5" s="425" t="s">
        <v>339</v>
      </c>
      <c r="AE5" s="425"/>
      <c r="AF5" s="436"/>
      <c r="AG5" s="414" t="s">
        <v>333</v>
      </c>
      <c r="AH5" s="446" t="s">
        <v>116</v>
      </c>
      <c r="AI5" s="446" t="s">
        <v>117</v>
      </c>
      <c r="AJ5" s="424" t="s">
        <v>118</v>
      </c>
      <c r="AK5" s="442"/>
      <c r="AL5" s="443"/>
      <c r="AM5" s="425" t="s">
        <v>303</v>
      </c>
      <c r="AN5" s="425"/>
      <c r="AO5" s="425"/>
      <c r="AP5" s="443"/>
      <c r="AQ5" s="425" t="s">
        <v>138</v>
      </c>
      <c r="AR5" s="442"/>
      <c r="AS5" s="442"/>
      <c r="AT5" s="442"/>
      <c r="AU5" s="442"/>
      <c r="AV5" s="442"/>
      <c r="AW5" s="443"/>
      <c r="AX5" s="430" t="s">
        <v>176</v>
      </c>
      <c r="AY5" s="446" t="s">
        <v>160</v>
      </c>
      <c r="AZ5" s="42"/>
    </row>
    <row r="6" spans="1:52" ht="9.75" customHeight="1" x14ac:dyDescent="0.25">
      <c r="A6" s="433"/>
      <c r="B6" s="433"/>
      <c r="C6" s="433"/>
      <c r="D6" s="433"/>
      <c r="E6" s="433"/>
      <c r="F6" s="433"/>
      <c r="G6" s="418" t="s">
        <v>208</v>
      </c>
      <c r="H6" s="415" t="s">
        <v>346</v>
      </c>
      <c r="I6" s="415" t="s">
        <v>347</v>
      </c>
      <c r="J6" s="415" t="s">
        <v>208</v>
      </c>
      <c r="K6" s="415" t="s">
        <v>149</v>
      </c>
      <c r="L6" s="415" t="s">
        <v>150</v>
      </c>
      <c r="M6" s="415" t="s">
        <v>348</v>
      </c>
      <c r="N6" s="415" t="s">
        <v>349</v>
      </c>
      <c r="O6" s="415" t="s">
        <v>350</v>
      </c>
      <c r="P6" s="415" t="s">
        <v>351</v>
      </c>
      <c r="Q6" s="412" t="s">
        <v>352</v>
      </c>
      <c r="R6" s="410" t="s">
        <v>353</v>
      </c>
      <c r="S6" s="415"/>
      <c r="T6" s="413" t="s">
        <v>354</v>
      </c>
      <c r="U6" s="415" t="s">
        <v>355</v>
      </c>
      <c r="V6" s="419"/>
      <c r="W6" s="415"/>
      <c r="X6" s="421"/>
      <c r="Y6" s="408" t="s">
        <v>1</v>
      </c>
      <c r="Z6" s="408" t="s">
        <v>5</v>
      </c>
      <c r="AA6" s="408" t="s">
        <v>6</v>
      </c>
      <c r="AB6" s="351"/>
      <c r="AC6" s="351"/>
      <c r="AD6" s="428" t="s">
        <v>345</v>
      </c>
      <c r="AE6" s="408" t="s">
        <v>120</v>
      </c>
      <c r="AF6" s="408" t="s">
        <v>121</v>
      </c>
      <c r="AG6" s="449"/>
      <c r="AH6" s="447"/>
      <c r="AI6" s="447"/>
      <c r="AJ6" s="408" t="s">
        <v>1</v>
      </c>
      <c r="AK6" s="408" t="s">
        <v>7</v>
      </c>
      <c r="AL6" s="397" t="s">
        <v>8</v>
      </c>
      <c r="AM6" s="426" t="s">
        <v>357</v>
      </c>
      <c r="AN6" s="397" t="s">
        <v>358</v>
      </c>
      <c r="AO6" s="428" t="s">
        <v>359</v>
      </c>
      <c r="AP6" s="430" t="s">
        <v>181</v>
      </c>
      <c r="AQ6" s="397" t="s">
        <v>357</v>
      </c>
      <c r="AR6" s="426" t="s">
        <v>161</v>
      </c>
      <c r="AS6" s="397" t="s">
        <v>162</v>
      </c>
      <c r="AT6" s="397" t="s">
        <v>163</v>
      </c>
      <c r="AU6" s="397" t="s">
        <v>164</v>
      </c>
      <c r="AV6" s="397" t="s">
        <v>165</v>
      </c>
      <c r="AW6" s="426" t="s">
        <v>166</v>
      </c>
      <c r="AX6" s="444"/>
      <c r="AY6" s="447"/>
      <c r="AZ6" s="42"/>
    </row>
    <row r="7" spans="1:52" ht="21.75" customHeight="1" x14ac:dyDescent="0.25">
      <c r="A7" s="434"/>
      <c r="B7" s="434"/>
      <c r="C7" s="434"/>
      <c r="D7" s="434"/>
      <c r="E7" s="434"/>
      <c r="F7" s="434"/>
      <c r="G7" s="420"/>
      <c r="H7" s="415"/>
      <c r="I7" s="415"/>
      <c r="J7" s="415"/>
      <c r="K7" s="415"/>
      <c r="L7" s="415"/>
      <c r="M7" s="415"/>
      <c r="N7" s="415"/>
      <c r="O7" s="415"/>
      <c r="P7" s="415"/>
      <c r="Q7" s="412"/>
      <c r="R7" s="410"/>
      <c r="S7" s="415"/>
      <c r="T7" s="423"/>
      <c r="U7" s="415"/>
      <c r="V7" s="420"/>
      <c r="W7" s="415"/>
      <c r="X7" s="422"/>
      <c r="Y7" s="422"/>
      <c r="Z7" s="422"/>
      <c r="AA7" s="422"/>
      <c r="AB7" s="351"/>
      <c r="AC7" s="351"/>
      <c r="AD7" s="429"/>
      <c r="AE7" s="422"/>
      <c r="AF7" s="422"/>
      <c r="AG7" s="449"/>
      <c r="AH7" s="448"/>
      <c r="AI7" s="448"/>
      <c r="AJ7" s="422"/>
      <c r="AK7" s="409"/>
      <c r="AL7" s="398"/>
      <c r="AM7" s="427"/>
      <c r="AN7" s="398"/>
      <c r="AO7" s="429"/>
      <c r="AP7" s="414"/>
      <c r="AQ7" s="398"/>
      <c r="AR7" s="427"/>
      <c r="AS7" s="398"/>
      <c r="AT7" s="398"/>
      <c r="AU7" s="398"/>
      <c r="AV7" s="398"/>
      <c r="AW7" s="427"/>
      <c r="AX7" s="445"/>
      <c r="AY7" s="448"/>
      <c r="AZ7" s="42"/>
    </row>
    <row r="8" spans="1:52" ht="6" customHeight="1" x14ac:dyDescent="0.25">
      <c r="A8" s="18"/>
      <c r="B8" s="18"/>
      <c r="C8" s="18"/>
      <c r="D8" s="18"/>
      <c r="E8" s="18"/>
      <c r="F8" s="291"/>
      <c r="G8" s="330"/>
      <c r="H8" s="330"/>
      <c r="I8" s="330"/>
      <c r="J8" s="330"/>
      <c r="K8" s="330"/>
      <c r="L8" s="330"/>
      <c r="M8" s="330"/>
      <c r="N8" s="330"/>
      <c r="O8" s="330"/>
      <c r="P8" s="330"/>
      <c r="Q8" s="330"/>
      <c r="R8" s="330"/>
      <c r="S8" s="330"/>
      <c r="T8" s="330"/>
      <c r="U8" s="330"/>
      <c r="V8" s="330"/>
      <c r="W8" s="330"/>
      <c r="X8" s="331"/>
      <c r="Y8" s="331"/>
      <c r="Z8" s="331"/>
      <c r="AA8" s="331"/>
      <c r="AB8" s="42"/>
      <c r="AC8" s="42"/>
      <c r="AD8" s="331"/>
      <c r="AE8" s="331"/>
      <c r="AF8" s="331"/>
      <c r="AG8" s="20"/>
      <c r="AH8" s="330"/>
      <c r="AI8" s="330"/>
      <c r="AJ8" s="331"/>
      <c r="AK8" s="365"/>
      <c r="AL8" s="331"/>
      <c r="AM8" s="331"/>
      <c r="AN8" s="331"/>
      <c r="AO8" s="331"/>
      <c r="AP8" s="332"/>
      <c r="AQ8" s="331"/>
      <c r="AR8" s="331"/>
      <c r="AS8" s="331"/>
      <c r="AT8" s="331"/>
      <c r="AU8" s="331"/>
      <c r="AV8" s="331"/>
      <c r="AW8" s="331"/>
      <c r="AX8" s="365"/>
      <c r="AY8" s="330"/>
      <c r="AZ8" s="42"/>
    </row>
    <row r="9" spans="1:52" ht="15" customHeight="1" x14ac:dyDescent="0.25">
      <c r="A9" s="406" t="s">
        <v>304</v>
      </c>
      <c r="B9" s="406"/>
      <c r="C9" s="406"/>
      <c r="D9" s="406"/>
      <c r="E9" s="406"/>
      <c r="F9" s="407"/>
      <c r="G9" s="27">
        <v>226</v>
      </c>
      <c r="H9" s="27">
        <v>20</v>
      </c>
      <c r="I9" s="27">
        <v>206</v>
      </c>
      <c r="J9" s="27">
        <v>30033</v>
      </c>
      <c r="K9" s="27">
        <v>15373</v>
      </c>
      <c r="L9" s="27">
        <v>14660</v>
      </c>
      <c r="M9" s="27">
        <v>1128</v>
      </c>
      <c r="N9" s="27">
        <v>2821</v>
      </c>
      <c r="O9" s="27">
        <v>3271</v>
      </c>
      <c r="P9" s="27">
        <v>7536</v>
      </c>
      <c r="Q9" s="27">
        <v>7588</v>
      </c>
      <c r="R9" s="27">
        <v>7689</v>
      </c>
      <c r="S9" s="27">
        <v>6653</v>
      </c>
      <c r="T9" s="27">
        <v>4995</v>
      </c>
      <c r="U9" s="27">
        <v>464</v>
      </c>
      <c r="V9" s="27">
        <v>364</v>
      </c>
      <c r="W9" s="27">
        <v>1281</v>
      </c>
      <c r="X9" s="27">
        <v>404</v>
      </c>
      <c r="Y9" s="27">
        <v>45449</v>
      </c>
      <c r="Z9" s="27">
        <v>23145</v>
      </c>
      <c r="AA9" s="27">
        <v>22304</v>
      </c>
      <c r="AB9" s="42" t="s">
        <v>305</v>
      </c>
      <c r="AC9" s="42" t="s">
        <v>305</v>
      </c>
      <c r="AD9" s="27">
        <v>13952</v>
      </c>
      <c r="AE9" s="27">
        <v>15260</v>
      </c>
      <c r="AF9" s="27">
        <v>16237</v>
      </c>
      <c r="AG9" s="27">
        <v>17326</v>
      </c>
      <c r="AH9" s="27">
        <v>4393</v>
      </c>
      <c r="AI9" s="27">
        <v>1229</v>
      </c>
      <c r="AJ9" s="27">
        <v>1027</v>
      </c>
      <c r="AK9" s="27">
        <v>1021</v>
      </c>
      <c r="AL9" s="27">
        <v>6</v>
      </c>
      <c r="AM9" s="27">
        <v>11953</v>
      </c>
      <c r="AN9" s="27">
        <v>8422</v>
      </c>
      <c r="AO9" s="27">
        <v>621</v>
      </c>
      <c r="AP9" s="27">
        <v>2910</v>
      </c>
      <c r="AQ9" s="27">
        <v>239792</v>
      </c>
      <c r="AR9" s="27">
        <v>38260</v>
      </c>
      <c r="AS9" s="27">
        <v>39243</v>
      </c>
      <c r="AT9" s="27">
        <v>40016</v>
      </c>
      <c r="AU9" s="27">
        <v>40085</v>
      </c>
      <c r="AV9" s="27">
        <v>40972</v>
      </c>
      <c r="AW9" s="27">
        <v>41216</v>
      </c>
      <c r="AX9" s="27">
        <v>19145</v>
      </c>
      <c r="AY9" s="27">
        <v>3650</v>
      </c>
      <c r="AZ9" s="42" t="s">
        <v>305</v>
      </c>
    </row>
    <row r="10" spans="1:52" ht="15" customHeight="1" x14ac:dyDescent="0.25">
      <c r="A10" s="406" t="s">
        <v>334</v>
      </c>
      <c r="B10" s="406"/>
      <c r="C10" s="406"/>
      <c r="D10" s="406"/>
      <c r="E10" s="406"/>
      <c r="F10" s="407"/>
      <c r="G10" s="27">
        <v>245</v>
      </c>
      <c r="H10" s="27">
        <v>19</v>
      </c>
      <c r="I10" s="27">
        <v>226</v>
      </c>
      <c r="J10" s="27">
        <v>31923</v>
      </c>
      <c r="K10" s="27">
        <v>16378</v>
      </c>
      <c r="L10" s="27">
        <v>15545</v>
      </c>
      <c r="M10" s="27">
        <v>1185</v>
      </c>
      <c r="N10" s="27">
        <v>3020</v>
      </c>
      <c r="O10" s="27">
        <v>3540</v>
      </c>
      <c r="P10" s="27">
        <v>7783</v>
      </c>
      <c r="Q10" s="27">
        <v>8174</v>
      </c>
      <c r="R10" s="27">
        <v>8221</v>
      </c>
      <c r="S10" s="27">
        <v>7622</v>
      </c>
      <c r="T10" s="27">
        <v>5418</v>
      </c>
      <c r="U10" s="27">
        <v>595</v>
      </c>
      <c r="V10" s="27">
        <v>383</v>
      </c>
      <c r="W10" s="27">
        <v>1426</v>
      </c>
      <c r="X10" s="27">
        <v>385</v>
      </c>
      <c r="Y10" s="27">
        <v>41743</v>
      </c>
      <c r="Z10" s="27">
        <v>21196</v>
      </c>
      <c r="AA10" s="27">
        <v>20547</v>
      </c>
      <c r="AB10" s="42">
        <v>2</v>
      </c>
      <c r="AC10" s="42">
        <v>2</v>
      </c>
      <c r="AD10" s="27">
        <v>12666</v>
      </c>
      <c r="AE10" s="27">
        <v>14142</v>
      </c>
      <c r="AF10" s="27">
        <v>14935</v>
      </c>
      <c r="AG10" s="27">
        <v>16226</v>
      </c>
      <c r="AH10" s="27">
        <v>4360</v>
      </c>
      <c r="AI10" s="27">
        <v>1223</v>
      </c>
      <c r="AJ10" s="27">
        <v>999</v>
      </c>
      <c r="AK10" s="27">
        <v>994</v>
      </c>
      <c r="AL10" s="27">
        <v>5</v>
      </c>
      <c r="AM10" s="27">
        <v>11878</v>
      </c>
      <c r="AN10" s="27">
        <v>8306</v>
      </c>
      <c r="AO10" s="27">
        <v>586</v>
      </c>
      <c r="AP10" s="27">
        <v>2986</v>
      </c>
      <c r="AQ10" s="27">
        <v>236396</v>
      </c>
      <c r="AR10" s="27">
        <v>37904</v>
      </c>
      <c r="AS10" s="27">
        <v>38220</v>
      </c>
      <c r="AT10" s="27">
        <v>39245</v>
      </c>
      <c r="AU10" s="27">
        <v>39972</v>
      </c>
      <c r="AV10" s="27">
        <v>40053</v>
      </c>
      <c r="AW10" s="27">
        <v>41002</v>
      </c>
      <c r="AX10" s="27">
        <v>19071</v>
      </c>
      <c r="AY10" s="27">
        <v>3600</v>
      </c>
      <c r="AZ10" s="42">
        <v>2</v>
      </c>
    </row>
    <row r="11" spans="1:52" ht="15" customHeight="1" x14ac:dyDescent="0.25">
      <c r="A11" s="406" t="s">
        <v>335</v>
      </c>
      <c r="B11" s="406"/>
      <c r="C11" s="406"/>
      <c r="D11" s="406"/>
      <c r="E11" s="406"/>
      <c r="F11" s="407"/>
      <c r="G11" s="27">
        <v>272</v>
      </c>
      <c r="H11" s="27">
        <v>19</v>
      </c>
      <c r="I11" s="27">
        <v>253</v>
      </c>
      <c r="J11" s="27">
        <v>34720</v>
      </c>
      <c r="K11" s="27">
        <v>17605</v>
      </c>
      <c r="L11" s="27">
        <v>17115</v>
      </c>
      <c r="M11" s="27">
        <v>1294</v>
      </c>
      <c r="N11" s="27">
        <v>3341</v>
      </c>
      <c r="O11" s="27">
        <v>3883</v>
      </c>
      <c r="P11" s="27">
        <v>8562</v>
      </c>
      <c r="Q11" s="27">
        <v>8608</v>
      </c>
      <c r="R11" s="27">
        <v>9032</v>
      </c>
      <c r="S11" s="27">
        <v>8280</v>
      </c>
      <c r="T11" s="27">
        <v>5937</v>
      </c>
      <c r="U11" s="27">
        <v>776</v>
      </c>
      <c r="V11" s="27">
        <v>429</v>
      </c>
      <c r="W11" s="27">
        <v>1544</v>
      </c>
      <c r="X11" s="27">
        <v>366</v>
      </c>
      <c r="Y11" s="27">
        <v>38009</v>
      </c>
      <c r="Z11" s="27">
        <v>19147</v>
      </c>
      <c r="AA11" s="27">
        <v>18862</v>
      </c>
      <c r="AB11" s="42">
        <v>3</v>
      </c>
      <c r="AC11" s="42">
        <v>3</v>
      </c>
      <c r="AD11" s="27">
        <v>11738</v>
      </c>
      <c r="AE11" s="27">
        <v>12467</v>
      </c>
      <c r="AF11" s="27">
        <v>13804</v>
      </c>
      <c r="AG11" s="27">
        <v>14960</v>
      </c>
      <c r="AH11" s="27">
        <v>4276</v>
      </c>
      <c r="AI11" s="27">
        <v>1174</v>
      </c>
      <c r="AJ11" s="27">
        <v>984</v>
      </c>
      <c r="AK11" s="27">
        <v>979</v>
      </c>
      <c r="AL11" s="27">
        <v>5</v>
      </c>
      <c r="AM11" s="27">
        <v>11844</v>
      </c>
      <c r="AN11" s="27">
        <v>8190</v>
      </c>
      <c r="AO11" s="27">
        <v>566</v>
      </c>
      <c r="AP11" s="27">
        <v>3088</v>
      </c>
      <c r="AQ11" s="27">
        <v>231714</v>
      </c>
      <c r="AR11" s="27">
        <v>36811</v>
      </c>
      <c r="AS11" s="27">
        <v>37814</v>
      </c>
      <c r="AT11" s="27">
        <v>38141</v>
      </c>
      <c r="AU11" s="27">
        <v>39108</v>
      </c>
      <c r="AV11" s="27">
        <v>39880</v>
      </c>
      <c r="AW11" s="27">
        <v>39960</v>
      </c>
      <c r="AX11" s="27">
        <v>19028</v>
      </c>
      <c r="AY11" s="27">
        <v>3481</v>
      </c>
      <c r="AZ11" s="42">
        <v>3</v>
      </c>
    </row>
    <row r="12" spans="1:52" s="25" customFormat="1" ht="15" customHeight="1" x14ac:dyDescent="0.2">
      <c r="A12" s="406" t="s">
        <v>365</v>
      </c>
      <c r="B12" s="406"/>
      <c r="C12" s="406"/>
      <c r="D12" s="406"/>
      <c r="E12" s="406"/>
      <c r="F12" s="407"/>
      <c r="G12" s="333">
        <v>297</v>
      </c>
      <c r="H12" s="320">
        <v>20</v>
      </c>
      <c r="I12" s="320">
        <v>277</v>
      </c>
      <c r="J12" s="320">
        <v>36578</v>
      </c>
      <c r="K12" s="320">
        <v>18784</v>
      </c>
      <c r="L12" s="320">
        <v>17794</v>
      </c>
      <c r="M12" s="320">
        <v>1373</v>
      </c>
      <c r="N12" s="320">
        <v>3518</v>
      </c>
      <c r="O12" s="320">
        <v>4165</v>
      </c>
      <c r="P12" s="320">
        <v>8978</v>
      </c>
      <c r="Q12" s="320">
        <v>9209</v>
      </c>
      <c r="R12" s="320">
        <v>9335</v>
      </c>
      <c r="S12" s="320">
        <v>9105</v>
      </c>
      <c r="T12" s="320">
        <v>6371</v>
      </c>
      <c r="U12" s="320">
        <v>964</v>
      </c>
      <c r="V12" s="320">
        <v>468</v>
      </c>
      <c r="W12" s="320">
        <v>1666</v>
      </c>
      <c r="X12" s="333">
        <v>347</v>
      </c>
      <c r="Y12" s="320">
        <v>33715</v>
      </c>
      <c r="Z12" s="320">
        <v>16954</v>
      </c>
      <c r="AA12" s="320">
        <v>16761</v>
      </c>
      <c r="AB12" s="42">
        <v>4</v>
      </c>
      <c r="AC12" s="42">
        <v>4</v>
      </c>
      <c r="AD12" s="320">
        <v>10199</v>
      </c>
      <c r="AE12" s="320">
        <v>11433</v>
      </c>
      <c r="AF12" s="320">
        <v>12083</v>
      </c>
      <c r="AG12" s="320">
        <v>13924</v>
      </c>
      <c r="AH12" s="320">
        <v>4022</v>
      </c>
      <c r="AI12" s="320">
        <v>1060</v>
      </c>
      <c r="AJ12" s="320">
        <v>966</v>
      </c>
      <c r="AK12" s="320">
        <v>961</v>
      </c>
      <c r="AL12" s="320">
        <v>5</v>
      </c>
      <c r="AM12" s="320">
        <v>11843</v>
      </c>
      <c r="AN12" s="320">
        <v>8130</v>
      </c>
      <c r="AO12" s="320">
        <v>546</v>
      </c>
      <c r="AP12" s="320">
        <v>3167</v>
      </c>
      <c r="AQ12" s="320">
        <v>227372</v>
      </c>
      <c r="AR12" s="320">
        <v>36319</v>
      </c>
      <c r="AS12" s="320">
        <v>36701</v>
      </c>
      <c r="AT12" s="320">
        <v>37700</v>
      </c>
      <c r="AU12" s="320">
        <v>37978</v>
      </c>
      <c r="AV12" s="320">
        <v>38942</v>
      </c>
      <c r="AW12" s="320">
        <v>39732</v>
      </c>
      <c r="AX12" s="320">
        <v>18900</v>
      </c>
      <c r="AY12" s="320">
        <v>3328</v>
      </c>
      <c r="AZ12" s="42">
        <v>4</v>
      </c>
    </row>
    <row r="13" spans="1:52" s="36" customFormat="1" ht="15" customHeight="1" x14ac:dyDescent="0.2">
      <c r="A13" s="402" t="s">
        <v>366</v>
      </c>
      <c r="B13" s="402"/>
      <c r="C13" s="402"/>
      <c r="D13" s="402"/>
      <c r="E13" s="402"/>
      <c r="F13" s="403"/>
      <c r="G13" s="334">
        <v>319</v>
      </c>
      <c r="H13" s="59">
        <v>23</v>
      </c>
      <c r="I13" s="59">
        <v>296</v>
      </c>
      <c r="J13" s="59">
        <v>38698</v>
      </c>
      <c r="K13" s="59">
        <v>19864</v>
      </c>
      <c r="L13" s="59">
        <v>18834</v>
      </c>
      <c r="M13" s="59">
        <v>1397</v>
      </c>
      <c r="N13" s="59">
        <v>3905</v>
      </c>
      <c r="O13" s="59">
        <v>4440</v>
      </c>
      <c r="P13" s="59">
        <v>9408</v>
      </c>
      <c r="Q13" s="59">
        <v>9643</v>
      </c>
      <c r="R13" s="59">
        <v>9905</v>
      </c>
      <c r="S13" s="59">
        <v>9368</v>
      </c>
      <c r="T13" s="59">
        <v>6822</v>
      </c>
      <c r="U13" s="59">
        <v>1129</v>
      </c>
      <c r="V13" s="59">
        <v>531</v>
      </c>
      <c r="W13" s="59">
        <v>1783</v>
      </c>
      <c r="X13" s="334">
        <v>331</v>
      </c>
      <c r="Y13" s="59">
        <v>29964</v>
      </c>
      <c r="Z13" s="59">
        <v>15160</v>
      </c>
      <c r="AA13" s="59">
        <v>14804</v>
      </c>
      <c r="AB13" s="43">
        <v>5</v>
      </c>
      <c r="AC13" s="43">
        <v>5</v>
      </c>
      <c r="AD13" s="59">
        <v>9074</v>
      </c>
      <c r="AE13" s="59">
        <v>9824</v>
      </c>
      <c r="AF13" s="59">
        <v>11066</v>
      </c>
      <c r="AG13" s="59">
        <v>12124</v>
      </c>
      <c r="AH13" s="59">
        <v>3837</v>
      </c>
      <c r="AI13" s="59">
        <v>957</v>
      </c>
      <c r="AJ13" s="59">
        <v>950</v>
      </c>
      <c r="AK13" s="59">
        <v>945</v>
      </c>
      <c r="AL13" s="59">
        <v>5</v>
      </c>
      <c r="AM13" s="59">
        <v>11731</v>
      </c>
      <c r="AN13" s="59">
        <v>8001</v>
      </c>
      <c r="AO13" s="59">
        <v>542</v>
      </c>
      <c r="AP13" s="59">
        <v>3188</v>
      </c>
      <c r="AQ13" s="59">
        <v>221397</v>
      </c>
      <c r="AR13" s="59">
        <v>34325</v>
      </c>
      <c r="AS13" s="59">
        <v>36238</v>
      </c>
      <c r="AT13" s="59">
        <v>36595</v>
      </c>
      <c r="AU13" s="59">
        <v>37589</v>
      </c>
      <c r="AV13" s="59">
        <v>37810</v>
      </c>
      <c r="AW13" s="59">
        <v>38840</v>
      </c>
      <c r="AX13" s="59">
        <v>18691</v>
      </c>
      <c r="AY13" s="59">
        <v>3228</v>
      </c>
      <c r="AZ13" s="43">
        <v>5</v>
      </c>
    </row>
    <row r="14" spans="1:52" ht="15" customHeight="1" x14ac:dyDescent="0.25">
      <c r="A14" s="404"/>
      <c r="B14" s="404"/>
      <c r="C14" s="404"/>
      <c r="D14" s="404"/>
      <c r="E14" s="404"/>
      <c r="F14" s="405"/>
      <c r="G14" s="26"/>
      <c r="H14" s="26"/>
      <c r="I14" s="26"/>
      <c r="J14" s="26"/>
      <c r="K14" s="26"/>
      <c r="L14" s="26"/>
      <c r="M14" s="26"/>
      <c r="N14" s="26"/>
      <c r="O14" s="26"/>
      <c r="P14" s="26"/>
      <c r="Q14" s="26"/>
      <c r="R14" s="26"/>
      <c r="S14" s="26"/>
      <c r="T14" s="27"/>
      <c r="U14" s="27"/>
      <c r="V14" s="27"/>
      <c r="W14" s="27"/>
      <c r="X14" s="26"/>
      <c r="Y14" s="26"/>
      <c r="Z14" s="26"/>
      <c r="AA14" s="26"/>
      <c r="AB14" s="42"/>
      <c r="AC14" s="42"/>
      <c r="AD14" s="26"/>
      <c r="AE14" s="26"/>
      <c r="AF14" s="26"/>
      <c r="AG14" s="26"/>
      <c r="AH14" s="26"/>
      <c r="AI14" s="26"/>
      <c r="AJ14" s="26"/>
      <c r="AK14" s="26"/>
      <c r="AL14" s="26"/>
      <c r="AM14" s="27"/>
      <c r="AN14" s="27"/>
      <c r="AO14" s="27"/>
      <c r="AP14" s="27"/>
      <c r="AQ14" s="27"/>
      <c r="AR14" s="27"/>
      <c r="AS14" s="27"/>
      <c r="AT14" s="27"/>
      <c r="AU14" s="27"/>
      <c r="AV14" s="27"/>
      <c r="AW14" s="27"/>
      <c r="AX14" s="27"/>
      <c r="AY14" s="27"/>
      <c r="AZ14" s="42"/>
    </row>
    <row r="15" spans="1:52" ht="15" customHeight="1" x14ac:dyDescent="0.25">
      <c r="A15" s="390" t="s">
        <v>185</v>
      </c>
      <c r="B15" s="390"/>
      <c r="C15" s="390"/>
      <c r="D15" s="390"/>
      <c r="E15" s="390"/>
      <c r="F15" s="391"/>
      <c r="G15" s="29">
        <v>6</v>
      </c>
      <c r="H15" s="29">
        <v>1</v>
      </c>
      <c r="I15" s="29">
        <v>5</v>
      </c>
      <c r="J15" s="29">
        <v>395</v>
      </c>
      <c r="K15" s="29">
        <v>189</v>
      </c>
      <c r="L15" s="29">
        <v>206</v>
      </c>
      <c r="M15" s="29">
        <v>10</v>
      </c>
      <c r="N15" s="29">
        <v>44</v>
      </c>
      <c r="O15" s="29">
        <v>35</v>
      </c>
      <c r="P15" s="29">
        <v>101</v>
      </c>
      <c r="Q15" s="29">
        <v>100</v>
      </c>
      <c r="R15" s="29">
        <v>105</v>
      </c>
      <c r="S15" s="29">
        <v>105</v>
      </c>
      <c r="T15" s="29">
        <v>78</v>
      </c>
      <c r="U15" s="29">
        <v>6</v>
      </c>
      <c r="V15" s="29">
        <v>9</v>
      </c>
      <c r="W15" s="29">
        <v>27</v>
      </c>
      <c r="X15" s="29">
        <v>17</v>
      </c>
      <c r="Y15" s="29">
        <v>1485</v>
      </c>
      <c r="Z15" s="29">
        <v>774</v>
      </c>
      <c r="AA15" s="29">
        <v>711</v>
      </c>
      <c r="AB15" s="43" t="s">
        <v>54</v>
      </c>
      <c r="AC15" s="43" t="s">
        <v>54</v>
      </c>
      <c r="AD15" s="29">
        <v>461</v>
      </c>
      <c r="AE15" s="29">
        <v>484</v>
      </c>
      <c r="AF15" s="29">
        <v>540</v>
      </c>
      <c r="AG15" s="29">
        <v>591</v>
      </c>
      <c r="AH15" s="29">
        <v>174</v>
      </c>
      <c r="AI15" s="29">
        <v>47</v>
      </c>
      <c r="AJ15" s="29">
        <v>56</v>
      </c>
      <c r="AK15" s="29">
        <v>56</v>
      </c>
      <c r="AL15" s="29">
        <v>0</v>
      </c>
      <c r="AM15" s="29">
        <v>637</v>
      </c>
      <c r="AN15" s="29">
        <v>428</v>
      </c>
      <c r="AO15" s="29">
        <v>18</v>
      </c>
      <c r="AP15" s="29">
        <v>191</v>
      </c>
      <c r="AQ15" s="29">
        <v>9946</v>
      </c>
      <c r="AR15" s="29">
        <v>1559</v>
      </c>
      <c r="AS15" s="29">
        <v>1545</v>
      </c>
      <c r="AT15" s="29">
        <v>1652</v>
      </c>
      <c r="AU15" s="29">
        <v>1738</v>
      </c>
      <c r="AV15" s="29">
        <v>1668</v>
      </c>
      <c r="AW15" s="29">
        <v>1784</v>
      </c>
      <c r="AX15" s="29">
        <v>1060</v>
      </c>
      <c r="AY15" s="29">
        <v>193</v>
      </c>
      <c r="AZ15" s="43" t="s">
        <v>54</v>
      </c>
    </row>
    <row r="16" spans="1:52" ht="15" customHeight="1" x14ac:dyDescent="0.25">
      <c r="A16" s="289"/>
      <c r="B16" s="289"/>
      <c r="C16" s="289"/>
      <c r="D16" s="392" t="s">
        <v>55</v>
      </c>
      <c r="E16" s="392"/>
      <c r="F16" s="393"/>
      <c r="G16" s="27">
        <v>1</v>
      </c>
      <c r="H16" s="27">
        <v>0</v>
      </c>
      <c r="I16" s="27">
        <v>1</v>
      </c>
      <c r="J16" s="27">
        <v>56</v>
      </c>
      <c r="K16" s="27">
        <v>34</v>
      </c>
      <c r="L16" s="27">
        <v>22</v>
      </c>
      <c r="M16" s="27">
        <v>4</v>
      </c>
      <c r="N16" s="27">
        <v>11</v>
      </c>
      <c r="O16" s="27">
        <v>1</v>
      </c>
      <c r="P16" s="27">
        <v>14</v>
      </c>
      <c r="Q16" s="27">
        <v>16</v>
      </c>
      <c r="R16" s="27">
        <v>10</v>
      </c>
      <c r="S16" s="27">
        <v>16</v>
      </c>
      <c r="T16" s="27">
        <v>7</v>
      </c>
      <c r="U16" s="27">
        <v>2</v>
      </c>
      <c r="V16" s="27">
        <v>3</v>
      </c>
      <c r="W16" s="27">
        <v>3</v>
      </c>
      <c r="X16" s="27">
        <v>0</v>
      </c>
      <c r="Y16" s="27">
        <v>0</v>
      </c>
      <c r="Z16" s="27">
        <v>0</v>
      </c>
      <c r="AA16" s="27">
        <v>0</v>
      </c>
      <c r="AB16" s="42" t="s">
        <v>56</v>
      </c>
      <c r="AC16" s="42" t="s">
        <v>56</v>
      </c>
      <c r="AD16" s="27">
        <v>0</v>
      </c>
      <c r="AE16" s="27">
        <v>0</v>
      </c>
      <c r="AF16" s="27">
        <v>0</v>
      </c>
      <c r="AG16" s="27">
        <v>0</v>
      </c>
      <c r="AH16" s="27">
        <v>0</v>
      </c>
      <c r="AI16" s="27">
        <v>0</v>
      </c>
      <c r="AJ16" s="27">
        <v>1</v>
      </c>
      <c r="AK16" s="27">
        <v>1</v>
      </c>
      <c r="AL16" s="27">
        <v>0</v>
      </c>
      <c r="AM16" s="27">
        <v>10</v>
      </c>
      <c r="AN16" s="27">
        <v>6</v>
      </c>
      <c r="AO16" s="27">
        <v>0</v>
      </c>
      <c r="AP16" s="27">
        <v>4</v>
      </c>
      <c r="AQ16" s="27">
        <v>147</v>
      </c>
      <c r="AR16" s="27">
        <v>24</v>
      </c>
      <c r="AS16" s="27">
        <v>19</v>
      </c>
      <c r="AT16" s="27">
        <v>20</v>
      </c>
      <c r="AU16" s="27">
        <v>23</v>
      </c>
      <c r="AV16" s="27">
        <v>26</v>
      </c>
      <c r="AW16" s="27">
        <v>35</v>
      </c>
      <c r="AX16" s="27">
        <v>19</v>
      </c>
      <c r="AY16" s="27">
        <v>1</v>
      </c>
      <c r="AZ16" s="42" t="s">
        <v>56</v>
      </c>
    </row>
    <row r="17" spans="1:52" ht="15" customHeight="1" x14ac:dyDescent="0.25">
      <c r="A17" s="289"/>
      <c r="B17" s="289"/>
      <c r="C17" s="289"/>
      <c r="D17" s="392" t="s">
        <v>57</v>
      </c>
      <c r="E17" s="392"/>
      <c r="F17" s="393"/>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27">
        <v>5</v>
      </c>
      <c r="Y17" s="27">
        <v>535</v>
      </c>
      <c r="Z17" s="27">
        <v>270</v>
      </c>
      <c r="AA17" s="27">
        <v>265</v>
      </c>
      <c r="AB17" s="42" t="s">
        <v>58</v>
      </c>
      <c r="AC17" s="42" t="s">
        <v>58</v>
      </c>
      <c r="AD17" s="27">
        <v>165</v>
      </c>
      <c r="AE17" s="27">
        <v>170</v>
      </c>
      <c r="AF17" s="27">
        <v>200</v>
      </c>
      <c r="AG17" s="27">
        <v>225</v>
      </c>
      <c r="AH17" s="27">
        <v>65</v>
      </c>
      <c r="AI17" s="27">
        <v>19</v>
      </c>
      <c r="AJ17" s="27">
        <v>14</v>
      </c>
      <c r="AK17" s="27">
        <v>14</v>
      </c>
      <c r="AL17" s="27">
        <v>0</v>
      </c>
      <c r="AM17" s="27">
        <v>178</v>
      </c>
      <c r="AN17" s="27">
        <v>123</v>
      </c>
      <c r="AO17" s="27">
        <v>4</v>
      </c>
      <c r="AP17" s="27">
        <v>51</v>
      </c>
      <c r="AQ17" s="27">
        <v>3171</v>
      </c>
      <c r="AR17" s="27">
        <v>476</v>
      </c>
      <c r="AS17" s="27">
        <v>489</v>
      </c>
      <c r="AT17" s="27">
        <v>514</v>
      </c>
      <c r="AU17" s="27">
        <v>562</v>
      </c>
      <c r="AV17" s="27">
        <v>533</v>
      </c>
      <c r="AW17" s="27">
        <v>597</v>
      </c>
      <c r="AX17" s="27">
        <v>284</v>
      </c>
      <c r="AY17" s="27">
        <v>52</v>
      </c>
      <c r="AZ17" s="42" t="s">
        <v>58</v>
      </c>
    </row>
    <row r="18" spans="1:52" ht="15" customHeight="1" x14ac:dyDescent="0.25">
      <c r="A18" s="289"/>
      <c r="B18" s="289"/>
      <c r="C18" s="289"/>
      <c r="D18" s="392" t="s">
        <v>59</v>
      </c>
      <c r="E18" s="392"/>
      <c r="F18" s="393"/>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2</v>
      </c>
      <c r="Y18" s="27">
        <v>93</v>
      </c>
      <c r="Z18" s="27">
        <v>53</v>
      </c>
      <c r="AA18" s="27">
        <v>40</v>
      </c>
      <c r="AB18" s="42" t="s">
        <v>60</v>
      </c>
      <c r="AC18" s="42" t="s">
        <v>60</v>
      </c>
      <c r="AD18" s="27">
        <v>28</v>
      </c>
      <c r="AE18" s="27">
        <v>34</v>
      </c>
      <c r="AF18" s="27">
        <v>31</v>
      </c>
      <c r="AG18" s="27">
        <v>31</v>
      </c>
      <c r="AH18" s="27">
        <v>14</v>
      </c>
      <c r="AI18" s="27">
        <v>4</v>
      </c>
      <c r="AJ18" s="27">
        <v>2</v>
      </c>
      <c r="AK18" s="27">
        <v>2</v>
      </c>
      <c r="AL18" s="27">
        <v>0</v>
      </c>
      <c r="AM18" s="27">
        <v>30</v>
      </c>
      <c r="AN18" s="27">
        <v>23</v>
      </c>
      <c r="AO18" s="27">
        <v>0</v>
      </c>
      <c r="AP18" s="27">
        <v>7</v>
      </c>
      <c r="AQ18" s="27">
        <v>573</v>
      </c>
      <c r="AR18" s="27">
        <v>97</v>
      </c>
      <c r="AS18" s="27">
        <v>78</v>
      </c>
      <c r="AT18" s="27">
        <v>103</v>
      </c>
      <c r="AU18" s="27">
        <v>100</v>
      </c>
      <c r="AV18" s="27">
        <v>100</v>
      </c>
      <c r="AW18" s="27">
        <v>95</v>
      </c>
      <c r="AX18" s="27">
        <v>48</v>
      </c>
      <c r="AY18" s="27">
        <v>6</v>
      </c>
      <c r="AZ18" s="42" t="s">
        <v>60</v>
      </c>
    </row>
    <row r="19" spans="1:52" ht="15" customHeight="1" x14ac:dyDescent="0.25">
      <c r="A19" s="289"/>
      <c r="B19" s="289"/>
      <c r="C19" s="289"/>
      <c r="D19" s="392" t="s">
        <v>61</v>
      </c>
      <c r="E19" s="392"/>
      <c r="F19" s="393"/>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1</v>
      </c>
      <c r="Y19" s="27">
        <v>89</v>
      </c>
      <c r="Z19" s="27">
        <v>46</v>
      </c>
      <c r="AA19" s="27">
        <v>43</v>
      </c>
      <c r="AB19" s="42" t="s">
        <v>62</v>
      </c>
      <c r="AC19" s="42" t="s">
        <v>62</v>
      </c>
      <c r="AD19" s="27">
        <v>26</v>
      </c>
      <c r="AE19" s="27">
        <v>40</v>
      </c>
      <c r="AF19" s="27">
        <v>23</v>
      </c>
      <c r="AG19" s="27">
        <v>33</v>
      </c>
      <c r="AH19" s="27">
        <v>7</v>
      </c>
      <c r="AI19" s="27">
        <v>2</v>
      </c>
      <c r="AJ19" s="27">
        <v>2</v>
      </c>
      <c r="AK19" s="27">
        <v>2</v>
      </c>
      <c r="AL19" s="27">
        <v>0</v>
      </c>
      <c r="AM19" s="27">
        <v>26</v>
      </c>
      <c r="AN19" s="27">
        <v>18</v>
      </c>
      <c r="AO19" s="27">
        <v>0</v>
      </c>
      <c r="AP19" s="27">
        <v>8</v>
      </c>
      <c r="AQ19" s="27">
        <v>326</v>
      </c>
      <c r="AR19" s="27">
        <v>56</v>
      </c>
      <c r="AS19" s="27">
        <v>43</v>
      </c>
      <c r="AT19" s="27">
        <v>57</v>
      </c>
      <c r="AU19" s="27">
        <v>57</v>
      </c>
      <c r="AV19" s="27">
        <v>59</v>
      </c>
      <c r="AW19" s="27">
        <v>54</v>
      </c>
      <c r="AX19" s="27">
        <v>42</v>
      </c>
      <c r="AY19" s="27">
        <v>9</v>
      </c>
      <c r="AZ19" s="42" t="s">
        <v>62</v>
      </c>
    </row>
    <row r="20" spans="1:52" ht="15" customHeight="1" x14ac:dyDescent="0.25">
      <c r="A20" s="289"/>
      <c r="B20" s="289"/>
      <c r="C20" s="289"/>
      <c r="D20" s="392" t="s">
        <v>63</v>
      </c>
      <c r="E20" s="392"/>
      <c r="F20" s="393"/>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1</v>
      </c>
      <c r="Y20" s="27">
        <v>21</v>
      </c>
      <c r="Z20" s="27">
        <v>9</v>
      </c>
      <c r="AA20" s="27">
        <v>12</v>
      </c>
      <c r="AB20" s="42" t="s">
        <v>64</v>
      </c>
      <c r="AC20" s="42" t="s">
        <v>64</v>
      </c>
      <c r="AD20" s="27">
        <v>7</v>
      </c>
      <c r="AE20" s="27">
        <v>8</v>
      </c>
      <c r="AF20" s="27">
        <v>6</v>
      </c>
      <c r="AG20" s="27">
        <v>11</v>
      </c>
      <c r="AH20" s="27">
        <v>4</v>
      </c>
      <c r="AI20" s="27">
        <v>2</v>
      </c>
      <c r="AJ20" s="27">
        <v>1</v>
      </c>
      <c r="AK20" s="27">
        <v>1</v>
      </c>
      <c r="AL20" s="27">
        <v>0</v>
      </c>
      <c r="AM20" s="27">
        <v>15</v>
      </c>
      <c r="AN20" s="27">
        <v>10</v>
      </c>
      <c r="AO20" s="27">
        <v>0</v>
      </c>
      <c r="AP20" s="27">
        <v>5</v>
      </c>
      <c r="AQ20" s="27">
        <v>249</v>
      </c>
      <c r="AR20" s="27">
        <v>44</v>
      </c>
      <c r="AS20" s="27">
        <v>34</v>
      </c>
      <c r="AT20" s="27">
        <v>37</v>
      </c>
      <c r="AU20" s="27">
        <v>45</v>
      </c>
      <c r="AV20" s="27">
        <v>38</v>
      </c>
      <c r="AW20" s="27">
        <v>51</v>
      </c>
      <c r="AX20" s="27">
        <v>31</v>
      </c>
      <c r="AY20" s="27">
        <v>9</v>
      </c>
      <c r="AZ20" s="42" t="s">
        <v>64</v>
      </c>
    </row>
    <row r="21" spans="1:52" ht="15" customHeight="1" x14ac:dyDescent="0.25">
      <c r="A21" s="289"/>
      <c r="B21" s="289"/>
      <c r="C21" s="289"/>
      <c r="D21" s="392" t="s">
        <v>65</v>
      </c>
      <c r="E21" s="392"/>
      <c r="F21" s="393"/>
      <c r="G21" s="27">
        <v>1</v>
      </c>
      <c r="H21" s="27">
        <v>0</v>
      </c>
      <c r="I21" s="27">
        <v>1</v>
      </c>
      <c r="J21" s="27">
        <v>124</v>
      </c>
      <c r="K21" s="27">
        <v>60</v>
      </c>
      <c r="L21" s="27">
        <v>64</v>
      </c>
      <c r="M21" s="27">
        <v>4</v>
      </c>
      <c r="N21" s="27">
        <v>14</v>
      </c>
      <c r="O21" s="27">
        <v>15</v>
      </c>
      <c r="P21" s="27">
        <v>30</v>
      </c>
      <c r="Q21" s="27">
        <v>31</v>
      </c>
      <c r="R21" s="27">
        <v>30</v>
      </c>
      <c r="S21" s="27">
        <v>36</v>
      </c>
      <c r="T21" s="27">
        <v>20</v>
      </c>
      <c r="U21" s="27">
        <v>2</v>
      </c>
      <c r="V21" s="27">
        <v>0</v>
      </c>
      <c r="W21" s="27">
        <v>5</v>
      </c>
      <c r="X21" s="27">
        <v>0</v>
      </c>
      <c r="Y21" s="27">
        <v>0</v>
      </c>
      <c r="Z21" s="27">
        <v>0</v>
      </c>
      <c r="AA21" s="27">
        <v>0</v>
      </c>
      <c r="AB21" s="42" t="s">
        <v>66</v>
      </c>
      <c r="AC21" s="42" t="s">
        <v>66</v>
      </c>
      <c r="AD21" s="27">
        <v>0</v>
      </c>
      <c r="AE21" s="27">
        <v>0</v>
      </c>
      <c r="AF21" s="27">
        <v>0</v>
      </c>
      <c r="AG21" s="27">
        <v>0</v>
      </c>
      <c r="AH21" s="27">
        <v>0</v>
      </c>
      <c r="AI21" s="27">
        <v>0</v>
      </c>
      <c r="AJ21" s="27">
        <v>2</v>
      </c>
      <c r="AK21" s="27">
        <v>2</v>
      </c>
      <c r="AL21" s="27">
        <v>0</v>
      </c>
      <c r="AM21" s="27">
        <v>20</v>
      </c>
      <c r="AN21" s="27">
        <v>14</v>
      </c>
      <c r="AO21" s="27">
        <v>0</v>
      </c>
      <c r="AP21" s="27">
        <v>6</v>
      </c>
      <c r="AQ21" s="27">
        <v>247</v>
      </c>
      <c r="AR21" s="27">
        <v>48</v>
      </c>
      <c r="AS21" s="27">
        <v>42</v>
      </c>
      <c r="AT21" s="27">
        <v>41</v>
      </c>
      <c r="AU21" s="27">
        <v>36</v>
      </c>
      <c r="AV21" s="27">
        <v>47</v>
      </c>
      <c r="AW21" s="27">
        <v>33</v>
      </c>
      <c r="AX21" s="27">
        <v>33</v>
      </c>
      <c r="AY21" s="27">
        <v>4</v>
      </c>
      <c r="AZ21" s="42" t="s">
        <v>66</v>
      </c>
    </row>
    <row r="22" spans="1:52" ht="15" customHeight="1" x14ac:dyDescent="0.25">
      <c r="A22" s="289"/>
      <c r="B22" s="289"/>
      <c r="C22" s="289"/>
      <c r="D22" s="392" t="s">
        <v>67</v>
      </c>
      <c r="E22" s="392"/>
      <c r="F22" s="393"/>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2</v>
      </c>
      <c r="Y22" s="27">
        <v>228</v>
      </c>
      <c r="Z22" s="27">
        <v>121</v>
      </c>
      <c r="AA22" s="27">
        <v>107</v>
      </c>
      <c r="AB22" s="42" t="s">
        <v>68</v>
      </c>
      <c r="AC22" s="42" t="s">
        <v>68</v>
      </c>
      <c r="AD22" s="27">
        <v>68</v>
      </c>
      <c r="AE22" s="27">
        <v>72</v>
      </c>
      <c r="AF22" s="27">
        <v>88</v>
      </c>
      <c r="AG22" s="27">
        <v>95</v>
      </c>
      <c r="AH22" s="27">
        <v>18</v>
      </c>
      <c r="AI22" s="27">
        <v>7</v>
      </c>
      <c r="AJ22" s="27">
        <v>6</v>
      </c>
      <c r="AK22" s="27">
        <v>6</v>
      </c>
      <c r="AL22" s="27">
        <v>0</v>
      </c>
      <c r="AM22" s="27">
        <v>81</v>
      </c>
      <c r="AN22" s="27">
        <v>57</v>
      </c>
      <c r="AO22" s="27">
        <v>0</v>
      </c>
      <c r="AP22" s="27">
        <v>24</v>
      </c>
      <c r="AQ22" s="27">
        <v>1497</v>
      </c>
      <c r="AR22" s="27">
        <v>230</v>
      </c>
      <c r="AS22" s="27">
        <v>231</v>
      </c>
      <c r="AT22" s="27">
        <v>235</v>
      </c>
      <c r="AU22" s="27">
        <v>259</v>
      </c>
      <c r="AV22" s="27">
        <v>246</v>
      </c>
      <c r="AW22" s="27">
        <v>296</v>
      </c>
      <c r="AX22" s="27">
        <v>139</v>
      </c>
      <c r="AY22" s="27">
        <v>19</v>
      </c>
      <c r="AZ22" s="42" t="s">
        <v>68</v>
      </c>
    </row>
    <row r="23" spans="1:52" ht="15" customHeight="1" x14ac:dyDescent="0.25">
      <c r="A23" s="289"/>
      <c r="B23" s="289"/>
      <c r="C23" s="289"/>
      <c r="D23" s="392" t="s">
        <v>69</v>
      </c>
      <c r="E23" s="392"/>
      <c r="F23" s="393"/>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1</v>
      </c>
      <c r="Y23" s="27">
        <v>69</v>
      </c>
      <c r="Z23" s="27">
        <v>31</v>
      </c>
      <c r="AA23" s="27">
        <v>38</v>
      </c>
      <c r="AB23" s="42" t="s">
        <v>70</v>
      </c>
      <c r="AC23" s="42" t="s">
        <v>70</v>
      </c>
      <c r="AD23" s="27">
        <v>25</v>
      </c>
      <c r="AE23" s="27">
        <v>19</v>
      </c>
      <c r="AF23" s="27">
        <v>25</v>
      </c>
      <c r="AG23" s="27">
        <v>38</v>
      </c>
      <c r="AH23" s="27">
        <v>10</v>
      </c>
      <c r="AI23" s="27">
        <v>2</v>
      </c>
      <c r="AJ23" s="27">
        <v>5</v>
      </c>
      <c r="AK23" s="27">
        <v>5</v>
      </c>
      <c r="AL23" s="27">
        <v>0</v>
      </c>
      <c r="AM23" s="27">
        <v>46</v>
      </c>
      <c r="AN23" s="27">
        <v>27</v>
      </c>
      <c r="AO23" s="27">
        <v>2</v>
      </c>
      <c r="AP23" s="27">
        <v>17</v>
      </c>
      <c r="AQ23" s="27">
        <v>531</v>
      </c>
      <c r="AR23" s="27">
        <v>84</v>
      </c>
      <c r="AS23" s="27">
        <v>91</v>
      </c>
      <c r="AT23" s="27">
        <v>98</v>
      </c>
      <c r="AU23" s="27">
        <v>78</v>
      </c>
      <c r="AV23" s="27">
        <v>96</v>
      </c>
      <c r="AW23" s="27">
        <v>84</v>
      </c>
      <c r="AX23" s="27">
        <v>74</v>
      </c>
      <c r="AY23" s="27">
        <v>21</v>
      </c>
      <c r="AZ23" s="42" t="s">
        <v>70</v>
      </c>
    </row>
    <row r="24" spans="1:52" ht="15" customHeight="1" x14ac:dyDescent="0.25">
      <c r="A24" s="289"/>
      <c r="B24" s="289"/>
      <c r="C24" s="289"/>
      <c r="D24" s="392" t="s">
        <v>71</v>
      </c>
      <c r="E24" s="392"/>
      <c r="F24" s="393"/>
      <c r="G24" s="27">
        <v>1</v>
      </c>
      <c r="H24" s="27">
        <v>1</v>
      </c>
      <c r="I24" s="27">
        <v>0</v>
      </c>
      <c r="J24" s="27">
        <v>34</v>
      </c>
      <c r="K24" s="27">
        <v>16</v>
      </c>
      <c r="L24" s="27">
        <v>18</v>
      </c>
      <c r="M24" s="27">
        <v>1</v>
      </c>
      <c r="N24" s="27">
        <v>4</v>
      </c>
      <c r="O24" s="27">
        <v>4</v>
      </c>
      <c r="P24" s="27">
        <v>10</v>
      </c>
      <c r="Q24" s="27">
        <v>8</v>
      </c>
      <c r="R24" s="27">
        <v>7</v>
      </c>
      <c r="S24" s="27">
        <v>7</v>
      </c>
      <c r="T24" s="27">
        <v>12</v>
      </c>
      <c r="U24" s="27">
        <v>0</v>
      </c>
      <c r="V24" s="27">
        <v>0</v>
      </c>
      <c r="W24" s="27">
        <v>4</v>
      </c>
      <c r="X24" s="27">
        <v>0</v>
      </c>
      <c r="Y24" s="27">
        <v>0</v>
      </c>
      <c r="Z24" s="27">
        <v>0</v>
      </c>
      <c r="AA24" s="27">
        <v>0</v>
      </c>
      <c r="AB24" s="42" t="s">
        <v>72</v>
      </c>
      <c r="AC24" s="42" t="s">
        <v>72</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42" t="s">
        <v>72</v>
      </c>
    </row>
    <row r="25" spans="1:52" ht="15" customHeight="1" x14ac:dyDescent="0.25">
      <c r="A25" s="289"/>
      <c r="B25" s="289"/>
      <c r="C25" s="289"/>
      <c r="D25" s="392" t="s">
        <v>73</v>
      </c>
      <c r="E25" s="392"/>
      <c r="F25" s="393"/>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2</v>
      </c>
      <c r="Y25" s="27">
        <v>74</v>
      </c>
      <c r="Z25" s="27">
        <v>38</v>
      </c>
      <c r="AA25" s="27">
        <v>36</v>
      </c>
      <c r="AB25" s="42" t="s">
        <v>74</v>
      </c>
      <c r="AC25" s="42" t="s">
        <v>74</v>
      </c>
      <c r="AD25" s="27">
        <v>23</v>
      </c>
      <c r="AE25" s="27">
        <v>21</v>
      </c>
      <c r="AF25" s="27">
        <v>30</v>
      </c>
      <c r="AG25" s="27">
        <v>32</v>
      </c>
      <c r="AH25" s="27">
        <v>18</v>
      </c>
      <c r="AI25" s="27">
        <v>3</v>
      </c>
      <c r="AJ25" s="27">
        <v>6</v>
      </c>
      <c r="AK25" s="27">
        <v>6</v>
      </c>
      <c r="AL25" s="27">
        <v>0</v>
      </c>
      <c r="AM25" s="27">
        <v>52</v>
      </c>
      <c r="AN25" s="27">
        <v>29</v>
      </c>
      <c r="AO25" s="27">
        <v>9</v>
      </c>
      <c r="AP25" s="27">
        <v>14</v>
      </c>
      <c r="AQ25" s="27">
        <v>681</v>
      </c>
      <c r="AR25" s="27">
        <v>107</v>
      </c>
      <c r="AS25" s="27">
        <v>111</v>
      </c>
      <c r="AT25" s="27">
        <v>120</v>
      </c>
      <c r="AU25" s="27">
        <v>122</v>
      </c>
      <c r="AV25" s="27">
        <v>119</v>
      </c>
      <c r="AW25" s="27">
        <v>102</v>
      </c>
      <c r="AX25" s="27">
        <v>86</v>
      </c>
      <c r="AY25" s="27">
        <v>6</v>
      </c>
      <c r="AZ25" s="42" t="s">
        <v>74</v>
      </c>
    </row>
    <row r="26" spans="1:52" s="5" customFormat="1" ht="15" customHeight="1" x14ac:dyDescent="0.25">
      <c r="A26" s="290"/>
      <c r="B26" s="290"/>
      <c r="C26" s="390" t="s">
        <v>45</v>
      </c>
      <c r="D26" s="390"/>
      <c r="E26" s="390"/>
      <c r="F26" s="391"/>
      <c r="G26" s="29">
        <v>3</v>
      </c>
      <c r="H26" s="29">
        <v>0</v>
      </c>
      <c r="I26" s="29">
        <v>3</v>
      </c>
      <c r="J26" s="29">
        <v>181</v>
      </c>
      <c r="K26" s="29">
        <v>79</v>
      </c>
      <c r="L26" s="29">
        <v>102</v>
      </c>
      <c r="M26" s="29">
        <v>1</v>
      </c>
      <c r="N26" s="29">
        <v>15</v>
      </c>
      <c r="O26" s="29">
        <v>15</v>
      </c>
      <c r="P26" s="29">
        <v>47</v>
      </c>
      <c r="Q26" s="29">
        <v>45</v>
      </c>
      <c r="R26" s="29">
        <v>58</v>
      </c>
      <c r="S26" s="29">
        <v>46</v>
      </c>
      <c r="T26" s="29">
        <v>39</v>
      </c>
      <c r="U26" s="29">
        <v>2</v>
      </c>
      <c r="V26" s="29">
        <v>6</v>
      </c>
      <c r="W26" s="29">
        <v>15</v>
      </c>
      <c r="X26" s="29">
        <v>3</v>
      </c>
      <c r="Y26" s="29">
        <v>376</v>
      </c>
      <c r="Z26" s="29">
        <v>206</v>
      </c>
      <c r="AA26" s="29">
        <v>170</v>
      </c>
      <c r="AB26" s="43" t="s">
        <v>46</v>
      </c>
      <c r="AC26" s="43" t="s">
        <v>46</v>
      </c>
      <c r="AD26" s="29">
        <v>119</v>
      </c>
      <c r="AE26" s="29">
        <v>120</v>
      </c>
      <c r="AF26" s="29">
        <v>137</v>
      </c>
      <c r="AG26" s="29">
        <v>126</v>
      </c>
      <c r="AH26" s="29">
        <v>38</v>
      </c>
      <c r="AI26" s="29">
        <v>8</v>
      </c>
      <c r="AJ26" s="29">
        <v>17</v>
      </c>
      <c r="AK26" s="29">
        <v>17</v>
      </c>
      <c r="AL26" s="29">
        <v>0</v>
      </c>
      <c r="AM26" s="29">
        <v>179</v>
      </c>
      <c r="AN26" s="29">
        <v>121</v>
      </c>
      <c r="AO26" s="29">
        <v>3</v>
      </c>
      <c r="AP26" s="29">
        <v>55</v>
      </c>
      <c r="AQ26" s="29">
        <v>2524</v>
      </c>
      <c r="AR26" s="29">
        <v>393</v>
      </c>
      <c r="AS26" s="29">
        <v>407</v>
      </c>
      <c r="AT26" s="29">
        <v>427</v>
      </c>
      <c r="AU26" s="29">
        <v>456</v>
      </c>
      <c r="AV26" s="29">
        <v>404</v>
      </c>
      <c r="AW26" s="29">
        <v>437</v>
      </c>
      <c r="AX26" s="29">
        <v>304</v>
      </c>
      <c r="AY26" s="29">
        <v>66</v>
      </c>
      <c r="AZ26" s="43" t="s">
        <v>46</v>
      </c>
    </row>
    <row r="27" spans="1:52" ht="15" customHeight="1" x14ac:dyDescent="0.25">
      <c r="A27" s="49"/>
      <c r="B27" s="49"/>
      <c r="C27" s="49"/>
      <c r="D27" s="49"/>
      <c r="E27" s="49"/>
      <c r="F27" s="51"/>
      <c r="G27" s="26"/>
      <c r="H27" s="26"/>
      <c r="I27" s="26"/>
      <c r="J27" s="26"/>
      <c r="K27" s="26"/>
      <c r="L27" s="26"/>
      <c r="M27" s="26"/>
      <c r="N27" s="26"/>
      <c r="O27" s="26"/>
      <c r="P27" s="26"/>
      <c r="Q27" s="26"/>
      <c r="R27" s="26"/>
      <c r="S27" s="26"/>
      <c r="T27" s="27"/>
      <c r="U27" s="27"/>
      <c r="V27" s="27"/>
      <c r="W27" s="27"/>
      <c r="X27" s="26"/>
      <c r="Y27" s="26"/>
      <c r="Z27" s="26"/>
      <c r="AA27" s="26"/>
      <c r="AB27" s="42"/>
      <c r="AC27" s="42"/>
      <c r="AD27" s="26"/>
      <c r="AE27" s="26"/>
      <c r="AF27" s="26"/>
      <c r="AG27" s="26"/>
      <c r="AH27" s="26"/>
      <c r="AI27" s="26"/>
      <c r="AJ27" s="26"/>
      <c r="AK27" s="26"/>
      <c r="AL27" s="26"/>
      <c r="AM27" s="27"/>
      <c r="AN27" s="27"/>
      <c r="AO27" s="27"/>
      <c r="AP27" s="27"/>
      <c r="AQ27" s="27"/>
      <c r="AR27" s="27"/>
      <c r="AS27" s="27"/>
      <c r="AT27" s="27"/>
      <c r="AU27" s="27"/>
      <c r="AV27" s="27"/>
      <c r="AW27" s="27"/>
      <c r="AX27" s="27"/>
      <c r="AY27" s="27"/>
      <c r="AZ27" s="42"/>
    </row>
    <row r="28" spans="1:52" ht="15" customHeight="1" x14ac:dyDescent="0.25">
      <c r="A28" s="390" t="s">
        <v>186</v>
      </c>
      <c r="B28" s="390"/>
      <c r="C28" s="390"/>
      <c r="D28" s="390"/>
      <c r="E28" s="390"/>
      <c r="F28" s="391"/>
      <c r="G28" s="29">
        <v>148</v>
      </c>
      <c r="H28" s="29">
        <v>3</v>
      </c>
      <c r="I28" s="29">
        <v>145</v>
      </c>
      <c r="J28" s="29">
        <v>21366</v>
      </c>
      <c r="K28" s="29">
        <v>10969</v>
      </c>
      <c r="L28" s="29">
        <v>10397</v>
      </c>
      <c r="M28" s="29">
        <v>832</v>
      </c>
      <c r="N28" s="29">
        <v>2014</v>
      </c>
      <c r="O28" s="29">
        <v>2247</v>
      </c>
      <c r="P28" s="29">
        <v>5305</v>
      </c>
      <c r="Q28" s="29">
        <v>5382</v>
      </c>
      <c r="R28" s="29">
        <v>5586</v>
      </c>
      <c r="S28" s="29">
        <v>5327</v>
      </c>
      <c r="T28" s="29">
        <v>3808</v>
      </c>
      <c r="U28" s="29">
        <v>572</v>
      </c>
      <c r="V28" s="29">
        <v>203</v>
      </c>
      <c r="W28" s="29">
        <v>899</v>
      </c>
      <c r="X28" s="29">
        <v>110</v>
      </c>
      <c r="Y28" s="29">
        <v>14803</v>
      </c>
      <c r="Z28" s="29">
        <v>7565</v>
      </c>
      <c r="AA28" s="29">
        <v>7238</v>
      </c>
      <c r="AB28" s="43" t="s">
        <v>224</v>
      </c>
      <c r="AC28" s="43" t="s">
        <v>224</v>
      </c>
      <c r="AD28" s="29">
        <v>4398</v>
      </c>
      <c r="AE28" s="29">
        <v>4823</v>
      </c>
      <c r="AF28" s="29">
        <v>5582</v>
      </c>
      <c r="AG28" s="29">
        <v>6123</v>
      </c>
      <c r="AH28" s="29">
        <v>1721</v>
      </c>
      <c r="AI28" s="29">
        <v>405</v>
      </c>
      <c r="AJ28" s="29">
        <v>264</v>
      </c>
      <c r="AK28" s="29">
        <v>261</v>
      </c>
      <c r="AL28" s="29">
        <v>3</v>
      </c>
      <c r="AM28" s="29">
        <v>4381</v>
      </c>
      <c r="AN28" s="29">
        <v>3621</v>
      </c>
      <c r="AO28" s="29">
        <v>20</v>
      </c>
      <c r="AP28" s="29">
        <v>740</v>
      </c>
      <c r="AQ28" s="29">
        <v>108715</v>
      </c>
      <c r="AR28" s="29">
        <v>17179</v>
      </c>
      <c r="AS28" s="29">
        <v>18170</v>
      </c>
      <c r="AT28" s="29">
        <v>18221</v>
      </c>
      <c r="AU28" s="29">
        <v>18346</v>
      </c>
      <c r="AV28" s="29">
        <v>18281</v>
      </c>
      <c r="AW28" s="29">
        <v>18518</v>
      </c>
      <c r="AX28" s="29">
        <v>6723</v>
      </c>
      <c r="AY28" s="29">
        <v>682</v>
      </c>
      <c r="AZ28" s="43" t="s">
        <v>224</v>
      </c>
    </row>
    <row r="29" spans="1:52" ht="15" customHeight="1" x14ac:dyDescent="0.25">
      <c r="A29" s="289"/>
      <c r="B29" s="289"/>
      <c r="C29" s="289"/>
      <c r="D29" s="392" t="s">
        <v>15</v>
      </c>
      <c r="E29" s="392"/>
      <c r="F29" s="393"/>
      <c r="G29" s="27">
        <v>99</v>
      </c>
      <c r="H29" s="27">
        <v>1</v>
      </c>
      <c r="I29" s="27">
        <v>98</v>
      </c>
      <c r="J29" s="27">
        <v>15266</v>
      </c>
      <c r="K29" s="27">
        <v>7871</v>
      </c>
      <c r="L29" s="27">
        <v>7395</v>
      </c>
      <c r="M29" s="27">
        <v>568</v>
      </c>
      <c r="N29" s="27">
        <v>1391</v>
      </c>
      <c r="O29" s="27">
        <v>1528</v>
      </c>
      <c r="P29" s="27">
        <v>3863</v>
      </c>
      <c r="Q29" s="27">
        <v>3894</v>
      </c>
      <c r="R29" s="27">
        <v>4022</v>
      </c>
      <c r="S29" s="27">
        <v>3769</v>
      </c>
      <c r="T29" s="27">
        <v>2696</v>
      </c>
      <c r="U29" s="27">
        <v>339</v>
      </c>
      <c r="V29" s="27">
        <v>108</v>
      </c>
      <c r="W29" s="27">
        <v>633</v>
      </c>
      <c r="X29" s="27">
        <v>86</v>
      </c>
      <c r="Y29" s="27">
        <v>11879</v>
      </c>
      <c r="Z29" s="27">
        <v>6065</v>
      </c>
      <c r="AA29" s="27">
        <v>5814</v>
      </c>
      <c r="AB29" s="42" t="s">
        <v>16</v>
      </c>
      <c r="AC29" s="42" t="s">
        <v>16</v>
      </c>
      <c r="AD29" s="27">
        <v>3520</v>
      </c>
      <c r="AE29" s="27">
        <v>3870</v>
      </c>
      <c r="AF29" s="27">
        <v>4489</v>
      </c>
      <c r="AG29" s="27">
        <v>4971</v>
      </c>
      <c r="AH29" s="27">
        <v>1387</v>
      </c>
      <c r="AI29" s="27">
        <v>322</v>
      </c>
      <c r="AJ29" s="27">
        <v>201</v>
      </c>
      <c r="AK29" s="27">
        <v>199</v>
      </c>
      <c r="AL29" s="27">
        <v>2</v>
      </c>
      <c r="AM29" s="27">
        <v>3448</v>
      </c>
      <c r="AN29" s="27">
        <v>2895</v>
      </c>
      <c r="AO29" s="27">
        <v>6</v>
      </c>
      <c r="AP29" s="27">
        <v>547</v>
      </c>
      <c r="AQ29" s="27">
        <v>88100</v>
      </c>
      <c r="AR29" s="27">
        <v>13935</v>
      </c>
      <c r="AS29" s="27">
        <v>14746</v>
      </c>
      <c r="AT29" s="27">
        <v>14773</v>
      </c>
      <c r="AU29" s="27">
        <v>14849</v>
      </c>
      <c r="AV29" s="27">
        <v>14832</v>
      </c>
      <c r="AW29" s="27">
        <v>14965</v>
      </c>
      <c r="AX29" s="27">
        <v>5243</v>
      </c>
      <c r="AY29" s="27">
        <v>527</v>
      </c>
      <c r="AZ29" s="42" t="s">
        <v>16</v>
      </c>
    </row>
    <row r="30" spans="1:52" ht="15" customHeight="1" x14ac:dyDescent="0.25">
      <c r="A30" s="289"/>
      <c r="B30" s="289"/>
      <c r="C30" s="289"/>
      <c r="D30" s="289"/>
      <c r="E30" s="289"/>
      <c r="F30" s="357" t="s">
        <v>17</v>
      </c>
      <c r="G30" s="27">
        <v>7</v>
      </c>
      <c r="H30" s="27">
        <v>0</v>
      </c>
      <c r="I30" s="27">
        <v>7</v>
      </c>
      <c r="J30" s="27">
        <v>760</v>
      </c>
      <c r="K30" s="27">
        <v>393</v>
      </c>
      <c r="L30" s="27">
        <v>367</v>
      </c>
      <c r="M30" s="27">
        <v>32</v>
      </c>
      <c r="N30" s="27">
        <v>63</v>
      </c>
      <c r="O30" s="27">
        <v>75</v>
      </c>
      <c r="P30" s="27">
        <v>188</v>
      </c>
      <c r="Q30" s="27">
        <v>203</v>
      </c>
      <c r="R30" s="27">
        <v>199</v>
      </c>
      <c r="S30" s="27">
        <v>179</v>
      </c>
      <c r="T30" s="27">
        <v>146</v>
      </c>
      <c r="U30" s="27">
        <v>14</v>
      </c>
      <c r="V30" s="27">
        <v>4</v>
      </c>
      <c r="W30" s="27">
        <v>36</v>
      </c>
      <c r="X30" s="27">
        <v>12</v>
      </c>
      <c r="Y30" s="27">
        <v>1247</v>
      </c>
      <c r="Z30" s="27">
        <v>639</v>
      </c>
      <c r="AA30" s="27">
        <v>608</v>
      </c>
      <c r="AB30" s="42" t="s">
        <v>18</v>
      </c>
      <c r="AC30" s="42" t="s">
        <v>18</v>
      </c>
      <c r="AD30" s="27">
        <v>366</v>
      </c>
      <c r="AE30" s="27">
        <v>405</v>
      </c>
      <c r="AF30" s="27">
        <v>476</v>
      </c>
      <c r="AG30" s="27">
        <v>476</v>
      </c>
      <c r="AH30" s="27">
        <v>162</v>
      </c>
      <c r="AI30" s="27">
        <v>30</v>
      </c>
      <c r="AJ30" s="27">
        <v>16</v>
      </c>
      <c r="AK30" s="27">
        <v>16</v>
      </c>
      <c r="AL30" s="27">
        <v>0</v>
      </c>
      <c r="AM30" s="27">
        <v>359</v>
      </c>
      <c r="AN30" s="27">
        <v>310</v>
      </c>
      <c r="AO30" s="27">
        <v>0</v>
      </c>
      <c r="AP30" s="27">
        <v>49</v>
      </c>
      <c r="AQ30" s="27">
        <v>9726</v>
      </c>
      <c r="AR30" s="27">
        <v>1561</v>
      </c>
      <c r="AS30" s="27">
        <v>1638</v>
      </c>
      <c r="AT30" s="27">
        <v>1645</v>
      </c>
      <c r="AU30" s="27">
        <v>1658</v>
      </c>
      <c r="AV30" s="27">
        <v>1638</v>
      </c>
      <c r="AW30" s="27">
        <v>1586</v>
      </c>
      <c r="AX30" s="27">
        <v>527</v>
      </c>
      <c r="AY30" s="27">
        <v>54</v>
      </c>
      <c r="AZ30" s="42" t="s">
        <v>18</v>
      </c>
    </row>
    <row r="31" spans="1:52" ht="15" customHeight="1" x14ac:dyDescent="0.25">
      <c r="A31" s="289"/>
      <c r="B31" s="289"/>
      <c r="C31" s="289"/>
      <c r="D31" s="289"/>
      <c r="E31" s="289"/>
      <c r="F31" s="357" t="s">
        <v>19</v>
      </c>
      <c r="G31" s="27">
        <v>18</v>
      </c>
      <c r="H31" s="27">
        <v>0</v>
      </c>
      <c r="I31" s="27">
        <v>18</v>
      </c>
      <c r="J31" s="27">
        <v>3003</v>
      </c>
      <c r="K31" s="27">
        <v>1550</v>
      </c>
      <c r="L31" s="27">
        <v>1453</v>
      </c>
      <c r="M31" s="27">
        <v>98</v>
      </c>
      <c r="N31" s="27">
        <v>287</v>
      </c>
      <c r="O31" s="27">
        <v>331</v>
      </c>
      <c r="P31" s="27">
        <v>721</v>
      </c>
      <c r="Q31" s="27">
        <v>750</v>
      </c>
      <c r="R31" s="27">
        <v>816</v>
      </c>
      <c r="S31" s="27">
        <v>730</v>
      </c>
      <c r="T31" s="27">
        <v>498</v>
      </c>
      <c r="U31" s="27">
        <v>79</v>
      </c>
      <c r="V31" s="27">
        <v>17</v>
      </c>
      <c r="W31" s="27">
        <v>104</v>
      </c>
      <c r="X31" s="27">
        <v>11</v>
      </c>
      <c r="Y31" s="27">
        <v>1812</v>
      </c>
      <c r="Z31" s="27">
        <v>954</v>
      </c>
      <c r="AA31" s="27">
        <v>858</v>
      </c>
      <c r="AB31" s="42" t="s">
        <v>20</v>
      </c>
      <c r="AC31" s="42" t="s">
        <v>20</v>
      </c>
      <c r="AD31" s="27">
        <v>542</v>
      </c>
      <c r="AE31" s="27">
        <v>590</v>
      </c>
      <c r="AF31" s="27">
        <v>680</v>
      </c>
      <c r="AG31" s="27">
        <v>787</v>
      </c>
      <c r="AH31" s="27">
        <v>193</v>
      </c>
      <c r="AI31" s="27">
        <v>54</v>
      </c>
      <c r="AJ31" s="27">
        <v>32</v>
      </c>
      <c r="AK31" s="27">
        <v>31</v>
      </c>
      <c r="AL31" s="27">
        <v>1</v>
      </c>
      <c r="AM31" s="27">
        <v>551</v>
      </c>
      <c r="AN31" s="27">
        <v>460</v>
      </c>
      <c r="AO31" s="27">
        <v>3</v>
      </c>
      <c r="AP31" s="27">
        <v>88</v>
      </c>
      <c r="AQ31" s="27">
        <v>14474</v>
      </c>
      <c r="AR31" s="27">
        <v>2253</v>
      </c>
      <c r="AS31" s="27">
        <v>2483</v>
      </c>
      <c r="AT31" s="27">
        <v>2440</v>
      </c>
      <c r="AU31" s="27">
        <v>2439</v>
      </c>
      <c r="AV31" s="27">
        <v>2412</v>
      </c>
      <c r="AW31" s="27">
        <v>2447</v>
      </c>
      <c r="AX31" s="27">
        <v>831</v>
      </c>
      <c r="AY31" s="27">
        <v>73</v>
      </c>
      <c r="AZ31" s="42" t="s">
        <v>20</v>
      </c>
    </row>
    <row r="32" spans="1:52" ht="15" customHeight="1" x14ac:dyDescent="0.25">
      <c r="A32" s="289"/>
      <c r="B32" s="289"/>
      <c r="C32" s="289"/>
      <c r="D32" s="289"/>
      <c r="E32" s="289"/>
      <c r="F32" s="357" t="s">
        <v>21</v>
      </c>
      <c r="G32" s="27">
        <v>11</v>
      </c>
      <c r="H32" s="27">
        <v>0</v>
      </c>
      <c r="I32" s="27">
        <v>11</v>
      </c>
      <c r="J32" s="27">
        <v>1951</v>
      </c>
      <c r="K32" s="27">
        <v>1018</v>
      </c>
      <c r="L32" s="27">
        <v>933</v>
      </c>
      <c r="M32" s="27">
        <v>54</v>
      </c>
      <c r="N32" s="27">
        <v>143</v>
      </c>
      <c r="O32" s="27">
        <v>166</v>
      </c>
      <c r="P32" s="27">
        <v>520</v>
      </c>
      <c r="Q32" s="27">
        <v>521</v>
      </c>
      <c r="R32" s="27">
        <v>547</v>
      </c>
      <c r="S32" s="27">
        <v>574</v>
      </c>
      <c r="T32" s="27">
        <v>417</v>
      </c>
      <c r="U32" s="27">
        <v>2</v>
      </c>
      <c r="V32" s="27">
        <v>24</v>
      </c>
      <c r="W32" s="27">
        <v>91</v>
      </c>
      <c r="X32" s="27">
        <v>8</v>
      </c>
      <c r="Y32" s="27">
        <v>1345</v>
      </c>
      <c r="Z32" s="27">
        <v>689</v>
      </c>
      <c r="AA32" s="27">
        <v>656</v>
      </c>
      <c r="AB32" s="42" t="s">
        <v>22</v>
      </c>
      <c r="AC32" s="42" t="s">
        <v>22</v>
      </c>
      <c r="AD32" s="27">
        <v>406</v>
      </c>
      <c r="AE32" s="27">
        <v>448</v>
      </c>
      <c r="AF32" s="27">
        <v>491</v>
      </c>
      <c r="AG32" s="27">
        <v>528</v>
      </c>
      <c r="AH32" s="27">
        <v>151</v>
      </c>
      <c r="AI32" s="27">
        <v>48</v>
      </c>
      <c r="AJ32" s="27">
        <v>27</v>
      </c>
      <c r="AK32" s="27">
        <v>27</v>
      </c>
      <c r="AL32" s="27">
        <v>0</v>
      </c>
      <c r="AM32" s="27">
        <v>468</v>
      </c>
      <c r="AN32" s="27">
        <v>388</v>
      </c>
      <c r="AO32" s="27">
        <v>0</v>
      </c>
      <c r="AP32" s="27">
        <v>80</v>
      </c>
      <c r="AQ32" s="27">
        <v>11687</v>
      </c>
      <c r="AR32" s="27">
        <v>1955</v>
      </c>
      <c r="AS32" s="27">
        <v>1976</v>
      </c>
      <c r="AT32" s="27">
        <v>1994</v>
      </c>
      <c r="AU32" s="27">
        <v>1939</v>
      </c>
      <c r="AV32" s="27">
        <v>1894</v>
      </c>
      <c r="AW32" s="27">
        <v>1929</v>
      </c>
      <c r="AX32" s="27">
        <v>711</v>
      </c>
      <c r="AY32" s="27">
        <v>71</v>
      </c>
      <c r="AZ32" s="42" t="s">
        <v>22</v>
      </c>
    </row>
    <row r="33" spans="1:52" ht="15" customHeight="1" x14ac:dyDescent="0.25">
      <c r="A33" s="289"/>
      <c r="B33" s="289"/>
      <c r="C33" s="289"/>
      <c r="D33" s="289"/>
      <c r="E33" s="289"/>
      <c r="F33" s="357" t="s">
        <v>23</v>
      </c>
      <c r="G33" s="27">
        <v>15</v>
      </c>
      <c r="H33" s="27">
        <v>0</v>
      </c>
      <c r="I33" s="27">
        <v>15</v>
      </c>
      <c r="J33" s="27">
        <v>2317</v>
      </c>
      <c r="K33" s="27">
        <v>1185</v>
      </c>
      <c r="L33" s="27">
        <v>1132</v>
      </c>
      <c r="M33" s="27">
        <v>102</v>
      </c>
      <c r="N33" s="27">
        <v>231</v>
      </c>
      <c r="O33" s="27">
        <v>240</v>
      </c>
      <c r="P33" s="27">
        <v>574</v>
      </c>
      <c r="Q33" s="27">
        <v>600</v>
      </c>
      <c r="R33" s="27">
        <v>570</v>
      </c>
      <c r="S33" s="27">
        <v>568</v>
      </c>
      <c r="T33" s="27">
        <v>418</v>
      </c>
      <c r="U33" s="27">
        <v>34</v>
      </c>
      <c r="V33" s="27">
        <v>20</v>
      </c>
      <c r="W33" s="27">
        <v>104</v>
      </c>
      <c r="X33" s="27">
        <v>5</v>
      </c>
      <c r="Y33" s="27">
        <v>794</v>
      </c>
      <c r="Z33" s="27">
        <v>389</v>
      </c>
      <c r="AA33" s="27">
        <v>405</v>
      </c>
      <c r="AB33" s="42" t="s">
        <v>24</v>
      </c>
      <c r="AC33" s="42" t="s">
        <v>24</v>
      </c>
      <c r="AD33" s="27">
        <v>247</v>
      </c>
      <c r="AE33" s="27">
        <v>266</v>
      </c>
      <c r="AF33" s="27">
        <v>281</v>
      </c>
      <c r="AG33" s="27">
        <v>395</v>
      </c>
      <c r="AH33" s="27">
        <v>123</v>
      </c>
      <c r="AI33" s="27">
        <v>13</v>
      </c>
      <c r="AJ33" s="27">
        <v>20</v>
      </c>
      <c r="AK33" s="27">
        <v>20</v>
      </c>
      <c r="AL33" s="27">
        <v>0</v>
      </c>
      <c r="AM33" s="27">
        <v>349</v>
      </c>
      <c r="AN33" s="27">
        <v>284</v>
      </c>
      <c r="AO33" s="27">
        <v>0</v>
      </c>
      <c r="AP33" s="27">
        <v>65</v>
      </c>
      <c r="AQ33" s="27">
        <v>8559</v>
      </c>
      <c r="AR33" s="27">
        <v>1411</v>
      </c>
      <c r="AS33" s="27">
        <v>1404</v>
      </c>
      <c r="AT33" s="27">
        <v>1456</v>
      </c>
      <c r="AU33" s="27">
        <v>1398</v>
      </c>
      <c r="AV33" s="27">
        <v>1463</v>
      </c>
      <c r="AW33" s="27">
        <v>1427</v>
      </c>
      <c r="AX33" s="27">
        <v>536</v>
      </c>
      <c r="AY33" s="27">
        <v>57</v>
      </c>
      <c r="AZ33" s="42" t="s">
        <v>24</v>
      </c>
    </row>
    <row r="34" spans="1:52" ht="16.5" customHeight="1" x14ac:dyDescent="0.25">
      <c r="A34" s="289"/>
      <c r="B34" s="289"/>
      <c r="C34" s="289"/>
      <c r="D34" s="289"/>
      <c r="E34" s="289"/>
      <c r="F34" s="357" t="s">
        <v>25</v>
      </c>
      <c r="G34" s="27">
        <v>10</v>
      </c>
      <c r="H34" s="27">
        <v>0</v>
      </c>
      <c r="I34" s="27">
        <v>10</v>
      </c>
      <c r="J34" s="27">
        <v>1382</v>
      </c>
      <c r="K34" s="27">
        <v>707</v>
      </c>
      <c r="L34" s="27">
        <v>675</v>
      </c>
      <c r="M34" s="27">
        <v>80</v>
      </c>
      <c r="N34" s="27">
        <v>167</v>
      </c>
      <c r="O34" s="27">
        <v>177</v>
      </c>
      <c r="P34" s="27">
        <v>334</v>
      </c>
      <c r="Q34" s="27">
        <v>316</v>
      </c>
      <c r="R34" s="27">
        <v>308</v>
      </c>
      <c r="S34" s="27">
        <v>332</v>
      </c>
      <c r="T34" s="27">
        <v>274</v>
      </c>
      <c r="U34" s="27">
        <v>19</v>
      </c>
      <c r="V34" s="27">
        <v>14</v>
      </c>
      <c r="W34" s="27">
        <v>63</v>
      </c>
      <c r="X34" s="27">
        <v>12</v>
      </c>
      <c r="Y34" s="27">
        <v>2036</v>
      </c>
      <c r="Z34" s="27">
        <v>1024</v>
      </c>
      <c r="AA34" s="27">
        <v>1012</v>
      </c>
      <c r="AB34" s="42" t="s">
        <v>26</v>
      </c>
      <c r="AC34" s="42" t="s">
        <v>26</v>
      </c>
      <c r="AD34" s="27">
        <v>591</v>
      </c>
      <c r="AE34" s="27">
        <v>648</v>
      </c>
      <c r="AF34" s="27">
        <v>797</v>
      </c>
      <c r="AG34" s="27">
        <v>823</v>
      </c>
      <c r="AH34" s="27">
        <v>229</v>
      </c>
      <c r="AI34" s="27">
        <v>52</v>
      </c>
      <c r="AJ34" s="27">
        <v>23</v>
      </c>
      <c r="AK34" s="27">
        <v>22</v>
      </c>
      <c r="AL34" s="27">
        <v>1</v>
      </c>
      <c r="AM34" s="27">
        <v>383</v>
      </c>
      <c r="AN34" s="27">
        <v>319</v>
      </c>
      <c r="AO34" s="27">
        <v>0</v>
      </c>
      <c r="AP34" s="27">
        <v>64</v>
      </c>
      <c r="AQ34" s="27">
        <v>9735</v>
      </c>
      <c r="AR34" s="27">
        <v>1534</v>
      </c>
      <c r="AS34" s="27">
        <v>1647</v>
      </c>
      <c r="AT34" s="27">
        <v>1638</v>
      </c>
      <c r="AU34" s="27">
        <v>1616</v>
      </c>
      <c r="AV34" s="27">
        <v>1652</v>
      </c>
      <c r="AW34" s="27">
        <v>1648</v>
      </c>
      <c r="AX34" s="27">
        <v>584</v>
      </c>
      <c r="AY34" s="27">
        <v>65</v>
      </c>
      <c r="AZ34" s="42" t="s">
        <v>26</v>
      </c>
    </row>
    <row r="35" spans="1:52" ht="15" customHeight="1" x14ac:dyDescent="0.25">
      <c r="A35" s="289"/>
      <c r="B35" s="289"/>
      <c r="C35" s="289"/>
      <c r="D35" s="289"/>
      <c r="E35" s="289"/>
      <c r="F35" s="357" t="s">
        <v>27</v>
      </c>
      <c r="G35" s="27">
        <v>5</v>
      </c>
      <c r="H35" s="27">
        <v>0</v>
      </c>
      <c r="I35" s="27">
        <v>5</v>
      </c>
      <c r="J35" s="27">
        <v>784</v>
      </c>
      <c r="K35" s="27">
        <v>409</v>
      </c>
      <c r="L35" s="27">
        <v>375</v>
      </c>
      <c r="M35" s="27">
        <v>31</v>
      </c>
      <c r="N35" s="27">
        <v>62</v>
      </c>
      <c r="O35" s="27">
        <v>64</v>
      </c>
      <c r="P35" s="27">
        <v>197</v>
      </c>
      <c r="Q35" s="27">
        <v>199</v>
      </c>
      <c r="R35" s="27">
        <v>231</v>
      </c>
      <c r="S35" s="27">
        <v>217</v>
      </c>
      <c r="T35" s="27">
        <v>109</v>
      </c>
      <c r="U35" s="27">
        <v>23</v>
      </c>
      <c r="V35" s="27">
        <v>8</v>
      </c>
      <c r="W35" s="27">
        <v>25</v>
      </c>
      <c r="X35" s="27">
        <v>12</v>
      </c>
      <c r="Y35" s="27">
        <v>905</v>
      </c>
      <c r="Z35" s="27">
        <v>468</v>
      </c>
      <c r="AA35" s="27">
        <v>437</v>
      </c>
      <c r="AB35" s="42" t="s">
        <v>28</v>
      </c>
      <c r="AC35" s="42" t="s">
        <v>28</v>
      </c>
      <c r="AD35" s="27">
        <v>258</v>
      </c>
      <c r="AE35" s="27">
        <v>297</v>
      </c>
      <c r="AF35" s="27">
        <v>350</v>
      </c>
      <c r="AG35" s="27">
        <v>349</v>
      </c>
      <c r="AH35" s="27">
        <v>121</v>
      </c>
      <c r="AI35" s="27">
        <v>26</v>
      </c>
      <c r="AJ35" s="27">
        <v>19</v>
      </c>
      <c r="AK35" s="27">
        <v>19</v>
      </c>
      <c r="AL35" s="27">
        <v>0</v>
      </c>
      <c r="AM35" s="27">
        <v>238</v>
      </c>
      <c r="AN35" s="27">
        <v>197</v>
      </c>
      <c r="AO35" s="27">
        <v>3</v>
      </c>
      <c r="AP35" s="27">
        <v>38</v>
      </c>
      <c r="AQ35" s="27">
        <v>5676</v>
      </c>
      <c r="AR35" s="27">
        <v>905</v>
      </c>
      <c r="AS35" s="27">
        <v>908</v>
      </c>
      <c r="AT35" s="27">
        <v>977</v>
      </c>
      <c r="AU35" s="27">
        <v>925</v>
      </c>
      <c r="AV35" s="27">
        <v>952</v>
      </c>
      <c r="AW35" s="27">
        <v>1009</v>
      </c>
      <c r="AX35" s="27">
        <v>375</v>
      </c>
      <c r="AY35" s="27">
        <v>40</v>
      </c>
      <c r="AZ35" s="42" t="s">
        <v>28</v>
      </c>
    </row>
    <row r="36" spans="1:52" ht="15" customHeight="1" x14ac:dyDescent="0.25">
      <c r="A36" s="289"/>
      <c r="B36" s="289"/>
      <c r="C36" s="289"/>
      <c r="D36" s="289"/>
      <c r="E36" s="289"/>
      <c r="F36" s="357" t="s">
        <v>29</v>
      </c>
      <c r="G36" s="27">
        <v>7</v>
      </c>
      <c r="H36" s="27">
        <v>0</v>
      </c>
      <c r="I36" s="27">
        <v>7</v>
      </c>
      <c r="J36" s="27">
        <v>739</v>
      </c>
      <c r="K36" s="27">
        <v>372</v>
      </c>
      <c r="L36" s="27">
        <v>367</v>
      </c>
      <c r="M36" s="27">
        <v>39</v>
      </c>
      <c r="N36" s="27">
        <v>89</v>
      </c>
      <c r="O36" s="27">
        <v>98</v>
      </c>
      <c r="P36" s="27">
        <v>174</v>
      </c>
      <c r="Q36" s="27">
        <v>165</v>
      </c>
      <c r="R36" s="27">
        <v>174</v>
      </c>
      <c r="S36" s="27">
        <v>132</v>
      </c>
      <c r="T36" s="27">
        <v>130</v>
      </c>
      <c r="U36" s="27">
        <v>26</v>
      </c>
      <c r="V36" s="27">
        <v>2</v>
      </c>
      <c r="W36" s="27">
        <v>27</v>
      </c>
      <c r="X36" s="27">
        <v>11</v>
      </c>
      <c r="Y36" s="27">
        <v>1942</v>
      </c>
      <c r="Z36" s="27">
        <v>995</v>
      </c>
      <c r="AA36" s="27">
        <v>947</v>
      </c>
      <c r="AB36" s="42" t="s">
        <v>30</v>
      </c>
      <c r="AC36" s="42" t="s">
        <v>30</v>
      </c>
      <c r="AD36" s="27">
        <v>601</v>
      </c>
      <c r="AE36" s="27">
        <v>642</v>
      </c>
      <c r="AF36" s="27">
        <v>699</v>
      </c>
      <c r="AG36" s="27">
        <v>693</v>
      </c>
      <c r="AH36" s="27">
        <v>162</v>
      </c>
      <c r="AI36" s="27">
        <v>40</v>
      </c>
      <c r="AJ36" s="27">
        <v>20</v>
      </c>
      <c r="AK36" s="27">
        <v>20</v>
      </c>
      <c r="AL36" s="27">
        <v>0</v>
      </c>
      <c r="AM36" s="27">
        <v>380</v>
      </c>
      <c r="AN36" s="27">
        <v>323</v>
      </c>
      <c r="AO36" s="27">
        <v>0</v>
      </c>
      <c r="AP36" s="27">
        <v>57</v>
      </c>
      <c r="AQ36" s="27">
        <v>10043</v>
      </c>
      <c r="AR36" s="27">
        <v>1554</v>
      </c>
      <c r="AS36" s="27">
        <v>1712</v>
      </c>
      <c r="AT36" s="27">
        <v>1646</v>
      </c>
      <c r="AU36" s="27">
        <v>1730</v>
      </c>
      <c r="AV36" s="27">
        <v>1704</v>
      </c>
      <c r="AW36" s="27">
        <v>1697</v>
      </c>
      <c r="AX36" s="27">
        <v>578</v>
      </c>
      <c r="AY36" s="27">
        <v>64</v>
      </c>
      <c r="AZ36" s="42" t="s">
        <v>30</v>
      </c>
    </row>
    <row r="37" spans="1:52" ht="15" customHeight="1" x14ac:dyDescent="0.25">
      <c r="A37" s="289"/>
      <c r="B37" s="289"/>
      <c r="C37" s="289"/>
      <c r="D37" s="289"/>
      <c r="E37" s="289"/>
      <c r="F37" s="357" t="s">
        <v>31</v>
      </c>
      <c r="G37" s="27">
        <v>8</v>
      </c>
      <c r="H37" s="27">
        <v>0</v>
      </c>
      <c r="I37" s="27">
        <v>8</v>
      </c>
      <c r="J37" s="27">
        <v>1251</v>
      </c>
      <c r="K37" s="27">
        <v>641</v>
      </c>
      <c r="L37" s="27">
        <v>610</v>
      </c>
      <c r="M37" s="27">
        <v>43</v>
      </c>
      <c r="N37" s="27">
        <v>89</v>
      </c>
      <c r="O37" s="27">
        <v>94</v>
      </c>
      <c r="P37" s="27">
        <v>346</v>
      </c>
      <c r="Q37" s="27">
        <v>346</v>
      </c>
      <c r="R37" s="27">
        <v>333</v>
      </c>
      <c r="S37" s="27">
        <v>320</v>
      </c>
      <c r="T37" s="27">
        <v>203</v>
      </c>
      <c r="U37" s="27">
        <v>56</v>
      </c>
      <c r="V37" s="27">
        <v>8</v>
      </c>
      <c r="W37" s="27">
        <v>44</v>
      </c>
      <c r="X37" s="27">
        <v>6</v>
      </c>
      <c r="Y37" s="27">
        <v>373</v>
      </c>
      <c r="Z37" s="27">
        <v>169</v>
      </c>
      <c r="AA37" s="27">
        <v>204</v>
      </c>
      <c r="AB37" s="42" t="s">
        <v>32</v>
      </c>
      <c r="AC37" s="42" t="s">
        <v>32</v>
      </c>
      <c r="AD37" s="27">
        <v>91</v>
      </c>
      <c r="AE37" s="27">
        <v>126</v>
      </c>
      <c r="AF37" s="27">
        <v>156</v>
      </c>
      <c r="AG37" s="27">
        <v>187</v>
      </c>
      <c r="AH37" s="27">
        <v>76</v>
      </c>
      <c r="AI37" s="27">
        <v>19</v>
      </c>
      <c r="AJ37" s="27">
        <v>13</v>
      </c>
      <c r="AK37" s="27">
        <v>13</v>
      </c>
      <c r="AL37" s="27">
        <v>0</v>
      </c>
      <c r="AM37" s="27">
        <v>200</v>
      </c>
      <c r="AN37" s="27">
        <v>169</v>
      </c>
      <c r="AO37" s="27">
        <v>0</v>
      </c>
      <c r="AP37" s="27">
        <v>31</v>
      </c>
      <c r="AQ37" s="27">
        <v>5031</v>
      </c>
      <c r="AR37" s="27">
        <v>773</v>
      </c>
      <c r="AS37" s="27">
        <v>823</v>
      </c>
      <c r="AT37" s="27">
        <v>798</v>
      </c>
      <c r="AU37" s="27">
        <v>888</v>
      </c>
      <c r="AV37" s="27">
        <v>873</v>
      </c>
      <c r="AW37" s="27">
        <v>876</v>
      </c>
      <c r="AX37" s="27">
        <v>313</v>
      </c>
      <c r="AY37" s="27">
        <v>27</v>
      </c>
      <c r="AZ37" s="42" t="s">
        <v>32</v>
      </c>
    </row>
    <row r="38" spans="1:52" ht="15" customHeight="1" x14ac:dyDescent="0.25">
      <c r="A38" s="289"/>
      <c r="B38" s="289"/>
      <c r="C38" s="289"/>
      <c r="D38" s="289"/>
      <c r="E38" s="289"/>
      <c r="F38" s="357" t="s">
        <v>33</v>
      </c>
      <c r="G38" s="27">
        <v>10</v>
      </c>
      <c r="H38" s="27">
        <v>0</v>
      </c>
      <c r="I38" s="27">
        <v>10</v>
      </c>
      <c r="J38" s="27">
        <v>1901</v>
      </c>
      <c r="K38" s="27">
        <v>983</v>
      </c>
      <c r="L38" s="27">
        <v>918</v>
      </c>
      <c r="M38" s="27">
        <v>47</v>
      </c>
      <c r="N38" s="27">
        <v>136</v>
      </c>
      <c r="O38" s="27">
        <v>159</v>
      </c>
      <c r="P38" s="27">
        <v>534</v>
      </c>
      <c r="Q38" s="27">
        <v>488</v>
      </c>
      <c r="R38" s="27">
        <v>537</v>
      </c>
      <c r="S38" s="27">
        <v>419</v>
      </c>
      <c r="T38" s="27">
        <v>284</v>
      </c>
      <c r="U38" s="27">
        <v>43</v>
      </c>
      <c r="V38" s="27">
        <v>10</v>
      </c>
      <c r="W38" s="27">
        <v>96</v>
      </c>
      <c r="X38" s="27">
        <v>4</v>
      </c>
      <c r="Y38" s="27">
        <v>779</v>
      </c>
      <c r="Z38" s="27">
        <v>398</v>
      </c>
      <c r="AA38" s="27">
        <v>381</v>
      </c>
      <c r="AB38" s="42" t="s">
        <v>34</v>
      </c>
      <c r="AC38" s="42" t="s">
        <v>34</v>
      </c>
      <c r="AD38" s="27">
        <v>232</v>
      </c>
      <c r="AE38" s="27">
        <v>243</v>
      </c>
      <c r="AF38" s="27">
        <v>304</v>
      </c>
      <c r="AG38" s="27">
        <v>431</v>
      </c>
      <c r="AH38" s="27">
        <v>70</v>
      </c>
      <c r="AI38" s="27">
        <v>15</v>
      </c>
      <c r="AJ38" s="27">
        <v>16</v>
      </c>
      <c r="AK38" s="27">
        <v>16</v>
      </c>
      <c r="AL38" s="27">
        <v>0</v>
      </c>
      <c r="AM38" s="27">
        <v>288</v>
      </c>
      <c r="AN38" s="27">
        <v>243</v>
      </c>
      <c r="AO38" s="27">
        <v>0</v>
      </c>
      <c r="AP38" s="27">
        <v>45</v>
      </c>
      <c r="AQ38" s="27">
        <v>7175</v>
      </c>
      <c r="AR38" s="27">
        <v>1086</v>
      </c>
      <c r="AS38" s="27">
        <v>1189</v>
      </c>
      <c r="AT38" s="27">
        <v>1185</v>
      </c>
      <c r="AU38" s="27">
        <v>1264</v>
      </c>
      <c r="AV38" s="27">
        <v>1214</v>
      </c>
      <c r="AW38" s="27">
        <v>1237</v>
      </c>
      <c r="AX38" s="27">
        <v>429</v>
      </c>
      <c r="AY38" s="27">
        <v>39</v>
      </c>
      <c r="AZ38" s="42" t="s">
        <v>34</v>
      </c>
    </row>
    <row r="39" spans="1:52" ht="15" customHeight="1" x14ac:dyDescent="0.25">
      <c r="A39" s="289"/>
      <c r="B39" s="289"/>
      <c r="C39" s="289"/>
      <c r="D39" s="289"/>
      <c r="E39" s="289"/>
      <c r="F39" s="357" t="s">
        <v>35</v>
      </c>
      <c r="G39" s="27">
        <v>8</v>
      </c>
      <c r="H39" s="27">
        <v>1</v>
      </c>
      <c r="I39" s="27">
        <v>7</v>
      </c>
      <c r="J39" s="27">
        <v>1178</v>
      </c>
      <c r="K39" s="27">
        <v>613</v>
      </c>
      <c r="L39" s="27">
        <v>565</v>
      </c>
      <c r="M39" s="27">
        <v>42</v>
      </c>
      <c r="N39" s="27">
        <v>124</v>
      </c>
      <c r="O39" s="27">
        <v>124</v>
      </c>
      <c r="P39" s="27">
        <v>275</v>
      </c>
      <c r="Q39" s="27">
        <v>306</v>
      </c>
      <c r="R39" s="27">
        <v>307</v>
      </c>
      <c r="S39" s="27">
        <v>298</v>
      </c>
      <c r="T39" s="27">
        <v>217</v>
      </c>
      <c r="U39" s="27">
        <v>43</v>
      </c>
      <c r="V39" s="27">
        <v>1</v>
      </c>
      <c r="W39" s="27">
        <v>43</v>
      </c>
      <c r="X39" s="27">
        <v>5</v>
      </c>
      <c r="Y39" s="27">
        <v>646</v>
      </c>
      <c r="Z39" s="27">
        <v>340</v>
      </c>
      <c r="AA39" s="27">
        <v>306</v>
      </c>
      <c r="AB39" s="42" t="s">
        <v>36</v>
      </c>
      <c r="AC39" s="42" t="s">
        <v>36</v>
      </c>
      <c r="AD39" s="27">
        <v>186</v>
      </c>
      <c r="AE39" s="27">
        <v>205</v>
      </c>
      <c r="AF39" s="27">
        <v>255</v>
      </c>
      <c r="AG39" s="27">
        <v>302</v>
      </c>
      <c r="AH39" s="27">
        <v>100</v>
      </c>
      <c r="AI39" s="27">
        <v>25</v>
      </c>
      <c r="AJ39" s="27">
        <v>15</v>
      </c>
      <c r="AK39" s="27">
        <v>15</v>
      </c>
      <c r="AL39" s="27">
        <v>0</v>
      </c>
      <c r="AM39" s="27">
        <v>232</v>
      </c>
      <c r="AN39" s="27">
        <v>202</v>
      </c>
      <c r="AO39" s="27">
        <v>0</v>
      </c>
      <c r="AP39" s="27">
        <v>30</v>
      </c>
      <c r="AQ39" s="27">
        <v>5994</v>
      </c>
      <c r="AR39" s="27">
        <v>903</v>
      </c>
      <c r="AS39" s="27">
        <v>966</v>
      </c>
      <c r="AT39" s="27">
        <v>994</v>
      </c>
      <c r="AU39" s="27">
        <v>992</v>
      </c>
      <c r="AV39" s="27">
        <v>1030</v>
      </c>
      <c r="AW39" s="27">
        <v>1109</v>
      </c>
      <c r="AX39" s="27">
        <v>359</v>
      </c>
      <c r="AY39" s="27">
        <v>37</v>
      </c>
      <c r="AZ39" s="42" t="s">
        <v>36</v>
      </c>
    </row>
    <row r="40" spans="1:52" ht="15" customHeight="1" x14ac:dyDescent="0.25">
      <c r="A40" s="289"/>
      <c r="B40" s="289"/>
      <c r="C40" s="289"/>
      <c r="D40" s="392" t="s">
        <v>37</v>
      </c>
      <c r="E40" s="392"/>
      <c r="F40" s="393"/>
      <c r="G40" s="27">
        <v>10</v>
      </c>
      <c r="H40" s="27">
        <v>0</v>
      </c>
      <c r="I40" s="27">
        <v>10</v>
      </c>
      <c r="J40" s="27">
        <v>1463</v>
      </c>
      <c r="K40" s="27">
        <v>716</v>
      </c>
      <c r="L40" s="27">
        <v>747</v>
      </c>
      <c r="M40" s="27">
        <v>60</v>
      </c>
      <c r="N40" s="27">
        <v>114</v>
      </c>
      <c r="O40" s="27">
        <v>131</v>
      </c>
      <c r="P40" s="27">
        <v>354</v>
      </c>
      <c r="Q40" s="27">
        <v>386</v>
      </c>
      <c r="R40" s="27">
        <v>418</v>
      </c>
      <c r="S40" s="27">
        <v>390</v>
      </c>
      <c r="T40" s="27">
        <v>226</v>
      </c>
      <c r="U40" s="27">
        <v>54</v>
      </c>
      <c r="V40" s="27">
        <v>30</v>
      </c>
      <c r="W40" s="27">
        <v>85</v>
      </c>
      <c r="X40" s="27">
        <v>5</v>
      </c>
      <c r="Y40" s="27">
        <v>641</v>
      </c>
      <c r="Z40" s="27">
        <v>321</v>
      </c>
      <c r="AA40" s="27">
        <v>320</v>
      </c>
      <c r="AB40" s="42" t="s">
        <v>38</v>
      </c>
      <c r="AC40" s="42" t="s">
        <v>38</v>
      </c>
      <c r="AD40" s="27">
        <v>177</v>
      </c>
      <c r="AE40" s="27">
        <v>200</v>
      </c>
      <c r="AF40" s="27">
        <v>264</v>
      </c>
      <c r="AG40" s="27">
        <v>290</v>
      </c>
      <c r="AH40" s="27">
        <v>52</v>
      </c>
      <c r="AI40" s="27">
        <v>19</v>
      </c>
      <c r="AJ40" s="27">
        <v>17</v>
      </c>
      <c r="AK40" s="27">
        <v>17</v>
      </c>
      <c r="AL40" s="27">
        <v>0</v>
      </c>
      <c r="AM40" s="27">
        <v>267</v>
      </c>
      <c r="AN40" s="27">
        <v>203</v>
      </c>
      <c r="AO40" s="27">
        <v>3</v>
      </c>
      <c r="AP40" s="27">
        <v>61</v>
      </c>
      <c r="AQ40" s="27">
        <v>5821</v>
      </c>
      <c r="AR40" s="27">
        <v>945</v>
      </c>
      <c r="AS40" s="27">
        <v>946</v>
      </c>
      <c r="AT40" s="27">
        <v>969</v>
      </c>
      <c r="AU40" s="27">
        <v>1006</v>
      </c>
      <c r="AV40" s="27">
        <v>962</v>
      </c>
      <c r="AW40" s="27">
        <v>993</v>
      </c>
      <c r="AX40" s="27">
        <v>430</v>
      </c>
      <c r="AY40" s="27">
        <v>25</v>
      </c>
      <c r="AZ40" s="42" t="s">
        <v>38</v>
      </c>
    </row>
    <row r="41" spans="1:52" ht="15" customHeight="1" x14ac:dyDescent="0.25">
      <c r="A41" s="289"/>
      <c r="B41" s="289"/>
      <c r="C41" s="289"/>
      <c r="D41" s="392" t="s">
        <v>39</v>
      </c>
      <c r="E41" s="392"/>
      <c r="F41" s="393"/>
      <c r="G41" s="27">
        <v>14</v>
      </c>
      <c r="H41" s="27">
        <v>2</v>
      </c>
      <c r="I41" s="27">
        <v>12</v>
      </c>
      <c r="J41" s="27">
        <v>1577</v>
      </c>
      <c r="K41" s="27">
        <v>784</v>
      </c>
      <c r="L41" s="27">
        <v>793</v>
      </c>
      <c r="M41" s="27">
        <v>65</v>
      </c>
      <c r="N41" s="27">
        <v>193</v>
      </c>
      <c r="O41" s="27">
        <v>223</v>
      </c>
      <c r="P41" s="27">
        <v>376</v>
      </c>
      <c r="Q41" s="27">
        <v>363</v>
      </c>
      <c r="R41" s="27">
        <v>357</v>
      </c>
      <c r="S41" s="27">
        <v>383</v>
      </c>
      <c r="T41" s="27">
        <v>295</v>
      </c>
      <c r="U41" s="27">
        <v>41</v>
      </c>
      <c r="V41" s="27">
        <v>20</v>
      </c>
      <c r="W41" s="27">
        <v>65</v>
      </c>
      <c r="X41" s="27">
        <v>8</v>
      </c>
      <c r="Y41" s="27">
        <v>1067</v>
      </c>
      <c r="Z41" s="27">
        <v>544</v>
      </c>
      <c r="AA41" s="27">
        <v>523</v>
      </c>
      <c r="AB41" s="42" t="s">
        <v>40</v>
      </c>
      <c r="AC41" s="42" t="s">
        <v>40</v>
      </c>
      <c r="AD41" s="27">
        <v>342</v>
      </c>
      <c r="AE41" s="27">
        <v>349</v>
      </c>
      <c r="AF41" s="27">
        <v>376</v>
      </c>
      <c r="AG41" s="27">
        <v>399</v>
      </c>
      <c r="AH41" s="27">
        <v>102</v>
      </c>
      <c r="AI41" s="27">
        <v>23</v>
      </c>
      <c r="AJ41" s="27">
        <v>18</v>
      </c>
      <c r="AK41" s="27">
        <v>18</v>
      </c>
      <c r="AL41" s="27">
        <v>0</v>
      </c>
      <c r="AM41" s="27">
        <v>238</v>
      </c>
      <c r="AN41" s="27">
        <v>186</v>
      </c>
      <c r="AO41" s="27">
        <v>8</v>
      </c>
      <c r="AP41" s="27">
        <v>44</v>
      </c>
      <c r="AQ41" s="27">
        <v>5265</v>
      </c>
      <c r="AR41" s="27">
        <v>847</v>
      </c>
      <c r="AS41" s="27">
        <v>887</v>
      </c>
      <c r="AT41" s="27">
        <v>867</v>
      </c>
      <c r="AU41" s="27">
        <v>899</v>
      </c>
      <c r="AV41" s="27">
        <v>864</v>
      </c>
      <c r="AW41" s="27">
        <v>901</v>
      </c>
      <c r="AX41" s="27">
        <v>379</v>
      </c>
      <c r="AY41" s="27">
        <v>33</v>
      </c>
      <c r="AZ41" s="42" t="s">
        <v>40</v>
      </c>
    </row>
    <row r="42" spans="1:52" ht="15" customHeight="1" x14ac:dyDescent="0.25">
      <c r="A42" s="289"/>
      <c r="B42" s="289"/>
      <c r="C42" s="289"/>
      <c r="D42" s="392" t="s">
        <v>41</v>
      </c>
      <c r="E42" s="392"/>
      <c r="F42" s="393"/>
      <c r="G42" s="27">
        <v>6</v>
      </c>
      <c r="H42" s="27">
        <v>0</v>
      </c>
      <c r="I42" s="27">
        <v>6</v>
      </c>
      <c r="J42" s="27">
        <v>837</v>
      </c>
      <c r="K42" s="27">
        <v>448</v>
      </c>
      <c r="L42" s="27">
        <v>389</v>
      </c>
      <c r="M42" s="27">
        <v>46</v>
      </c>
      <c r="N42" s="27">
        <v>89</v>
      </c>
      <c r="O42" s="27">
        <v>91</v>
      </c>
      <c r="P42" s="27">
        <v>199</v>
      </c>
      <c r="Q42" s="27">
        <v>190</v>
      </c>
      <c r="R42" s="27">
        <v>222</v>
      </c>
      <c r="S42" s="27">
        <v>216</v>
      </c>
      <c r="T42" s="27">
        <v>157</v>
      </c>
      <c r="U42" s="27">
        <v>25</v>
      </c>
      <c r="V42" s="27">
        <v>23</v>
      </c>
      <c r="W42" s="27">
        <v>34</v>
      </c>
      <c r="X42" s="27">
        <v>5</v>
      </c>
      <c r="Y42" s="27">
        <v>702</v>
      </c>
      <c r="Z42" s="27">
        <v>364</v>
      </c>
      <c r="AA42" s="27">
        <v>338</v>
      </c>
      <c r="AB42" s="42" t="s">
        <v>42</v>
      </c>
      <c r="AC42" s="42" t="s">
        <v>42</v>
      </c>
      <c r="AD42" s="27">
        <v>228</v>
      </c>
      <c r="AE42" s="27">
        <v>219</v>
      </c>
      <c r="AF42" s="27">
        <v>255</v>
      </c>
      <c r="AG42" s="27">
        <v>253</v>
      </c>
      <c r="AH42" s="27">
        <v>94</v>
      </c>
      <c r="AI42" s="27">
        <v>23</v>
      </c>
      <c r="AJ42" s="27">
        <v>8</v>
      </c>
      <c r="AK42" s="27">
        <v>8</v>
      </c>
      <c r="AL42" s="27">
        <v>0</v>
      </c>
      <c r="AM42" s="27">
        <v>151</v>
      </c>
      <c r="AN42" s="27">
        <v>119</v>
      </c>
      <c r="AO42" s="27">
        <v>0</v>
      </c>
      <c r="AP42" s="27">
        <v>32</v>
      </c>
      <c r="AQ42" s="27">
        <v>3608</v>
      </c>
      <c r="AR42" s="27">
        <v>541</v>
      </c>
      <c r="AS42" s="27">
        <v>613</v>
      </c>
      <c r="AT42" s="27">
        <v>606</v>
      </c>
      <c r="AU42" s="27">
        <v>624</v>
      </c>
      <c r="AV42" s="27">
        <v>602</v>
      </c>
      <c r="AW42" s="27">
        <v>622</v>
      </c>
      <c r="AX42" s="27">
        <v>233</v>
      </c>
      <c r="AY42" s="27">
        <v>35</v>
      </c>
      <c r="AZ42" s="42" t="s">
        <v>42</v>
      </c>
    </row>
    <row r="43" spans="1:52" ht="15" customHeight="1" x14ac:dyDescent="0.25">
      <c r="A43" s="289"/>
      <c r="B43" s="289"/>
      <c r="C43" s="289"/>
      <c r="D43" s="392" t="s">
        <v>43</v>
      </c>
      <c r="E43" s="392"/>
      <c r="F43" s="393"/>
      <c r="G43" s="27">
        <v>4</v>
      </c>
      <c r="H43" s="27">
        <v>0</v>
      </c>
      <c r="I43" s="27">
        <v>4</v>
      </c>
      <c r="J43" s="27">
        <v>380</v>
      </c>
      <c r="K43" s="27">
        <v>196</v>
      </c>
      <c r="L43" s="27">
        <v>184</v>
      </c>
      <c r="M43" s="27">
        <v>15</v>
      </c>
      <c r="N43" s="27">
        <v>40</v>
      </c>
      <c r="O43" s="27">
        <v>45</v>
      </c>
      <c r="P43" s="27">
        <v>83</v>
      </c>
      <c r="Q43" s="27">
        <v>97</v>
      </c>
      <c r="R43" s="27">
        <v>100</v>
      </c>
      <c r="S43" s="27">
        <v>101</v>
      </c>
      <c r="T43" s="27">
        <v>75</v>
      </c>
      <c r="U43" s="27">
        <v>31</v>
      </c>
      <c r="V43" s="27">
        <v>4</v>
      </c>
      <c r="W43" s="27">
        <v>21</v>
      </c>
      <c r="X43" s="27">
        <v>6</v>
      </c>
      <c r="Y43" s="27">
        <v>514</v>
      </c>
      <c r="Z43" s="27">
        <v>271</v>
      </c>
      <c r="AA43" s="27">
        <v>243</v>
      </c>
      <c r="AB43" s="42" t="s">
        <v>20</v>
      </c>
      <c r="AC43" s="42" t="s">
        <v>20</v>
      </c>
      <c r="AD43" s="27">
        <v>131</v>
      </c>
      <c r="AE43" s="27">
        <v>185</v>
      </c>
      <c r="AF43" s="27">
        <v>198</v>
      </c>
      <c r="AG43" s="27">
        <v>210</v>
      </c>
      <c r="AH43" s="27">
        <v>86</v>
      </c>
      <c r="AI43" s="27">
        <v>18</v>
      </c>
      <c r="AJ43" s="27">
        <v>9</v>
      </c>
      <c r="AK43" s="27">
        <v>8</v>
      </c>
      <c r="AL43" s="27">
        <v>1</v>
      </c>
      <c r="AM43" s="27">
        <v>123</v>
      </c>
      <c r="AN43" s="27">
        <v>97</v>
      </c>
      <c r="AO43" s="27">
        <v>0</v>
      </c>
      <c r="AP43" s="27">
        <v>26</v>
      </c>
      <c r="AQ43" s="27">
        <v>2717</v>
      </c>
      <c r="AR43" s="27">
        <v>417</v>
      </c>
      <c r="AS43" s="27">
        <v>411</v>
      </c>
      <c r="AT43" s="27">
        <v>485</v>
      </c>
      <c r="AU43" s="27">
        <v>447</v>
      </c>
      <c r="AV43" s="27">
        <v>472</v>
      </c>
      <c r="AW43" s="27">
        <v>485</v>
      </c>
      <c r="AX43" s="27">
        <v>192</v>
      </c>
      <c r="AY43" s="27">
        <v>12</v>
      </c>
      <c r="AZ43" s="42" t="s">
        <v>20</v>
      </c>
    </row>
    <row r="44" spans="1:52" ht="15" customHeight="1" x14ac:dyDescent="0.25">
      <c r="A44" s="289"/>
      <c r="B44" s="289"/>
      <c r="C44" s="289"/>
      <c r="D44" s="392" t="s">
        <v>44</v>
      </c>
      <c r="E44" s="392"/>
      <c r="F44" s="393"/>
      <c r="G44" s="27">
        <v>13</v>
      </c>
      <c r="H44" s="27">
        <v>0</v>
      </c>
      <c r="I44" s="27">
        <v>13</v>
      </c>
      <c r="J44" s="27">
        <v>1558</v>
      </c>
      <c r="K44" s="27">
        <v>801</v>
      </c>
      <c r="L44" s="27">
        <v>757</v>
      </c>
      <c r="M44" s="27">
        <v>57</v>
      </c>
      <c r="N44" s="27">
        <v>158</v>
      </c>
      <c r="O44" s="27">
        <v>190</v>
      </c>
      <c r="P44" s="27">
        <v>379</v>
      </c>
      <c r="Q44" s="27">
        <v>378</v>
      </c>
      <c r="R44" s="27">
        <v>396</v>
      </c>
      <c r="S44" s="27">
        <v>392</v>
      </c>
      <c r="T44" s="27">
        <v>293</v>
      </c>
      <c r="U44" s="27">
        <v>82</v>
      </c>
      <c r="V44" s="27">
        <v>17</v>
      </c>
      <c r="W44" s="27">
        <v>57</v>
      </c>
      <c r="X44" s="27">
        <v>0</v>
      </c>
      <c r="Y44" s="27">
        <v>0</v>
      </c>
      <c r="Z44" s="27">
        <v>0</v>
      </c>
      <c r="AA44" s="27">
        <v>0</v>
      </c>
      <c r="AB44" s="42" t="s">
        <v>14</v>
      </c>
      <c r="AC44" s="42" t="s">
        <v>14</v>
      </c>
      <c r="AD44" s="27">
        <v>0</v>
      </c>
      <c r="AE44" s="27">
        <v>0</v>
      </c>
      <c r="AF44" s="27">
        <v>0</v>
      </c>
      <c r="AG44" s="27">
        <v>0</v>
      </c>
      <c r="AH44" s="27">
        <v>0</v>
      </c>
      <c r="AI44" s="27">
        <v>0</v>
      </c>
      <c r="AJ44" s="27">
        <v>9</v>
      </c>
      <c r="AK44" s="27">
        <v>9</v>
      </c>
      <c r="AL44" s="27">
        <v>0</v>
      </c>
      <c r="AM44" s="27">
        <v>134</v>
      </c>
      <c r="AN44" s="27">
        <v>106</v>
      </c>
      <c r="AO44" s="27">
        <v>3</v>
      </c>
      <c r="AP44" s="27">
        <v>25</v>
      </c>
      <c r="AQ44" s="27">
        <v>2860</v>
      </c>
      <c r="AR44" s="27">
        <v>443</v>
      </c>
      <c r="AS44" s="27">
        <v>500</v>
      </c>
      <c r="AT44" s="27">
        <v>464</v>
      </c>
      <c r="AU44" s="27">
        <v>469</v>
      </c>
      <c r="AV44" s="27">
        <v>497</v>
      </c>
      <c r="AW44" s="27">
        <v>487</v>
      </c>
      <c r="AX44" s="27">
        <v>214</v>
      </c>
      <c r="AY44" s="27">
        <v>40</v>
      </c>
      <c r="AZ44" s="42" t="s">
        <v>14</v>
      </c>
    </row>
    <row r="45" spans="1:52" s="5" customFormat="1" ht="15" customHeight="1" x14ac:dyDescent="0.25">
      <c r="A45" s="290"/>
      <c r="B45" s="290"/>
      <c r="C45" s="390" t="s">
        <v>45</v>
      </c>
      <c r="D45" s="390"/>
      <c r="E45" s="390"/>
      <c r="F45" s="391"/>
      <c r="G45" s="29">
        <v>2</v>
      </c>
      <c r="H45" s="29">
        <v>0</v>
      </c>
      <c r="I45" s="29">
        <v>2</v>
      </c>
      <c r="J45" s="29">
        <v>285</v>
      </c>
      <c r="K45" s="29">
        <v>153</v>
      </c>
      <c r="L45" s="29">
        <v>132</v>
      </c>
      <c r="M45" s="29">
        <v>21</v>
      </c>
      <c r="N45" s="29">
        <v>29</v>
      </c>
      <c r="O45" s="29">
        <v>39</v>
      </c>
      <c r="P45" s="29">
        <v>51</v>
      </c>
      <c r="Q45" s="29">
        <v>74</v>
      </c>
      <c r="R45" s="29">
        <v>71</v>
      </c>
      <c r="S45" s="29">
        <v>76</v>
      </c>
      <c r="T45" s="29">
        <v>66</v>
      </c>
      <c r="U45" s="29">
        <v>0</v>
      </c>
      <c r="V45" s="29">
        <v>1</v>
      </c>
      <c r="W45" s="29">
        <v>4</v>
      </c>
      <c r="X45" s="29">
        <v>0</v>
      </c>
      <c r="Y45" s="29">
        <v>0</v>
      </c>
      <c r="Z45" s="29">
        <v>0</v>
      </c>
      <c r="AA45" s="29">
        <v>0</v>
      </c>
      <c r="AB45" s="43" t="s">
        <v>46</v>
      </c>
      <c r="AC45" s="43" t="s">
        <v>46</v>
      </c>
      <c r="AD45" s="29">
        <v>0</v>
      </c>
      <c r="AE45" s="29">
        <v>0</v>
      </c>
      <c r="AF45" s="29">
        <v>0</v>
      </c>
      <c r="AG45" s="29">
        <v>0</v>
      </c>
      <c r="AH45" s="29">
        <v>0</v>
      </c>
      <c r="AI45" s="29">
        <v>0</v>
      </c>
      <c r="AJ45" s="29">
        <v>2</v>
      </c>
      <c r="AK45" s="29">
        <v>2</v>
      </c>
      <c r="AL45" s="29">
        <v>0</v>
      </c>
      <c r="AM45" s="29">
        <v>20</v>
      </c>
      <c r="AN45" s="29">
        <v>15</v>
      </c>
      <c r="AO45" s="29">
        <v>0</v>
      </c>
      <c r="AP45" s="29">
        <v>5</v>
      </c>
      <c r="AQ45" s="29">
        <v>344</v>
      </c>
      <c r="AR45" s="29">
        <v>51</v>
      </c>
      <c r="AS45" s="29">
        <v>67</v>
      </c>
      <c r="AT45" s="29">
        <v>57</v>
      </c>
      <c r="AU45" s="29">
        <v>52</v>
      </c>
      <c r="AV45" s="29">
        <v>52</v>
      </c>
      <c r="AW45" s="29">
        <v>65</v>
      </c>
      <c r="AX45" s="29">
        <v>32</v>
      </c>
      <c r="AY45" s="29">
        <v>10</v>
      </c>
      <c r="AZ45" s="43" t="s">
        <v>46</v>
      </c>
    </row>
    <row r="46" spans="1:52" ht="15" customHeight="1" x14ac:dyDescent="0.25">
      <c r="A46" s="354"/>
      <c r="B46" s="354"/>
      <c r="C46" s="354"/>
      <c r="D46" s="354"/>
      <c r="E46" s="354"/>
      <c r="F46" s="355"/>
      <c r="G46" s="26"/>
      <c r="H46" s="26"/>
      <c r="I46" s="26"/>
      <c r="J46" s="26"/>
      <c r="K46" s="26"/>
      <c r="L46" s="26"/>
      <c r="M46" s="26"/>
      <c r="N46" s="26"/>
      <c r="O46" s="26"/>
      <c r="P46" s="26"/>
      <c r="Q46" s="26"/>
      <c r="R46" s="26"/>
      <c r="S46" s="26"/>
      <c r="T46" s="27"/>
      <c r="U46" s="27"/>
      <c r="V46" s="27"/>
      <c r="W46" s="27"/>
      <c r="X46" s="26"/>
      <c r="Y46" s="26"/>
      <c r="Z46" s="26"/>
      <c r="AA46" s="26"/>
      <c r="AB46" s="42"/>
      <c r="AC46" s="42"/>
      <c r="AD46" s="26"/>
      <c r="AE46" s="26"/>
      <c r="AF46" s="26"/>
      <c r="AG46" s="26"/>
      <c r="AH46" s="26"/>
      <c r="AI46" s="26"/>
      <c r="AJ46" s="26"/>
      <c r="AK46" s="26"/>
      <c r="AL46" s="26"/>
      <c r="AM46" s="27"/>
      <c r="AN46" s="27"/>
      <c r="AO46" s="27"/>
      <c r="AP46" s="27"/>
      <c r="AQ46" s="27"/>
      <c r="AR46" s="27"/>
      <c r="AS46" s="27"/>
      <c r="AT46" s="27"/>
      <c r="AU46" s="27"/>
      <c r="AV46" s="27"/>
      <c r="AW46" s="27"/>
      <c r="AX46" s="27"/>
      <c r="AY46" s="27"/>
      <c r="AZ46" s="42"/>
    </row>
    <row r="47" spans="1:52" ht="15" customHeight="1" x14ac:dyDescent="0.25">
      <c r="A47" s="390" t="s">
        <v>187</v>
      </c>
      <c r="B47" s="390"/>
      <c r="C47" s="390"/>
      <c r="D47" s="390"/>
      <c r="E47" s="390"/>
      <c r="F47" s="391"/>
      <c r="G47" s="29">
        <v>4</v>
      </c>
      <c r="H47" s="29">
        <v>0</v>
      </c>
      <c r="I47" s="29">
        <v>4</v>
      </c>
      <c r="J47" s="29">
        <v>576</v>
      </c>
      <c r="K47" s="29">
        <v>298</v>
      </c>
      <c r="L47" s="29">
        <v>278</v>
      </c>
      <c r="M47" s="29">
        <v>13</v>
      </c>
      <c r="N47" s="29">
        <v>38</v>
      </c>
      <c r="O47" s="29">
        <v>50</v>
      </c>
      <c r="P47" s="29">
        <v>152</v>
      </c>
      <c r="Q47" s="29">
        <v>160</v>
      </c>
      <c r="R47" s="29">
        <v>163</v>
      </c>
      <c r="S47" s="29">
        <v>125</v>
      </c>
      <c r="T47" s="29">
        <v>67</v>
      </c>
      <c r="U47" s="29">
        <v>19</v>
      </c>
      <c r="V47" s="29">
        <v>8</v>
      </c>
      <c r="W47" s="29">
        <v>15</v>
      </c>
      <c r="X47" s="29">
        <v>22</v>
      </c>
      <c r="Y47" s="29">
        <v>1038</v>
      </c>
      <c r="Z47" s="29">
        <v>553</v>
      </c>
      <c r="AA47" s="29">
        <v>485</v>
      </c>
      <c r="AB47" s="43" t="s">
        <v>51</v>
      </c>
      <c r="AC47" s="43" t="s">
        <v>51</v>
      </c>
      <c r="AD47" s="29">
        <v>299</v>
      </c>
      <c r="AE47" s="29">
        <v>329</v>
      </c>
      <c r="AF47" s="29">
        <v>410</v>
      </c>
      <c r="AG47" s="29">
        <v>420</v>
      </c>
      <c r="AH47" s="29">
        <v>155</v>
      </c>
      <c r="AI47" s="29">
        <v>38</v>
      </c>
      <c r="AJ47" s="29">
        <v>56</v>
      </c>
      <c r="AK47" s="29">
        <v>55</v>
      </c>
      <c r="AL47" s="29">
        <v>1</v>
      </c>
      <c r="AM47" s="29">
        <v>491</v>
      </c>
      <c r="AN47" s="29">
        <v>325</v>
      </c>
      <c r="AO47" s="29">
        <v>39</v>
      </c>
      <c r="AP47" s="29">
        <v>127</v>
      </c>
      <c r="AQ47" s="29">
        <v>7337</v>
      </c>
      <c r="AR47" s="29">
        <v>1077</v>
      </c>
      <c r="AS47" s="29">
        <v>1175</v>
      </c>
      <c r="AT47" s="29">
        <v>1173</v>
      </c>
      <c r="AU47" s="29">
        <v>1304</v>
      </c>
      <c r="AV47" s="29">
        <v>1275</v>
      </c>
      <c r="AW47" s="29">
        <v>1333</v>
      </c>
      <c r="AX47" s="29">
        <v>835</v>
      </c>
      <c r="AY47" s="29">
        <v>156</v>
      </c>
      <c r="AZ47" s="43" t="s">
        <v>51</v>
      </c>
    </row>
    <row r="48" spans="1:52" ht="15" customHeight="1" x14ac:dyDescent="0.25">
      <c r="A48" s="289"/>
      <c r="B48" s="289"/>
      <c r="C48" s="289"/>
      <c r="D48" s="392" t="s">
        <v>52</v>
      </c>
      <c r="E48" s="392"/>
      <c r="F48" s="393"/>
      <c r="G48" s="27">
        <v>3</v>
      </c>
      <c r="H48" s="27">
        <v>0</v>
      </c>
      <c r="I48" s="27">
        <v>3</v>
      </c>
      <c r="J48" s="27">
        <v>367</v>
      </c>
      <c r="K48" s="27">
        <v>175</v>
      </c>
      <c r="L48" s="27">
        <v>192</v>
      </c>
      <c r="M48" s="27">
        <v>7</v>
      </c>
      <c r="N48" s="27">
        <v>26</v>
      </c>
      <c r="O48" s="27">
        <v>38</v>
      </c>
      <c r="P48" s="27">
        <v>88</v>
      </c>
      <c r="Q48" s="27">
        <v>98</v>
      </c>
      <c r="R48" s="27">
        <v>110</v>
      </c>
      <c r="S48" s="27">
        <v>59</v>
      </c>
      <c r="T48" s="27">
        <v>47</v>
      </c>
      <c r="U48" s="27">
        <v>14</v>
      </c>
      <c r="V48" s="27">
        <v>8</v>
      </c>
      <c r="W48" s="27">
        <v>11</v>
      </c>
      <c r="X48" s="27">
        <v>11</v>
      </c>
      <c r="Y48" s="27">
        <v>527</v>
      </c>
      <c r="Z48" s="27">
        <v>292</v>
      </c>
      <c r="AA48" s="27">
        <v>235</v>
      </c>
      <c r="AB48" s="42" t="s">
        <v>53</v>
      </c>
      <c r="AC48" s="42" t="s">
        <v>53</v>
      </c>
      <c r="AD48" s="27">
        <v>142</v>
      </c>
      <c r="AE48" s="27">
        <v>161</v>
      </c>
      <c r="AF48" s="27">
        <v>224</v>
      </c>
      <c r="AG48" s="27">
        <v>229</v>
      </c>
      <c r="AH48" s="27">
        <v>75</v>
      </c>
      <c r="AI48" s="27">
        <v>19</v>
      </c>
      <c r="AJ48" s="27">
        <v>17</v>
      </c>
      <c r="AK48" s="27">
        <v>17</v>
      </c>
      <c r="AL48" s="27">
        <v>0</v>
      </c>
      <c r="AM48" s="27">
        <v>201</v>
      </c>
      <c r="AN48" s="27">
        <v>141</v>
      </c>
      <c r="AO48" s="27">
        <v>6</v>
      </c>
      <c r="AP48" s="27">
        <v>54</v>
      </c>
      <c r="AQ48" s="27">
        <v>3684</v>
      </c>
      <c r="AR48" s="27">
        <v>527</v>
      </c>
      <c r="AS48" s="27">
        <v>602</v>
      </c>
      <c r="AT48" s="27">
        <v>596</v>
      </c>
      <c r="AU48" s="27">
        <v>634</v>
      </c>
      <c r="AV48" s="27">
        <v>634</v>
      </c>
      <c r="AW48" s="27">
        <v>691</v>
      </c>
      <c r="AX48" s="27">
        <v>328</v>
      </c>
      <c r="AY48" s="27">
        <v>35</v>
      </c>
      <c r="AZ48" s="42" t="s">
        <v>53</v>
      </c>
    </row>
    <row r="49" spans="1:52" s="5" customFormat="1" ht="15" customHeight="1" x14ac:dyDescent="0.25">
      <c r="A49" s="290"/>
      <c r="B49" s="290"/>
      <c r="C49" s="390" t="s">
        <v>45</v>
      </c>
      <c r="D49" s="390"/>
      <c r="E49" s="390"/>
      <c r="F49" s="391"/>
      <c r="G49" s="29">
        <v>1</v>
      </c>
      <c r="H49" s="29">
        <v>0</v>
      </c>
      <c r="I49" s="29">
        <v>1</v>
      </c>
      <c r="J49" s="29">
        <v>209</v>
      </c>
      <c r="K49" s="29">
        <v>123</v>
      </c>
      <c r="L49" s="29">
        <v>86</v>
      </c>
      <c r="M49" s="29">
        <v>6</v>
      </c>
      <c r="N49" s="29">
        <v>12</v>
      </c>
      <c r="O49" s="29">
        <v>12</v>
      </c>
      <c r="P49" s="29">
        <v>64</v>
      </c>
      <c r="Q49" s="29">
        <v>62</v>
      </c>
      <c r="R49" s="29">
        <v>53</v>
      </c>
      <c r="S49" s="29">
        <v>66</v>
      </c>
      <c r="T49" s="29">
        <v>20</v>
      </c>
      <c r="U49" s="29">
        <v>5</v>
      </c>
      <c r="V49" s="29">
        <v>0</v>
      </c>
      <c r="W49" s="29">
        <v>4</v>
      </c>
      <c r="X49" s="29">
        <v>11</v>
      </c>
      <c r="Y49" s="29">
        <v>511</v>
      </c>
      <c r="Z49" s="29">
        <v>261</v>
      </c>
      <c r="AA49" s="29">
        <v>250</v>
      </c>
      <c r="AB49" s="43" t="s">
        <v>46</v>
      </c>
      <c r="AC49" s="43" t="s">
        <v>46</v>
      </c>
      <c r="AD49" s="29">
        <v>157</v>
      </c>
      <c r="AE49" s="29">
        <v>168</v>
      </c>
      <c r="AF49" s="29">
        <v>186</v>
      </c>
      <c r="AG49" s="29">
        <v>191</v>
      </c>
      <c r="AH49" s="29">
        <v>80</v>
      </c>
      <c r="AI49" s="29">
        <v>19</v>
      </c>
      <c r="AJ49" s="29">
        <v>39</v>
      </c>
      <c r="AK49" s="29">
        <v>38</v>
      </c>
      <c r="AL49" s="29">
        <v>1</v>
      </c>
      <c r="AM49" s="29">
        <v>290</v>
      </c>
      <c r="AN49" s="29">
        <v>184</v>
      </c>
      <c r="AO49" s="29">
        <v>33</v>
      </c>
      <c r="AP49" s="29">
        <v>73</v>
      </c>
      <c r="AQ49" s="29">
        <v>3653</v>
      </c>
      <c r="AR49" s="29">
        <v>550</v>
      </c>
      <c r="AS49" s="29">
        <v>573</v>
      </c>
      <c r="AT49" s="29">
        <v>577</v>
      </c>
      <c r="AU49" s="29">
        <v>670</v>
      </c>
      <c r="AV49" s="29">
        <v>641</v>
      </c>
      <c r="AW49" s="29">
        <v>642</v>
      </c>
      <c r="AX49" s="29">
        <v>507</v>
      </c>
      <c r="AY49" s="29">
        <v>121</v>
      </c>
      <c r="AZ49" s="43" t="s">
        <v>46</v>
      </c>
    </row>
    <row r="50" spans="1:52" ht="15" customHeight="1" x14ac:dyDescent="0.25">
      <c r="A50" s="354"/>
      <c r="B50" s="354"/>
      <c r="C50" s="354"/>
      <c r="D50" s="354"/>
      <c r="E50" s="354"/>
      <c r="F50" s="355"/>
      <c r="G50" s="26"/>
      <c r="H50" s="26"/>
      <c r="I50" s="26"/>
      <c r="J50" s="26"/>
      <c r="K50" s="26"/>
      <c r="L50" s="26"/>
      <c r="M50" s="26"/>
      <c r="N50" s="26"/>
      <c r="O50" s="26"/>
      <c r="P50" s="26"/>
      <c r="Q50" s="26"/>
      <c r="R50" s="26"/>
      <c r="S50" s="26"/>
      <c r="T50" s="27"/>
      <c r="U50" s="27"/>
      <c r="V50" s="27"/>
      <c r="W50" s="27"/>
      <c r="X50" s="26"/>
      <c r="Y50" s="26"/>
      <c r="Z50" s="26"/>
      <c r="AA50" s="26"/>
      <c r="AB50" s="42"/>
      <c r="AC50" s="42"/>
      <c r="AD50" s="26"/>
      <c r="AE50" s="26"/>
      <c r="AF50" s="26"/>
      <c r="AG50" s="26"/>
      <c r="AH50" s="26"/>
      <c r="AI50" s="26"/>
      <c r="AJ50" s="26"/>
      <c r="AK50" s="26"/>
      <c r="AL50" s="26"/>
      <c r="AM50" s="27"/>
      <c r="AN50" s="27"/>
      <c r="AO50" s="27"/>
      <c r="AP50" s="27"/>
      <c r="AQ50" s="27"/>
      <c r="AR50" s="27"/>
      <c r="AS50" s="27"/>
      <c r="AT50" s="27"/>
      <c r="AU50" s="27"/>
      <c r="AV50" s="27"/>
      <c r="AW50" s="27"/>
      <c r="AX50" s="27"/>
      <c r="AY50" s="27"/>
      <c r="AZ50" s="42"/>
    </row>
    <row r="51" spans="1:52" ht="15" customHeight="1" x14ac:dyDescent="0.25">
      <c r="A51" s="390" t="s">
        <v>188</v>
      </c>
      <c r="B51" s="390"/>
      <c r="C51" s="390"/>
      <c r="D51" s="390"/>
      <c r="E51" s="390"/>
      <c r="F51" s="391"/>
      <c r="G51" s="29">
        <v>22</v>
      </c>
      <c r="H51" s="29">
        <v>0</v>
      </c>
      <c r="I51" s="29">
        <v>22</v>
      </c>
      <c r="J51" s="29">
        <v>2587</v>
      </c>
      <c r="K51" s="29">
        <v>1340</v>
      </c>
      <c r="L51" s="29">
        <v>1247</v>
      </c>
      <c r="M51" s="29">
        <v>68</v>
      </c>
      <c r="N51" s="29">
        <v>189</v>
      </c>
      <c r="O51" s="29">
        <v>215</v>
      </c>
      <c r="P51" s="29">
        <v>676</v>
      </c>
      <c r="Q51" s="29">
        <v>711</v>
      </c>
      <c r="R51" s="29">
        <v>728</v>
      </c>
      <c r="S51" s="29">
        <v>617</v>
      </c>
      <c r="T51" s="29">
        <v>344</v>
      </c>
      <c r="U51" s="29">
        <v>132</v>
      </c>
      <c r="V51" s="29">
        <v>32</v>
      </c>
      <c r="W51" s="29">
        <v>104</v>
      </c>
      <c r="X51" s="29">
        <v>24</v>
      </c>
      <c r="Y51" s="29">
        <v>2376</v>
      </c>
      <c r="Z51" s="29">
        <v>1168</v>
      </c>
      <c r="AA51" s="29">
        <v>1208</v>
      </c>
      <c r="AB51" s="43" t="s">
        <v>93</v>
      </c>
      <c r="AC51" s="43" t="s">
        <v>93</v>
      </c>
      <c r="AD51" s="29">
        <v>767</v>
      </c>
      <c r="AE51" s="29">
        <v>757</v>
      </c>
      <c r="AF51" s="29">
        <v>852</v>
      </c>
      <c r="AG51" s="29">
        <v>1037</v>
      </c>
      <c r="AH51" s="29">
        <v>261</v>
      </c>
      <c r="AI51" s="29">
        <v>67</v>
      </c>
      <c r="AJ51" s="29">
        <v>63</v>
      </c>
      <c r="AK51" s="29">
        <v>63</v>
      </c>
      <c r="AL51" s="29">
        <v>0</v>
      </c>
      <c r="AM51" s="29">
        <v>825</v>
      </c>
      <c r="AN51" s="29">
        <v>574</v>
      </c>
      <c r="AO51" s="29">
        <v>24</v>
      </c>
      <c r="AP51" s="29">
        <v>227</v>
      </c>
      <c r="AQ51" s="29">
        <v>15993</v>
      </c>
      <c r="AR51" s="29">
        <v>2464</v>
      </c>
      <c r="AS51" s="29">
        <v>2607</v>
      </c>
      <c r="AT51" s="29">
        <v>2607</v>
      </c>
      <c r="AU51" s="29">
        <v>2671</v>
      </c>
      <c r="AV51" s="29">
        <v>2803</v>
      </c>
      <c r="AW51" s="29">
        <v>2841</v>
      </c>
      <c r="AX51" s="29">
        <v>1330</v>
      </c>
      <c r="AY51" s="29">
        <v>244</v>
      </c>
      <c r="AZ51" s="43" t="s">
        <v>93</v>
      </c>
    </row>
    <row r="52" spans="1:52" ht="15" customHeight="1" x14ac:dyDescent="0.25">
      <c r="A52" s="289"/>
      <c r="B52" s="289"/>
      <c r="C52" s="289"/>
      <c r="D52" s="392" t="s">
        <v>94</v>
      </c>
      <c r="E52" s="392"/>
      <c r="F52" s="393"/>
      <c r="G52" s="27">
        <v>3</v>
      </c>
      <c r="H52" s="27">
        <v>0</v>
      </c>
      <c r="I52" s="27">
        <v>3</v>
      </c>
      <c r="J52" s="27">
        <v>235</v>
      </c>
      <c r="K52" s="27">
        <v>132</v>
      </c>
      <c r="L52" s="27">
        <v>103</v>
      </c>
      <c r="M52" s="27">
        <v>10</v>
      </c>
      <c r="N52" s="27">
        <v>18</v>
      </c>
      <c r="O52" s="27">
        <v>28</v>
      </c>
      <c r="P52" s="27">
        <v>55</v>
      </c>
      <c r="Q52" s="27">
        <v>56</v>
      </c>
      <c r="R52" s="27">
        <v>68</v>
      </c>
      <c r="S52" s="27">
        <v>44</v>
      </c>
      <c r="T52" s="27">
        <v>35</v>
      </c>
      <c r="U52" s="27">
        <v>12</v>
      </c>
      <c r="V52" s="27">
        <v>8</v>
      </c>
      <c r="W52" s="27">
        <v>19</v>
      </c>
      <c r="X52" s="27">
        <v>8</v>
      </c>
      <c r="Y52" s="27">
        <v>671</v>
      </c>
      <c r="Z52" s="27">
        <v>302</v>
      </c>
      <c r="AA52" s="27">
        <v>369</v>
      </c>
      <c r="AB52" s="42" t="s">
        <v>95</v>
      </c>
      <c r="AC52" s="42" t="s">
        <v>95</v>
      </c>
      <c r="AD52" s="27">
        <v>228</v>
      </c>
      <c r="AE52" s="27">
        <v>216</v>
      </c>
      <c r="AF52" s="27">
        <v>227</v>
      </c>
      <c r="AG52" s="27">
        <v>300</v>
      </c>
      <c r="AH52" s="27">
        <v>65</v>
      </c>
      <c r="AI52" s="27">
        <v>9</v>
      </c>
      <c r="AJ52" s="27">
        <v>9</v>
      </c>
      <c r="AK52" s="27">
        <v>9</v>
      </c>
      <c r="AL52" s="27">
        <v>0</v>
      </c>
      <c r="AM52" s="27">
        <v>139</v>
      </c>
      <c r="AN52" s="27">
        <v>98</v>
      </c>
      <c r="AO52" s="27">
        <v>3</v>
      </c>
      <c r="AP52" s="27">
        <v>38</v>
      </c>
      <c r="AQ52" s="27">
        <v>2993</v>
      </c>
      <c r="AR52" s="27">
        <v>468</v>
      </c>
      <c r="AS52" s="27">
        <v>484</v>
      </c>
      <c r="AT52" s="27">
        <v>473</v>
      </c>
      <c r="AU52" s="27">
        <v>477</v>
      </c>
      <c r="AV52" s="27">
        <v>539</v>
      </c>
      <c r="AW52" s="27">
        <v>552</v>
      </c>
      <c r="AX52" s="27">
        <v>224</v>
      </c>
      <c r="AY52" s="27">
        <v>78</v>
      </c>
      <c r="AZ52" s="42" t="s">
        <v>95</v>
      </c>
    </row>
    <row r="53" spans="1:52" ht="15" customHeight="1" x14ac:dyDescent="0.25">
      <c r="A53" s="289"/>
      <c r="B53" s="289"/>
      <c r="C53" s="289"/>
      <c r="D53" s="392" t="s">
        <v>96</v>
      </c>
      <c r="E53" s="392"/>
      <c r="F53" s="393"/>
      <c r="G53" s="27">
        <v>14</v>
      </c>
      <c r="H53" s="27">
        <v>0</v>
      </c>
      <c r="I53" s="27">
        <v>14</v>
      </c>
      <c r="J53" s="27">
        <v>1926</v>
      </c>
      <c r="K53" s="27">
        <v>982</v>
      </c>
      <c r="L53" s="27">
        <v>944</v>
      </c>
      <c r="M53" s="27">
        <v>50</v>
      </c>
      <c r="N53" s="27">
        <v>119</v>
      </c>
      <c r="O53" s="27">
        <v>129</v>
      </c>
      <c r="P53" s="27">
        <v>524</v>
      </c>
      <c r="Q53" s="27">
        <v>553</v>
      </c>
      <c r="R53" s="27">
        <v>551</v>
      </c>
      <c r="S53" s="27">
        <v>461</v>
      </c>
      <c r="T53" s="27">
        <v>242</v>
      </c>
      <c r="U53" s="27">
        <v>102</v>
      </c>
      <c r="V53" s="27">
        <v>17</v>
      </c>
      <c r="W53" s="27">
        <v>54</v>
      </c>
      <c r="X53" s="27">
        <v>8</v>
      </c>
      <c r="Y53" s="27">
        <v>976</v>
      </c>
      <c r="Z53" s="27">
        <v>501</v>
      </c>
      <c r="AA53" s="27">
        <v>475</v>
      </c>
      <c r="AB53" s="42" t="s">
        <v>97</v>
      </c>
      <c r="AC53" s="42" t="s">
        <v>97</v>
      </c>
      <c r="AD53" s="27">
        <v>300</v>
      </c>
      <c r="AE53" s="27">
        <v>319</v>
      </c>
      <c r="AF53" s="27">
        <v>357</v>
      </c>
      <c r="AG53" s="27">
        <v>485</v>
      </c>
      <c r="AH53" s="27">
        <v>101</v>
      </c>
      <c r="AI53" s="27">
        <v>32</v>
      </c>
      <c r="AJ53" s="27">
        <v>22</v>
      </c>
      <c r="AK53" s="27">
        <v>22</v>
      </c>
      <c r="AL53" s="27">
        <v>0</v>
      </c>
      <c r="AM53" s="27">
        <v>380</v>
      </c>
      <c r="AN53" s="27">
        <v>275</v>
      </c>
      <c r="AO53" s="27">
        <v>4</v>
      </c>
      <c r="AP53" s="27">
        <v>101</v>
      </c>
      <c r="AQ53" s="27">
        <v>8315</v>
      </c>
      <c r="AR53" s="27">
        <v>1272</v>
      </c>
      <c r="AS53" s="27">
        <v>1343</v>
      </c>
      <c r="AT53" s="27">
        <v>1376</v>
      </c>
      <c r="AU53" s="27">
        <v>1432</v>
      </c>
      <c r="AV53" s="27">
        <v>1424</v>
      </c>
      <c r="AW53" s="27">
        <v>1468</v>
      </c>
      <c r="AX53" s="27">
        <v>587</v>
      </c>
      <c r="AY53" s="27">
        <v>84</v>
      </c>
      <c r="AZ53" s="42" t="s">
        <v>97</v>
      </c>
    </row>
    <row r="54" spans="1:52" ht="15" customHeight="1" x14ac:dyDescent="0.25">
      <c r="A54" s="289"/>
      <c r="B54" s="289"/>
      <c r="C54" s="289"/>
      <c r="D54" s="392" t="s">
        <v>98</v>
      </c>
      <c r="E54" s="392"/>
      <c r="F54" s="393"/>
      <c r="G54" s="27">
        <v>0</v>
      </c>
      <c r="H54" s="27">
        <v>0</v>
      </c>
      <c r="I54" s="27">
        <v>0</v>
      </c>
      <c r="J54" s="27">
        <v>0</v>
      </c>
      <c r="K54" s="27">
        <v>0</v>
      </c>
      <c r="L54" s="27">
        <v>0</v>
      </c>
      <c r="M54" s="27">
        <v>0</v>
      </c>
      <c r="N54" s="27">
        <v>0</v>
      </c>
      <c r="O54" s="27">
        <v>0</v>
      </c>
      <c r="P54" s="27">
        <v>0</v>
      </c>
      <c r="Q54" s="27">
        <v>0</v>
      </c>
      <c r="R54" s="27">
        <v>0</v>
      </c>
      <c r="S54" s="27">
        <v>0</v>
      </c>
      <c r="T54" s="27">
        <v>0</v>
      </c>
      <c r="U54" s="27">
        <v>0</v>
      </c>
      <c r="V54" s="27">
        <v>0</v>
      </c>
      <c r="W54" s="27">
        <v>0</v>
      </c>
      <c r="X54" s="27">
        <v>4</v>
      </c>
      <c r="Y54" s="27">
        <v>424</v>
      </c>
      <c r="Z54" s="27">
        <v>210</v>
      </c>
      <c r="AA54" s="27">
        <v>214</v>
      </c>
      <c r="AB54" s="42" t="s">
        <v>99</v>
      </c>
      <c r="AC54" s="42" t="s">
        <v>99</v>
      </c>
      <c r="AD54" s="27">
        <v>145</v>
      </c>
      <c r="AE54" s="27">
        <v>129</v>
      </c>
      <c r="AF54" s="27">
        <v>150</v>
      </c>
      <c r="AG54" s="27">
        <v>145</v>
      </c>
      <c r="AH54" s="27">
        <v>48</v>
      </c>
      <c r="AI54" s="27">
        <v>14</v>
      </c>
      <c r="AJ54" s="27">
        <v>8</v>
      </c>
      <c r="AK54" s="27">
        <v>8</v>
      </c>
      <c r="AL54" s="27">
        <v>0</v>
      </c>
      <c r="AM54" s="27">
        <v>98</v>
      </c>
      <c r="AN54" s="27">
        <v>75</v>
      </c>
      <c r="AO54" s="27">
        <v>2</v>
      </c>
      <c r="AP54" s="27">
        <v>21</v>
      </c>
      <c r="AQ54" s="27">
        <v>1838</v>
      </c>
      <c r="AR54" s="27">
        <v>294</v>
      </c>
      <c r="AS54" s="27">
        <v>323</v>
      </c>
      <c r="AT54" s="27">
        <v>281</v>
      </c>
      <c r="AU54" s="27">
        <v>296</v>
      </c>
      <c r="AV54" s="27">
        <v>330</v>
      </c>
      <c r="AW54" s="27">
        <v>314</v>
      </c>
      <c r="AX54" s="27">
        <v>155</v>
      </c>
      <c r="AY54" s="27">
        <v>30</v>
      </c>
      <c r="AZ54" s="42" t="s">
        <v>99</v>
      </c>
    </row>
    <row r="55" spans="1:52" ht="15" customHeight="1" x14ac:dyDescent="0.25">
      <c r="A55" s="289"/>
      <c r="B55" s="289"/>
      <c r="C55" s="289"/>
      <c r="D55" s="392" t="s">
        <v>100</v>
      </c>
      <c r="E55" s="392"/>
      <c r="F55" s="393"/>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2</v>
      </c>
      <c r="Y55" s="27">
        <v>205</v>
      </c>
      <c r="Z55" s="27">
        <v>105</v>
      </c>
      <c r="AA55" s="27">
        <v>100</v>
      </c>
      <c r="AB55" s="42" t="s">
        <v>101</v>
      </c>
      <c r="AC55" s="42" t="s">
        <v>101</v>
      </c>
      <c r="AD55" s="27">
        <v>66</v>
      </c>
      <c r="AE55" s="27">
        <v>62</v>
      </c>
      <c r="AF55" s="27">
        <v>77</v>
      </c>
      <c r="AG55" s="27">
        <v>63</v>
      </c>
      <c r="AH55" s="27">
        <v>31</v>
      </c>
      <c r="AI55" s="27">
        <v>5</v>
      </c>
      <c r="AJ55" s="27">
        <v>6</v>
      </c>
      <c r="AK55" s="27">
        <v>6</v>
      </c>
      <c r="AL55" s="27">
        <v>0</v>
      </c>
      <c r="AM55" s="27">
        <v>67</v>
      </c>
      <c r="AN55" s="27">
        <v>41</v>
      </c>
      <c r="AO55" s="27">
        <v>5</v>
      </c>
      <c r="AP55" s="27">
        <v>21</v>
      </c>
      <c r="AQ55" s="27">
        <v>1290</v>
      </c>
      <c r="AR55" s="27">
        <v>170</v>
      </c>
      <c r="AS55" s="27">
        <v>231</v>
      </c>
      <c r="AT55" s="27">
        <v>204</v>
      </c>
      <c r="AU55" s="27">
        <v>218</v>
      </c>
      <c r="AV55" s="27">
        <v>223</v>
      </c>
      <c r="AW55" s="27">
        <v>244</v>
      </c>
      <c r="AX55" s="27">
        <v>122</v>
      </c>
      <c r="AY55" s="27">
        <v>15</v>
      </c>
      <c r="AZ55" s="42" t="s">
        <v>101</v>
      </c>
    </row>
    <row r="56" spans="1:52" s="5" customFormat="1" ht="15" customHeight="1" x14ac:dyDescent="0.25">
      <c r="A56" s="290"/>
      <c r="B56" s="290"/>
      <c r="C56" s="390" t="s">
        <v>45</v>
      </c>
      <c r="D56" s="390"/>
      <c r="E56" s="390"/>
      <c r="F56" s="391"/>
      <c r="G56" s="29">
        <v>5</v>
      </c>
      <c r="H56" s="29">
        <v>0</v>
      </c>
      <c r="I56" s="29">
        <v>5</v>
      </c>
      <c r="J56" s="29">
        <v>426</v>
      </c>
      <c r="K56" s="29">
        <v>226</v>
      </c>
      <c r="L56" s="29">
        <v>200</v>
      </c>
      <c r="M56" s="29">
        <v>8</v>
      </c>
      <c r="N56" s="29">
        <v>52</v>
      </c>
      <c r="O56" s="29">
        <v>58</v>
      </c>
      <c r="P56" s="29">
        <v>97</v>
      </c>
      <c r="Q56" s="29">
        <v>102</v>
      </c>
      <c r="R56" s="29">
        <v>109</v>
      </c>
      <c r="S56" s="29">
        <v>112</v>
      </c>
      <c r="T56" s="29">
        <v>67</v>
      </c>
      <c r="U56" s="29">
        <v>18</v>
      </c>
      <c r="V56" s="29">
        <v>7</v>
      </c>
      <c r="W56" s="29">
        <v>31</v>
      </c>
      <c r="X56" s="29">
        <v>2</v>
      </c>
      <c r="Y56" s="29">
        <v>100</v>
      </c>
      <c r="Z56" s="29">
        <v>50</v>
      </c>
      <c r="AA56" s="29">
        <v>50</v>
      </c>
      <c r="AB56" s="43" t="s">
        <v>46</v>
      </c>
      <c r="AC56" s="43" t="s">
        <v>46</v>
      </c>
      <c r="AD56" s="29">
        <v>28</v>
      </c>
      <c r="AE56" s="29">
        <v>31</v>
      </c>
      <c r="AF56" s="29">
        <v>41</v>
      </c>
      <c r="AG56" s="29">
        <v>44</v>
      </c>
      <c r="AH56" s="29">
        <v>16</v>
      </c>
      <c r="AI56" s="29">
        <v>7</v>
      </c>
      <c r="AJ56" s="29">
        <v>18</v>
      </c>
      <c r="AK56" s="29">
        <v>18</v>
      </c>
      <c r="AL56" s="29">
        <v>0</v>
      </c>
      <c r="AM56" s="29">
        <v>141</v>
      </c>
      <c r="AN56" s="29">
        <v>85</v>
      </c>
      <c r="AO56" s="29">
        <v>10</v>
      </c>
      <c r="AP56" s="29">
        <v>46</v>
      </c>
      <c r="AQ56" s="29">
        <v>1557</v>
      </c>
      <c r="AR56" s="29">
        <v>260</v>
      </c>
      <c r="AS56" s="29">
        <v>226</v>
      </c>
      <c r="AT56" s="29">
        <v>273</v>
      </c>
      <c r="AU56" s="29">
        <v>248</v>
      </c>
      <c r="AV56" s="29">
        <v>287</v>
      </c>
      <c r="AW56" s="29">
        <v>263</v>
      </c>
      <c r="AX56" s="29">
        <v>242</v>
      </c>
      <c r="AY56" s="29">
        <v>37</v>
      </c>
      <c r="AZ56" s="43" t="s">
        <v>46</v>
      </c>
    </row>
    <row r="57" spans="1:52" ht="15" customHeight="1" x14ac:dyDescent="0.25">
      <c r="A57" s="354"/>
      <c r="B57" s="354"/>
      <c r="C57" s="354"/>
      <c r="D57" s="354"/>
      <c r="E57" s="354"/>
      <c r="F57" s="355"/>
      <c r="G57" s="27"/>
      <c r="H57" s="27"/>
      <c r="I57" s="27"/>
      <c r="J57" s="27"/>
      <c r="K57" s="27"/>
      <c r="L57" s="27"/>
      <c r="M57" s="27"/>
      <c r="N57" s="27"/>
      <c r="O57" s="27"/>
      <c r="P57" s="27"/>
      <c r="Q57" s="27"/>
      <c r="R57" s="27"/>
      <c r="S57" s="27"/>
      <c r="T57" s="27"/>
      <c r="U57" s="27"/>
      <c r="V57" s="27"/>
      <c r="W57" s="27"/>
      <c r="X57" s="27"/>
      <c r="Y57" s="27"/>
      <c r="Z57" s="27"/>
      <c r="AA57" s="27"/>
      <c r="AB57" s="42"/>
      <c r="AC57" s="42"/>
      <c r="AD57" s="27"/>
      <c r="AE57" s="27"/>
      <c r="AF57" s="27"/>
      <c r="AG57" s="27"/>
      <c r="AH57" s="27"/>
      <c r="AI57" s="27"/>
      <c r="AJ57" s="27"/>
      <c r="AK57" s="27"/>
      <c r="AL57" s="27"/>
      <c r="AM57" s="27"/>
      <c r="AN57" s="27"/>
      <c r="AO57" s="27"/>
      <c r="AP57" s="27"/>
      <c r="AQ57" s="27"/>
      <c r="AR57" s="27"/>
      <c r="AS57" s="27"/>
      <c r="AT57" s="27"/>
      <c r="AU57" s="27"/>
      <c r="AV57" s="27"/>
      <c r="AW57" s="27"/>
      <c r="AX57" s="27"/>
      <c r="AY57" s="27"/>
      <c r="AZ57" s="42"/>
    </row>
    <row r="58" spans="1:52" ht="15" customHeight="1" x14ac:dyDescent="0.25">
      <c r="A58" s="390" t="s">
        <v>189</v>
      </c>
      <c r="B58" s="390"/>
      <c r="C58" s="390"/>
      <c r="D58" s="390"/>
      <c r="E58" s="390"/>
      <c r="F58" s="391"/>
      <c r="G58" s="29">
        <v>6</v>
      </c>
      <c r="H58" s="29">
        <v>2</v>
      </c>
      <c r="I58" s="29">
        <v>4</v>
      </c>
      <c r="J58" s="29">
        <v>711</v>
      </c>
      <c r="K58" s="29">
        <v>355</v>
      </c>
      <c r="L58" s="29">
        <v>356</v>
      </c>
      <c r="M58" s="29">
        <v>11</v>
      </c>
      <c r="N58" s="29">
        <v>41</v>
      </c>
      <c r="O58" s="29">
        <v>49</v>
      </c>
      <c r="P58" s="29">
        <v>192</v>
      </c>
      <c r="Q58" s="29">
        <v>193</v>
      </c>
      <c r="R58" s="29">
        <v>225</v>
      </c>
      <c r="S58" s="29">
        <v>209</v>
      </c>
      <c r="T58" s="29">
        <v>95</v>
      </c>
      <c r="U58" s="29">
        <v>7</v>
      </c>
      <c r="V58" s="29">
        <v>31</v>
      </c>
      <c r="W58" s="29">
        <v>32</v>
      </c>
      <c r="X58" s="29">
        <v>3</v>
      </c>
      <c r="Y58" s="29">
        <v>93</v>
      </c>
      <c r="Z58" s="29">
        <v>46</v>
      </c>
      <c r="AA58" s="29">
        <v>47</v>
      </c>
      <c r="AB58" s="43" t="s">
        <v>102</v>
      </c>
      <c r="AC58" s="43" t="s">
        <v>102</v>
      </c>
      <c r="AD58" s="29">
        <v>34</v>
      </c>
      <c r="AE58" s="29">
        <v>28</v>
      </c>
      <c r="AF58" s="29">
        <v>31</v>
      </c>
      <c r="AG58" s="29">
        <v>53</v>
      </c>
      <c r="AH58" s="29">
        <v>19</v>
      </c>
      <c r="AI58" s="29">
        <v>6</v>
      </c>
      <c r="AJ58" s="29">
        <v>24</v>
      </c>
      <c r="AK58" s="29">
        <v>24</v>
      </c>
      <c r="AL58" s="29">
        <v>0</v>
      </c>
      <c r="AM58" s="29">
        <v>195</v>
      </c>
      <c r="AN58" s="29">
        <v>112</v>
      </c>
      <c r="AO58" s="29">
        <v>30</v>
      </c>
      <c r="AP58" s="29">
        <v>53</v>
      </c>
      <c r="AQ58" s="29">
        <v>2671</v>
      </c>
      <c r="AR58" s="29">
        <v>396</v>
      </c>
      <c r="AS58" s="29">
        <v>434</v>
      </c>
      <c r="AT58" s="29">
        <v>470</v>
      </c>
      <c r="AU58" s="29">
        <v>420</v>
      </c>
      <c r="AV58" s="29">
        <v>486</v>
      </c>
      <c r="AW58" s="29">
        <v>465</v>
      </c>
      <c r="AX58" s="29">
        <v>333</v>
      </c>
      <c r="AY58" s="29">
        <v>121</v>
      </c>
      <c r="AZ58" s="43" t="s">
        <v>102</v>
      </c>
    </row>
    <row r="59" spans="1:52" ht="15" customHeight="1" x14ac:dyDescent="0.25">
      <c r="A59" s="354"/>
      <c r="B59" s="354"/>
      <c r="C59" s="354"/>
      <c r="D59" s="354"/>
      <c r="E59" s="354"/>
      <c r="F59" s="355"/>
      <c r="G59" s="26"/>
      <c r="H59" s="26"/>
      <c r="I59" s="26"/>
      <c r="J59" s="26"/>
      <c r="K59" s="26"/>
      <c r="L59" s="26"/>
      <c r="M59" s="26"/>
      <c r="N59" s="26"/>
      <c r="O59" s="26"/>
      <c r="P59" s="26"/>
      <c r="Q59" s="26"/>
      <c r="R59" s="26"/>
      <c r="S59" s="26"/>
      <c r="T59" s="27"/>
      <c r="U59" s="27"/>
      <c r="V59" s="27"/>
      <c r="W59" s="27"/>
      <c r="X59" s="26"/>
      <c r="Y59" s="26"/>
      <c r="Z59" s="26"/>
      <c r="AA59" s="26"/>
      <c r="AB59" s="42"/>
      <c r="AC59" s="42"/>
      <c r="AD59" s="26"/>
      <c r="AE59" s="26"/>
      <c r="AF59" s="26"/>
      <c r="AG59" s="26"/>
      <c r="AH59" s="26"/>
      <c r="AI59" s="26"/>
      <c r="AJ59" s="26"/>
      <c r="AK59" s="26"/>
      <c r="AL59" s="26"/>
      <c r="AM59" s="27"/>
      <c r="AN59" s="27"/>
      <c r="AO59" s="27"/>
      <c r="AP59" s="27"/>
      <c r="AQ59" s="27"/>
      <c r="AR59" s="27"/>
      <c r="AS59" s="27"/>
      <c r="AT59" s="27"/>
      <c r="AU59" s="27"/>
      <c r="AV59" s="27"/>
      <c r="AW59" s="27"/>
      <c r="AX59" s="27"/>
      <c r="AY59" s="27"/>
      <c r="AZ59" s="42"/>
    </row>
    <row r="60" spans="1:52" ht="15" customHeight="1" x14ac:dyDescent="0.25">
      <c r="A60" s="390" t="s">
        <v>190</v>
      </c>
      <c r="B60" s="390"/>
      <c r="C60" s="390"/>
      <c r="D60" s="390"/>
      <c r="E60" s="390"/>
      <c r="F60" s="391"/>
      <c r="G60" s="29">
        <v>36</v>
      </c>
      <c r="H60" s="29">
        <v>0</v>
      </c>
      <c r="I60" s="29">
        <v>36</v>
      </c>
      <c r="J60" s="29">
        <v>3485</v>
      </c>
      <c r="K60" s="29">
        <v>1803</v>
      </c>
      <c r="L60" s="29">
        <v>1682</v>
      </c>
      <c r="M60" s="29">
        <v>119</v>
      </c>
      <c r="N60" s="29">
        <v>355</v>
      </c>
      <c r="O60" s="29">
        <v>451</v>
      </c>
      <c r="P60" s="29">
        <v>830</v>
      </c>
      <c r="Q60" s="29">
        <v>867</v>
      </c>
      <c r="R60" s="29">
        <v>863</v>
      </c>
      <c r="S60" s="29">
        <v>856</v>
      </c>
      <c r="T60" s="29">
        <v>604</v>
      </c>
      <c r="U60" s="29">
        <v>103</v>
      </c>
      <c r="V60" s="29">
        <v>31</v>
      </c>
      <c r="W60" s="29">
        <v>186</v>
      </c>
      <c r="X60" s="29">
        <v>21</v>
      </c>
      <c r="Y60" s="29">
        <v>1495</v>
      </c>
      <c r="Z60" s="29">
        <v>701</v>
      </c>
      <c r="AA60" s="29">
        <v>794</v>
      </c>
      <c r="AB60" s="43" t="s">
        <v>47</v>
      </c>
      <c r="AC60" s="43" t="s">
        <v>47</v>
      </c>
      <c r="AD60" s="29">
        <v>448</v>
      </c>
      <c r="AE60" s="29">
        <v>520</v>
      </c>
      <c r="AF60" s="29">
        <v>527</v>
      </c>
      <c r="AG60" s="29">
        <v>605</v>
      </c>
      <c r="AH60" s="29">
        <v>209</v>
      </c>
      <c r="AI60" s="29">
        <v>37</v>
      </c>
      <c r="AJ60" s="29">
        <v>80</v>
      </c>
      <c r="AK60" s="29">
        <v>80</v>
      </c>
      <c r="AL60" s="29">
        <v>0</v>
      </c>
      <c r="AM60" s="29">
        <v>794</v>
      </c>
      <c r="AN60" s="29">
        <v>553</v>
      </c>
      <c r="AO60" s="29">
        <v>48</v>
      </c>
      <c r="AP60" s="29">
        <v>193</v>
      </c>
      <c r="AQ60" s="29">
        <v>14381</v>
      </c>
      <c r="AR60" s="29">
        <v>2122</v>
      </c>
      <c r="AS60" s="29">
        <v>2325</v>
      </c>
      <c r="AT60" s="29">
        <v>2349</v>
      </c>
      <c r="AU60" s="29">
        <v>2462</v>
      </c>
      <c r="AV60" s="29">
        <v>2474</v>
      </c>
      <c r="AW60" s="29">
        <v>2649</v>
      </c>
      <c r="AX60" s="29">
        <v>1259</v>
      </c>
      <c r="AY60" s="29">
        <v>208</v>
      </c>
      <c r="AZ60" s="43" t="s">
        <v>47</v>
      </c>
    </row>
    <row r="61" spans="1:52" ht="15" customHeight="1" x14ac:dyDescent="0.25">
      <c r="A61" s="289"/>
      <c r="B61" s="289"/>
      <c r="C61" s="289"/>
      <c r="D61" s="392" t="s">
        <v>48</v>
      </c>
      <c r="E61" s="392"/>
      <c r="F61" s="393"/>
      <c r="G61" s="27">
        <v>29</v>
      </c>
      <c r="H61" s="27">
        <v>0</v>
      </c>
      <c r="I61" s="27">
        <v>29</v>
      </c>
      <c r="J61" s="27">
        <v>2884</v>
      </c>
      <c r="K61" s="27">
        <v>1487</v>
      </c>
      <c r="L61" s="27">
        <v>1397</v>
      </c>
      <c r="M61" s="27">
        <v>94</v>
      </c>
      <c r="N61" s="27">
        <v>276</v>
      </c>
      <c r="O61" s="27">
        <v>351</v>
      </c>
      <c r="P61" s="27">
        <v>694</v>
      </c>
      <c r="Q61" s="27">
        <v>735</v>
      </c>
      <c r="R61" s="27">
        <v>734</v>
      </c>
      <c r="S61" s="27">
        <v>717</v>
      </c>
      <c r="T61" s="27">
        <v>487</v>
      </c>
      <c r="U61" s="27">
        <v>99</v>
      </c>
      <c r="V61" s="27">
        <v>17</v>
      </c>
      <c r="W61" s="27">
        <v>147</v>
      </c>
      <c r="X61" s="27">
        <v>11</v>
      </c>
      <c r="Y61" s="27">
        <v>854</v>
      </c>
      <c r="Z61" s="27">
        <v>402</v>
      </c>
      <c r="AA61" s="27">
        <v>452</v>
      </c>
      <c r="AB61" s="42" t="s">
        <v>49</v>
      </c>
      <c r="AC61" s="42" t="s">
        <v>49</v>
      </c>
      <c r="AD61" s="27">
        <v>250</v>
      </c>
      <c r="AE61" s="27">
        <v>305</v>
      </c>
      <c r="AF61" s="27">
        <v>299</v>
      </c>
      <c r="AG61" s="27">
        <v>355</v>
      </c>
      <c r="AH61" s="27">
        <v>125</v>
      </c>
      <c r="AI61" s="27">
        <v>23</v>
      </c>
      <c r="AJ61" s="27">
        <v>40</v>
      </c>
      <c r="AK61" s="27">
        <v>40</v>
      </c>
      <c r="AL61" s="27">
        <v>0</v>
      </c>
      <c r="AM61" s="27">
        <v>456</v>
      </c>
      <c r="AN61" s="27">
        <v>349</v>
      </c>
      <c r="AO61" s="27">
        <v>10</v>
      </c>
      <c r="AP61" s="27">
        <v>97</v>
      </c>
      <c r="AQ61" s="27">
        <v>9225</v>
      </c>
      <c r="AR61" s="27">
        <v>1358</v>
      </c>
      <c r="AS61" s="27">
        <v>1498</v>
      </c>
      <c r="AT61" s="27">
        <v>1525</v>
      </c>
      <c r="AU61" s="27">
        <v>1591</v>
      </c>
      <c r="AV61" s="27">
        <v>1556</v>
      </c>
      <c r="AW61" s="27">
        <v>1697</v>
      </c>
      <c r="AX61" s="27">
        <v>717</v>
      </c>
      <c r="AY61" s="27">
        <v>122</v>
      </c>
      <c r="AZ61" s="42" t="s">
        <v>49</v>
      </c>
    </row>
    <row r="62" spans="1:52" ht="15" customHeight="1" x14ac:dyDescent="0.25">
      <c r="A62" s="289"/>
      <c r="B62" s="289"/>
      <c r="C62" s="289"/>
      <c r="D62" s="392" t="s">
        <v>142</v>
      </c>
      <c r="E62" s="392"/>
      <c r="F62" s="393"/>
      <c r="G62" s="27">
        <v>2</v>
      </c>
      <c r="H62" s="27">
        <v>0</v>
      </c>
      <c r="I62" s="27">
        <v>2</v>
      </c>
      <c r="J62" s="27">
        <v>287</v>
      </c>
      <c r="K62" s="27">
        <v>147</v>
      </c>
      <c r="L62" s="27">
        <v>140</v>
      </c>
      <c r="M62" s="27">
        <v>15</v>
      </c>
      <c r="N62" s="27">
        <v>50</v>
      </c>
      <c r="O62" s="27">
        <v>65</v>
      </c>
      <c r="P62" s="27">
        <v>55</v>
      </c>
      <c r="Q62" s="27">
        <v>49</v>
      </c>
      <c r="R62" s="27">
        <v>53</v>
      </c>
      <c r="S62" s="27">
        <v>59</v>
      </c>
      <c r="T62" s="27">
        <v>65</v>
      </c>
      <c r="U62" s="27">
        <v>0</v>
      </c>
      <c r="V62" s="27">
        <v>3</v>
      </c>
      <c r="W62" s="27">
        <v>20</v>
      </c>
      <c r="X62" s="27">
        <v>4</v>
      </c>
      <c r="Y62" s="27">
        <v>302</v>
      </c>
      <c r="Z62" s="27">
        <v>146</v>
      </c>
      <c r="AA62" s="27">
        <v>156</v>
      </c>
      <c r="AB62" s="42" t="s">
        <v>143</v>
      </c>
      <c r="AC62" s="42" t="s">
        <v>143</v>
      </c>
      <c r="AD62" s="27">
        <v>96</v>
      </c>
      <c r="AE62" s="27">
        <v>97</v>
      </c>
      <c r="AF62" s="27">
        <v>109</v>
      </c>
      <c r="AG62" s="27">
        <v>129</v>
      </c>
      <c r="AH62" s="27">
        <v>38</v>
      </c>
      <c r="AI62" s="27">
        <v>7</v>
      </c>
      <c r="AJ62" s="27">
        <v>11</v>
      </c>
      <c r="AK62" s="27">
        <v>11</v>
      </c>
      <c r="AL62" s="27">
        <v>0</v>
      </c>
      <c r="AM62" s="27">
        <v>124</v>
      </c>
      <c r="AN62" s="27">
        <v>80</v>
      </c>
      <c r="AO62" s="27">
        <v>8</v>
      </c>
      <c r="AP62" s="27">
        <v>36</v>
      </c>
      <c r="AQ62" s="27">
        <v>2069</v>
      </c>
      <c r="AR62" s="27">
        <v>327</v>
      </c>
      <c r="AS62" s="27">
        <v>325</v>
      </c>
      <c r="AT62" s="27">
        <v>338</v>
      </c>
      <c r="AU62" s="27">
        <v>317</v>
      </c>
      <c r="AV62" s="27">
        <v>382</v>
      </c>
      <c r="AW62" s="27">
        <v>380</v>
      </c>
      <c r="AX62" s="27">
        <v>190</v>
      </c>
      <c r="AY62" s="27">
        <v>27</v>
      </c>
      <c r="AZ62" s="42" t="s">
        <v>143</v>
      </c>
    </row>
    <row r="63" spans="1:52" s="5" customFormat="1" ht="15" customHeight="1" x14ac:dyDescent="0.25">
      <c r="A63" s="290"/>
      <c r="B63" s="290"/>
      <c r="C63" s="390" t="s">
        <v>45</v>
      </c>
      <c r="D63" s="390"/>
      <c r="E63" s="390"/>
      <c r="F63" s="391"/>
      <c r="G63" s="29">
        <v>5</v>
      </c>
      <c r="H63" s="29">
        <v>0</v>
      </c>
      <c r="I63" s="29">
        <v>5</v>
      </c>
      <c r="J63" s="29">
        <v>314</v>
      </c>
      <c r="K63" s="29">
        <v>169</v>
      </c>
      <c r="L63" s="29">
        <v>145</v>
      </c>
      <c r="M63" s="29">
        <v>10</v>
      </c>
      <c r="N63" s="29">
        <v>29</v>
      </c>
      <c r="O63" s="29">
        <v>35</v>
      </c>
      <c r="P63" s="29">
        <v>81</v>
      </c>
      <c r="Q63" s="29">
        <v>83</v>
      </c>
      <c r="R63" s="29">
        <v>76</v>
      </c>
      <c r="S63" s="29">
        <v>80</v>
      </c>
      <c r="T63" s="29">
        <v>52</v>
      </c>
      <c r="U63" s="29">
        <v>4</v>
      </c>
      <c r="V63" s="29">
        <v>11</v>
      </c>
      <c r="W63" s="29">
        <v>19</v>
      </c>
      <c r="X63" s="29">
        <v>6</v>
      </c>
      <c r="Y63" s="29">
        <v>339</v>
      </c>
      <c r="Z63" s="29">
        <v>153</v>
      </c>
      <c r="AA63" s="29">
        <v>186</v>
      </c>
      <c r="AB63" s="43" t="s">
        <v>46</v>
      </c>
      <c r="AC63" s="43" t="s">
        <v>46</v>
      </c>
      <c r="AD63" s="29">
        <v>102</v>
      </c>
      <c r="AE63" s="29">
        <v>118</v>
      </c>
      <c r="AF63" s="29">
        <v>119</v>
      </c>
      <c r="AG63" s="29">
        <v>121</v>
      </c>
      <c r="AH63" s="29">
        <v>46</v>
      </c>
      <c r="AI63" s="29">
        <v>7</v>
      </c>
      <c r="AJ63" s="29">
        <v>29</v>
      </c>
      <c r="AK63" s="29">
        <v>29</v>
      </c>
      <c r="AL63" s="29">
        <v>0</v>
      </c>
      <c r="AM63" s="29">
        <v>214</v>
      </c>
      <c r="AN63" s="29">
        <v>124</v>
      </c>
      <c r="AO63" s="29">
        <v>30</v>
      </c>
      <c r="AP63" s="29">
        <v>60</v>
      </c>
      <c r="AQ63" s="29">
        <v>3087</v>
      </c>
      <c r="AR63" s="29">
        <v>437</v>
      </c>
      <c r="AS63" s="29">
        <v>502</v>
      </c>
      <c r="AT63" s="29">
        <v>486</v>
      </c>
      <c r="AU63" s="29">
        <v>554</v>
      </c>
      <c r="AV63" s="29">
        <v>536</v>
      </c>
      <c r="AW63" s="29">
        <v>572</v>
      </c>
      <c r="AX63" s="29">
        <v>352</v>
      </c>
      <c r="AY63" s="29">
        <v>59</v>
      </c>
      <c r="AZ63" s="43" t="s">
        <v>46</v>
      </c>
    </row>
    <row r="64" spans="1:52" ht="15" customHeight="1" x14ac:dyDescent="0.25">
      <c r="A64" s="354"/>
      <c r="B64" s="354"/>
      <c r="C64" s="354"/>
      <c r="D64" s="354"/>
      <c r="E64" s="354"/>
      <c r="F64" s="355"/>
      <c r="G64" s="27"/>
      <c r="H64" s="27"/>
      <c r="I64" s="27"/>
      <c r="J64" s="27"/>
      <c r="K64" s="27"/>
      <c r="L64" s="27"/>
      <c r="M64" s="27"/>
      <c r="N64" s="27"/>
      <c r="O64" s="27"/>
      <c r="P64" s="27"/>
      <c r="Q64" s="27"/>
      <c r="R64" s="27"/>
      <c r="S64" s="27"/>
      <c r="T64" s="27"/>
      <c r="U64" s="27"/>
      <c r="V64" s="27"/>
      <c r="W64" s="27"/>
      <c r="X64" s="27"/>
      <c r="Y64" s="27"/>
      <c r="Z64" s="27"/>
      <c r="AA64" s="27"/>
      <c r="AB64" s="42"/>
      <c r="AC64" s="42"/>
      <c r="AD64" s="27"/>
      <c r="AE64" s="27"/>
      <c r="AF64" s="27"/>
      <c r="AG64" s="27"/>
      <c r="AH64" s="27"/>
      <c r="AI64" s="27"/>
      <c r="AJ64" s="27"/>
      <c r="AK64" s="27"/>
      <c r="AL64" s="27"/>
      <c r="AM64" s="27"/>
      <c r="AN64" s="27"/>
      <c r="AO64" s="27"/>
      <c r="AP64" s="27"/>
      <c r="AQ64" s="27"/>
      <c r="AR64" s="27"/>
      <c r="AS64" s="27"/>
      <c r="AT64" s="27"/>
      <c r="AU64" s="27"/>
      <c r="AV64" s="27"/>
      <c r="AW64" s="27"/>
      <c r="AX64" s="27"/>
      <c r="AY64" s="27"/>
      <c r="AZ64" s="42"/>
    </row>
    <row r="65" spans="1:52" s="5" customFormat="1" ht="15" customHeight="1" x14ac:dyDescent="0.25">
      <c r="A65" s="390" t="s">
        <v>191</v>
      </c>
      <c r="B65" s="390"/>
      <c r="C65" s="390"/>
      <c r="D65" s="390"/>
      <c r="E65" s="390"/>
      <c r="F65" s="391"/>
      <c r="G65" s="29">
        <v>4</v>
      </c>
      <c r="H65" s="29">
        <v>2</v>
      </c>
      <c r="I65" s="29">
        <v>2</v>
      </c>
      <c r="J65" s="29">
        <v>318</v>
      </c>
      <c r="K65" s="29">
        <v>159</v>
      </c>
      <c r="L65" s="29">
        <v>159</v>
      </c>
      <c r="M65" s="29">
        <v>9</v>
      </c>
      <c r="N65" s="29">
        <v>44</v>
      </c>
      <c r="O65" s="29">
        <v>43</v>
      </c>
      <c r="P65" s="60">
        <v>72</v>
      </c>
      <c r="Q65" s="29">
        <v>66</v>
      </c>
      <c r="R65" s="29">
        <v>84</v>
      </c>
      <c r="S65" s="29">
        <v>82</v>
      </c>
      <c r="T65" s="29">
        <v>46</v>
      </c>
      <c r="U65" s="29">
        <v>7</v>
      </c>
      <c r="V65" s="29">
        <v>18</v>
      </c>
      <c r="W65" s="29">
        <v>15</v>
      </c>
      <c r="X65" s="29">
        <v>2</v>
      </c>
      <c r="Y65" s="29">
        <v>28</v>
      </c>
      <c r="Z65" s="29">
        <v>12</v>
      </c>
      <c r="AA65" s="29">
        <v>16</v>
      </c>
      <c r="AB65" s="43" t="s">
        <v>50</v>
      </c>
      <c r="AC65" s="43" t="s">
        <v>50</v>
      </c>
      <c r="AD65" s="29">
        <v>8</v>
      </c>
      <c r="AE65" s="29">
        <v>7</v>
      </c>
      <c r="AF65" s="29">
        <v>13</v>
      </c>
      <c r="AG65" s="29">
        <v>9</v>
      </c>
      <c r="AH65" s="29">
        <v>7</v>
      </c>
      <c r="AI65" s="60">
        <v>0</v>
      </c>
      <c r="AJ65" s="29">
        <v>17</v>
      </c>
      <c r="AK65" s="29">
        <v>17</v>
      </c>
      <c r="AL65" s="29">
        <v>0</v>
      </c>
      <c r="AM65" s="29">
        <v>125</v>
      </c>
      <c r="AN65" s="29">
        <v>47</v>
      </c>
      <c r="AO65" s="29">
        <v>26</v>
      </c>
      <c r="AP65" s="29">
        <v>52</v>
      </c>
      <c r="AQ65" s="29">
        <v>1069</v>
      </c>
      <c r="AR65" s="29">
        <v>161</v>
      </c>
      <c r="AS65" s="29">
        <v>158</v>
      </c>
      <c r="AT65" s="29">
        <v>169</v>
      </c>
      <c r="AU65" s="29">
        <v>191</v>
      </c>
      <c r="AV65" s="29">
        <v>180</v>
      </c>
      <c r="AW65" s="29">
        <v>210</v>
      </c>
      <c r="AX65" s="29">
        <v>204</v>
      </c>
      <c r="AY65" s="29">
        <v>60</v>
      </c>
      <c r="AZ65" s="43" t="s">
        <v>50</v>
      </c>
    </row>
    <row r="66" spans="1:52" ht="15" customHeight="1" x14ac:dyDescent="0.25">
      <c r="A66" s="354"/>
      <c r="B66" s="354"/>
      <c r="C66" s="354"/>
      <c r="D66" s="354"/>
      <c r="E66" s="354"/>
      <c r="F66" s="355"/>
      <c r="G66" s="26"/>
      <c r="H66" s="26"/>
      <c r="I66" s="26"/>
      <c r="J66" s="26"/>
      <c r="K66" s="26"/>
      <c r="L66" s="26"/>
      <c r="M66" s="26"/>
      <c r="N66" s="26"/>
      <c r="O66" s="26"/>
      <c r="P66" s="26"/>
      <c r="Q66" s="26"/>
      <c r="R66" s="26"/>
      <c r="S66" s="26"/>
      <c r="T66" s="27"/>
      <c r="U66" s="27"/>
      <c r="V66" s="27"/>
      <c r="W66" s="27"/>
      <c r="X66" s="26"/>
      <c r="Y66" s="26"/>
      <c r="Z66" s="26"/>
      <c r="AA66" s="26"/>
      <c r="AB66" s="42"/>
      <c r="AC66" s="42"/>
      <c r="AD66" s="26"/>
      <c r="AE66" s="26"/>
      <c r="AF66" s="26"/>
      <c r="AG66" s="26"/>
      <c r="AH66" s="26"/>
      <c r="AI66" s="26"/>
      <c r="AJ66" s="26"/>
      <c r="AK66" s="26"/>
      <c r="AL66" s="26"/>
      <c r="AM66" s="27"/>
      <c r="AN66" s="27"/>
      <c r="AO66" s="27"/>
      <c r="AP66" s="27"/>
      <c r="AQ66" s="27"/>
      <c r="AR66" s="27"/>
      <c r="AS66" s="27"/>
      <c r="AT66" s="27"/>
      <c r="AU66" s="27"/>
      <c r="AV66" s="27"/>
      <c r="AW66" s="27"/>
      <c r="AX66" s="27"/>
      <c r="AY66" s="27"/>
      <c r="AZ66" s="42"/>
    </row>
    <row r="67" spans="1:52" ht="15" customHeight="1" x14ac:dyDescent="0.25">
      <c r="A67" s="390" t="s">
        <v>192</v>
      </c>
      <c r="B67" s="390"/>
      <c r="C67" s="390"/>
      <c r="D67" s="390"/>
      <c r="E67" s="390"/>
      <c r="F67" s="391"/>
      <c r="G67" s="29">
        <v>30</v>
      </c>
      <c r="H67" s="29">
        <v>4</v>
      </c>
      <c r="I67" s="29">
        <v>26</v>
      </c>
      <c r="J67" s="29">
        <v>2902</v>
      </c>
      <c r="K67" s="29">
        <v>1463</v>
      </c>
      <c r="L67" s="29">
        <v>1439</v>
      </c>
      <c r="M67" s="29">
        <v>112</v>
      </c>
      <c r="N67" s="29">
        <v>392</v>
      </c>
      <c r="O67" s="29">
        <v>438</v>
      </c>
      <c r="P67" s="29">
        <v>644</v>
      </c>
      <c r="Q67" s="29">
        <v>650</v>
      </c>
      <c r="R67" s="29">
        <v>666</v>
      </c>
      <c r="S67" s="29">
        <v>592</v>
      </c>
      <c r="T67" s="29">
        <v>559</v>
      </c>
      <c r="U67" s="29">
        <v>125</v>
      </c>
      <c r="V67" s="29">
        <v>46</v>
      </c>
      <c r="W67" s="29">
        <v>120</v>
      </c>
      <c r="X67" s="29">
        <v>42</v>
      </c>
      <c r="Y67" s="29">
        <v>2761</v>
      </c>
      <c r="Z67" s="29">
        <v>1401</v>
      </c>
      <c r="AA67" s="29">
        <v>1360</v>
      </c>
      <c r="AB67" s="43" t="s">
        <v>75</v>
      </c>
      <c r="AC67" s="43" t="s">
        <v>75</v>
      </c>
      <c r="AD67" s="29">
        <v>803</v>
      </c>
      <c r="AE67" s="29">
        <v>934</v>
      </c>
      <c r="AF67" s="29">
        <v>1024</v>
      </c>
      <c r="AG67" s="29">
        <v>1031</v>
      </c>
      <c r="AH67" s="29">
        <v>382</v>
      </c>
      <c r="AI67" s="29">
        <v>92</v>
      </c>
      <c r="AJ67" s="29">
        <v>110</v>
      </c>
      <c r="AK67" s="29">
        <v>110</v>
      </c>
      <c r="AL67" s="29">
        <v>0</v>
      </c>
      <c r="AM67" s="29">
        <v>1345</v>
      </c>
      <c r="AN67" s="29">
        <v>756</v>
      </c>
      <c r="AO67" s="29">
        <v>78</v>
      </c>
      <c r="AP67" s="29">
        <v>511</v>
      </c>
      <c r="AQ67" s="29">
        <v>20202</v>
      </c>
      <c r="AR67" s="29">
        <v>3089</v>
      </c>
      <c r="AS67" s="29">
        <v>3290</v>
      </c>
      <c r="AT67" s="29">
        <v>3297</v>
      </c>
      <c r="AU67" s="29">
        <v>3461</v>
      </c>
      <c r="AV67" s="29">
        <v>3479</v>
      </c>
      <c r="AW67" s="29">
        <v>3586</v>
      </c>
      <c r="AX67" s="29">
        <v>2130</v>
      </c>
      <c r="AY67" s="29">
        <v>583</v>
      </c>
      <c r="AZ67" s="43" t="s">
        <v>75</v>
      </c>
    </row>
    <row r="68" spans="1:52" ht="15" customHeight="1" x14ac:dyDescent="0.25">
      <c r="A68" s="289"/>
      <c r="B68" s="289"/>
      <c r="C68" s="289"/>
      <c r="D68" s="392" t="s">
        <v>76</v>
      </c>
      <c r="E68" s="392"/>
      <c r="F68" s="393"/>
      <c r="G68" s="27">
        <v>17</v>
      </c>
      <c r="H68" s="27">
        <v>0</v>
      </c>
      <c r="I68" s="27">
        <v>17</v>
      </c>
      <c r="J68" s="27">
        <v>1757</v>
      </c>
      <c r="K68" s="27">
        <v>894</v>
      </c>
      <c r="L68" s="27">
        <v>863</v>
      </c>
      <c r="M68" s="27">
        <v>95</v>
      </c>
      <c r="N68" s="27">
        <v>245</v>
      </c>
      <c r="O68" s="27">
        <v>284</v>
      </c>
      <c r="P68" s="27">
        <v>376</v>
      </c>
      <c r="Q68" s="27">
        <v>378</v>
      </c>
      <c r="R68" s="27">
        <v>379</v>
      </c>
      <c r="S68" s="27">
        <v>349</v>
      </c>
      <c r="T68" s="27">
        <v>334</v>
      </c>
      <c r="U68" s="27">
        <v>85</v>
      </c>
      <c r="V68" s="27">
        <v>21</v>
      </c>
      <c r="W68" s="27">
        <v>54</v>
      </c>
      <c r="X68" s="27">
        <v>26</v>
      </c>
      <c r="Y68" s="27">
        <v>1900</v>
      </c>
      <c r="Z68" s="27">
        <v>975</v>
      </c>
      <c r="AA68" s="27">
        <v>925</v>
      </c>
      <c r="AB68" s="42" t="s">
        <v>77</v>
      </c>
      <c r="AC68" s="42" t="s">
        <v>77</v>
      </c>
      <c r="AD68" s="27">
        <v>541</v>
      </c>
      <c r="AE68" s="27">
        <v>650</v>
      </c>
      <c r="AF68" s="27">
        <v>709</v>
      </c>
      <c r="AG68" s="27">
        <v>739</v>
      </c>
      <c r="AH68" s="27">
        <v>257</v>
      </c>
      <c r="AI68" s="27">
        <v>64</v>
      </c>
      <c r="AJ68" s="27">
        <v>52</v>
      </c>
      <c r="AK68" s="27">
        <v>52</v>
      </c>
      <c r="AL68" s="27">
        <v>0</v>
      </c>
      <c r="AM68" s="27">
        <v>813</v>
      </c>
      <c r="AN68" s="27">
        <v>504</v>
      </c>
      <c r="AO68" s="27">
        <v>17</v>
      </c>
      <c r="AP68" s="27">
        <v>292</v>
      </c>
      <c r="AQ68" s="27">
        <v>13985</v>
      </c>
      <c r="AR68" s="27">
        <v>2171</v>
      </c>
      <c r="AS68" s="27">
        <v>2277</v>
      </c>
      <c r="AT68" s="27">
        <v>2292</v>
      </c>
      <c r="AU68" s="27">
        <v>2402</v>
      </c>
      <c r="AV68" s="27">
        <v>2369</v>
      </c>
      <c r="AW68" s="27">
        <v>2474</v>
      </c>
      <c r="AX68" s="27">
        <v>1220</v>
      </c>
      <c r="AY68" s="27">
        <v>282</v>
      </c>
      <c r="AZ68" s="42" t="s">
        <v>77</v>
      </c>
    </row>
    <row r="69" spans="1:52" ht="15" customHeight="1" x14ac:dyDescent="0.25">
      <c r="A69" s="289"/>
      <c r="B69" s="289"/>
      <c r="C69" s="289"/>
      <c r="D69" s="392" t="s">
        <v>78</v>
      </c>
      <c r="E69" s="392"/>
      <c r="F69" s="393"/>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3</v>
      </c>
      <c r="Y69" s="27">
        <v>105</v>
      </c>
      <c r="Z69" s="27">
        <v>41</v>
      </c>
      <c r="AA69" s="27">
        <v>64</v>
      </c>
      <c r="AB69" s="42" t="s">
        <v>79</v>
      </c>
      <c r="AC69" s="42" t="s">
        <v>79</v>
      </c>
      <c r="AD69" s="27">
        <v>32</v>
      </c>
      <c r="AE69" s="27">
        <v>36</v>
      </c>
      <c r="AF69" s="27">
        <v>37</v>
      </c>
      <c r="AG69" s="27">
        <v>41</v>
      </c>
      <c r="AH69" s="27">
        <v>17</v>
      </c>
      <c r="AI69" s="27">
        <v>11</v>
      </c>
      <c r="AJ69" s="27">
        <v>6</v>
      </c>
      <c r="AK69" s="27">
        <v>6</v>
      </c>
      <c r="AL69" s="27">
        <v>0</v>
      </c>
      <c r="AM69" s="27">
        <v>51</v>
      </c>
      <c r="AN69" s="27">
        <v>21</v>
      </c>
      <c r="AO69" s="27">
        <v>11</v>
      </c>
      <c r="AP69" s="27">
        <v>19</v>
      </c>
      <c r="AQ69" s="27">
        <v>603</v>
      </c>
      <c r="AR69" s="27">
        <v>92</v>
      </c>
      <c r="AS69" s="27">
        <v>100</v>
      </c>
      <c r="AT69" s="27">
        <v>92</v>
      </c>
      <c r="AU69" s="27">
        <v>107</v>
      </c>
      <c r="AV69" s="27">
        <v>88</v>
      </c>
      <c r="AW69" s="27">
        <v>124</v>
      </c>
      <c r="AX69" s="27">
        <v>88</v>
      </c>
      <c r="AY69" s="27">
        <v>13</v>
      </c>
      <c r="AZ69" s="42" t="s">
        <v>79</v>
      </c>
    </row>
    <row r="70" spans="1:52" ht="15" customHeight="1" x14ac:dyDescent="0.25">
      <c r="A70" s="289"/>
      <c r="B70" s="289"/>
      <c r="C70" s="289"/>
      <c r="D70" s="392" t="s">
        <v>80</v>
      </c>
      <c r="E70" s="392"/>
      <c r="F70" s="393"/>
      <c r="G70" s="27">
        <v>2</v>
      </c>
      <c r="H70" s="27">
        <v>0</v>
      </c>
      <c r="I70" s="27">
        <v>2</v>
      </c>
      <c r="J70" s="27">
        <v>170</v>
      </c>
      <c r="K70" s="27">
        <v>73</v>
      </c>
      <c r="L70" s="27">
        <v>97</v>
      </c>
      <c r="M70" s="27">
        <v>2</v>
      </c>
      <c r="N70" s="27">
        <v>19</v>
      </c>
      <c r="O70" s="27">
        <v>21</v>
      </c>
      <c r="P70" s="27">
        <v>37</v>
      </c>
      <c r="Q70" s="27">
        <v>42</v>
      </c>
      <c r="R70" s="27">
        <v>49</v>
      </c>
      <c r="S70" s="27">
        <v>39</v>
      </c>
      <c r="T70" s="27">
        <v>31</v>
      </c>
      <c r="U70" s="27">
        <v>5</v>
      </c>
      <c r="V70" s="27">
        <v>12</v>
      </c>
      <c r="W70" s="27">
        <v>10</v>
      </c>
      <c r="X70" s="27">
        <v>3</v>
      </c>
      <c r="Y70" s="27">
        <v>265</v>
      </c>
      <c r="Z70" s="27">
        <v>142</v>
      </c>
      <c r="AA70" s="27">
        <v>123</v>
      </c>
      <c r="AB70" s="42" t="s">
        <v>81</v>
      </c>
      <c r="AC70" s="42" t="s">
        <v>81</v>
      </c>
      <c r="AD70" s="27">
        <v>81</v>
      </c>
      <c r="AE70" s="27">
        <v>93</v>
      </c>
      <c r="AF70" s="27">
        <v>91</v>
      </c>
      <c r="AG70" s="27">
        <v>92</v>
      </c>
      <c r="AH70" s="27">
        <v>39</v>
      </c>
      <c r="AI70" s="27">
        <v>6</v>
      </c>
      <c r="AJ70" s="27">
        <v>7</v>
      </c>
      <c r="AK70" s="27">
        <v>7</v>
      </c>
      <c r="AL70" s="27">
        <v>0</v>
      </c>
      <c r="AM70" s="27">
        <v>77</v>
      </c>
      <c r="AN70" s="27">
        <v>42</v>
      </c>
      <c r="AO70" s="27">
        <v>5</v>
      </c>
      <c r="AP70" s="27">
        <v>30</v>
      </c>
      <c r="AQ70" s="27">
        <v>1130</v>
      </c>
      <c r="AR70" s="27">
        <v>169</v>
      </c>
      <c r="AS70" s="27">
        <v>198</v>
      </c>
      <c r="AT70" s="27">
        <v>188</v>
      </c>
      <c r="AU70" s="27">
        <v>176</v>
      </c>
      <c r="AV70" s="27">
        <v>206</v>
      </c>
      <c r="AW70" s="27">
        <v>193</v>
      </c>
      <c r="AX70" s="27">
        <v>131</v>
      </c>
      <c r="AY70" s="27">
        <v>50</v>
      </c>
      <c r="AZ70" s="42" t="s">
        <v>81</v>
      </c>
    </row>
    <row r="71" spans="1:52" ht="15" customHeight="1" x14ac:dyDescent="0.25">
      <c r="A71" s="289"/>
      <c r="B71" s="289"/>
      <c r="C71" s="289"/>
      <c r="D71" s="392" t="s">
        <v>82</v>
      </c>
      <c r="E71" s="392"/>
      <c r="F71" s="393"/>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4</v>
      </c>
      <c r="Y71" s="27">
        <v>284</v>
      </c>
      <c r="Z71" s="27">
        <v>134</v>
      </c>
      <c r="AA71" s="27">
        <v>150</v>
      </c>
      <c r="AB71" s="42" t="s">
        <v>83</v>
      </c>
      <c r="AC71" s="42" t="s">
        <v>83</v>
      </c>
      <c r="AD71" s="27">
        <v>80</v>
      </c>
      <c r="AE71" s="27">
        <v>105</v>
      </c>
      <c r="AF71" s="27">
        <v>99</v>
      </c>
      <c r="AG71" s="27">
        <v>85</v>
      </c>
      <c r="AH71" s="27">
        <v>30</v>
      </c>
      <c r="AI71" s="27">
        <v>3</v>
      </c>
      <c r="AJ71" s="27">
        <v>7</v>
      </c>
      <c r="AK71" s="27">
        <v>7</v>
      </c>
      <c r="AL71" s="27">
        <v>0</v>
      </c>
      <c r="AM71" s="27">
        <v>60</v>
      </c>
      <c r="AN71" s="27">
        <v>27</v>
      </c>
      <c r="AO71" s="27">
        <v>8</v>
      </c>
      <c r="AP71" s="27">
        <v>25</v>
      </c>
      <c r="AQ71" s="27">
        <v>807</v>
      </c>
      <c r="AR71" s="27">
        <v>106</v>
      </c>
      <c r="AS71" s="27">
        <v>120</v>
      </c>
      <c r="AT71" s="27">
        <v>120</v>
      </c>
      <c r="AU71" s="27">
        <v>147</v>
      </c>
      <c r="AV71" s="27">
        <v>162</v>
      </c>
      <c r="AW71" s="27">
        <v>152</v>
      </c>
      <c r="AX71" s="27">
        <v>113</v>
      </c>
      <c r="AY71" s="27">
        <v>16</v>
      </c>
      <c r="AZ71" s="42" t="s">
        <v>83</v>
      </c>
    </row>
    <row r="72" spans="1:52" s="5" customFormat="1" ht="15" customHeight="1" x14ac:dyDescent="0.25">
      <c r="A72" s="290"/>
      <c r="B72" s="290"/>
      <c r="C72" s="390" t="s">
        <v>45</v>
      </c>
      <c r="D72" s="390"/>
      <c r="E72" s="390"/>
      <c r="F72" s="391"/>
      <c r="G72" s="29">
        <v>11</v>
      </c>
      <c r="H72" s="29">
        <v>4</v>
      </c>
      <c r="I72" s="29">
        <v>7</v>
      </c>
      <c r="J72" s="29">
        <v>975</v>
      </c>
      <c r="K72" s="29">
        <v>496</v>
      </c>
      <c r="L72" s="29">
        <v>479</v>
      </c>
      <c r="M72" s="29">
        <v>15</v>
      </c>
      <c r="N72" s="29">
        <v>128</v>
      </c>
      <c r="O72" s="29">
        <v>133</v>
      </c>
      <c r="P72" s="29">
        <v>231</v>
      </c>
      <c r="Q72" s="29">
        <v>230</v>
      </c>
      <c r="R72" s="29">
        <v>238</v>
      </c>
      <c r="S72" s="29">
        <v>204</v>
      </c>
      <c r="T72" s="29">
        <v>194</v>
      </c>
      <c r="U72" s="29">
        <v>35</v>
      </c>
      <c r="V72" s="29">
        <v>13</v>
      </c>
      <c r="W72" s="29">
        <v>56</v>
      </c>
      <c r="X72" s="29">
        <v>6</v>
      </c>
      <c r="Y72" s="29">
        <v>207</v>
      </c>
      <c r="Z72" s="29">
        <v>109</v>
      </c>
      <c r="AA72" s="29">
        <v>98</v>
      </c>
      <c r="AB72" s="43" t="s">
        <v>46</v>
      </c>
      <c r="AC72" s="43" t="s">
        <v>46</v>
      </c>
      <c r="AD72" s="29">
        <v>69</v>
      </c>
      <c r="AE72" s="29">
        <v>50</v>
      </c>
      <c r="AF72" s="29">
        <v>88</v>
      </c>
      <c r="AG72" s="29">
        <v>74</v>
      </c>
      <c r="AH72" s="29">
        <v>39</v>
      </c>
      <c r="AI72" s="29">
        <v>8</v>
      </c>
      <c r="AJ72" s="29">
        <v>38</v>
      </c>
      <c r="AK72" s="29">
        <v>38</v>
      </c>
      <c r="AL72" s="29">
        <v>0</v>
      </c>
      <c r="AM72" s="29">
        <v>344</v>
      </c>
      <c r="AN72" s="29">
        <v>162</v>
      </c>
      <c r="AO72" s="29">
        <v>37</v>
      </c>
      <c r="AP72" s="29">
        <v>145</v>
      </c>
      <c r="AQ72" s="29">
        <v>3677</v>
      </c>
      <c r="AR72" s="29">
        <v>551</v>
      </c>
      <c r="AS72" s="29">
        <v>595</v>
      </c>
      <c r="AT72" s="29">
        <v>605</v>
      </c>
      <c r="AU72" s="29">
        <v>629</v>
      </c>
      <c r="AV72" s="29">
        <v>654</v>
      </c>
      <c r="AW72" s="29">
        <v>643</v>
      </c>
      <c r="AX72" s="29">
        <v>578</v>
      </c>
      <c r="AY72" s="29">
        <v>222</v>
      </c>
      <c r="AZ72" s="43" t="s">
        <v>46</v>
      </c>
    </row>
    <row r="73" spans="1:52" ht="15" customHeight="1" x14ac:dyDescent="0.25">
      <c r="A73" s="354"/>
      <c r="B73" s="354"/>
      <c r="C73" s="354"/>
      <c r="D73" s="354"/>
      <c r="E73" s="354"/>
      <c r="F73" s="355"/>
      <c r="G73" s="27"/>
      <c r="H73" s="27"/>
      <c r="I73" s="27"/>
      <c r="J73" s="27"/>
      <c r="K73" s="27"/>
      <c r="L73" s="27"/>
      <c r="M73" s="27"/>
      <c r="N73" s="27"/>
      <c r="O73" s="27"/>
      <c r="P73" s="27"/>
      <c r="Q73" s="27"/>
      <c r="R73" s="27"/>
      <c r="S73" s="27"/>
      <c r="T73" s="27"/>
      <c r="U73" s="27"/>
      <c r="V73" s="27"/>
      <c r="W73" s="27"/>
      <c r="X73" s="27"/>
      <c r="Y73" s="27"/>
      <c r="Z73" s="27"/>
      <c r="AA73" s="27"/>
      <c r="AB73" s="42"/>
      <c r="AC73" s="42"/>
      <c r="AD73" s="27"/>
      <c r="AE73" s="27"/>
      <c r="AF73" s="27"/>
      <c r="AG73" s="27"/>
      <c r="AH73" s="27"/>
      <c r="AI73" s="27"/>
      <c r="AJ73" s="27"/>
      <c r="AK73" s="27"/>
      <c r="AL73" s="27"/>
      <c r="AM73" s="27"/>
      <c r="AN73" s="27"/>
      <c r="AO73" s="27"/>
      <c r="AP73" s="27"/>
      <c r="AQ73" s="27"/>
      <c r="AR73" s="27"/>
      <c r="AS73" s="27"/>
      <c r="AT73" s="27"/>
      <c r="AU73" s="27"/>
      <c r="AV73" s="27"/>
      <c r="AW73" s="27"/>
      <c r="AX73" s="27"/>
      <c r="AY73" s="27"/>
      <c r="AZ73" s="42"/>
    </row>
    <row r="74" spans="1:52" ht="15" customHeight="1" x14ac:dyDescent="0.25">
      <c r="A74" s="390" t="s">
        <v>193</v>
      </c>
      <c r="B74" s="390"/>
      <c r="C74" s="390"/>
      <c r="D74" s="390"/>
      <c r="E74" s="390"/>
      <c r="F74" s="391"/>
      <c r="G74" s="29">
        <v>3</v>
      </c>
      <c r="H74" s="29">
        <v>1</v>
      </c>
      <c r="I74" s="29">
        <v>2</v>
      </c>
      <c r="J74" s="29">
        <v>225</v>
      </c>
      <c r="K74" s="29">
        <v>121</v>
      </c>
      <c r="L74" s="29">
        <v>104</v>
      </c>
      <c r="M74" s="29">
        <v>8</v>
      </c>
      <c r="N74" s="29">
        <v>20</v>
      </c>
      <c r="O74" s="29">
        <v>37</v>
      </c>
      <c r="P74" s="29">
        <v>63</v>
      </c>
      <c r="Q74" s="29">
        <v>52</v>
      </c>
      <c r="R74" s="29">
        <v>45</v>
      </c>
      <c r="S74" s="29">
        <v>44</v>
      </c>
      <c r="T74" s="29">
        <v>35</v>
      </c>
      <c r="U74" s="29">
        <v>6</v>
      </c>
      <c r="V74" s="29">
        <v>2</v>
      </c>
      <c r="W74" s="29">
        <v>12</v>
      </c>
      <c r="X74" s="29">
        <v>5</v>
      </c>
      <c r="Y74" s="29">
        <v>195</v>
      </c>
      <c r="Z74" s="29">
        <v>96</v>
      </c>
      <c r="AA74" s="29">
        <v>99</v>
      </c>
      <c r="AB74" s="43" t="s">
        <v>84</v>
      </c>
      <c r="AC74" s="43" t="s">
        <v>84</v>
      </c>
      <c r="AD74" s="29">
        <v>65</v>
      </c>
      <c r="AE74" s="29">
        <v>50</v>
      </c>
      <c r="AF74" s="29">
        <v>80</v>
      </c>
      <c r="AG74" s="29">
        <v>84</v>
      </c>
      <c r="AH74" s="29">
        <v>33</v>
      </c>
      <c r="AI74" s="29">
        <v>13</v>
      </c>
      <c r="AJ74" s="29">
        <v>17</v>
      </c>
      <c r="AK74" s="29">
        <v>17</v>
      </c>
      <c r="AL74" s="29">
        <v>0</v>
      </c>
      <c r="AM74" s="29">
        <v>137</v>
      </c>
      <c r="AN74" s="29">
        <v>70</v>
      </c>
      <c r="AO74" s="29">
        <v>16</v>
      </c>
      <c r="AP74" s="29">
        <v>51</v>
      </c>
      <c r="AQ74" s="29">
        <v>1508</v>
      </c>
      <c r="AR74" s="29">
        <v>229</v>
      </c>
      <c r="AS74" s="29">
        <v>216</v>
      </c>
      <c r="AT74" s="29">
        <v>245</v>
      </c>
      <c r="AU74" s="29">
        <v>261</v>
      </c>
      <c r="AV74" s="29">
        <v>277</v>
      </c>
      <c r="AW74" s="29">
        <v>280</v>
      </c>
      <c r="AX74" s="29">
        <v>238</v>
      </c>
      <c r="AY74" s="29">
        <v>94</v>
      </c>
      <c r="AZ74" s="43" t="s">
        <v>84</v>
      </c>
    </row>
    <row r="75" spans="1:52" ht="15" customHeight="1" x14ac:dyDescent="0.25">
      <c r="A75" s="289"/>
      <c r="B75" s="289"/>
      <c r="C75" s="289"/>
      <c r="D75" s="392" t="s">
        <v>85</v>
      </c>
      <c r="E75" s="392"/>
      <c r="F75" s="393"/>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2</v>
      </c>
      <c r="Y75" s="27">
        <v>133</v>
      </c>
      <c r="Z75" s="27">
        <v>70</v>
      </c>
      <c r="AA75" s="27">
        <v>63</v>
      </c>
      <c r="AB75" s="42" t="s">
        <v>84</v>
      </c>
      <c r="AC75" s="42" t="s">
        <v>84</v>
      </c>
      <c r="AD75" s="27">
        <v>42</v>
      </c>
      <c r="AE75" s="27">
        <v>28</v>
      </c>
      <c r="AF75" s="27">
        <v>63</v>
      </c>
      <c r="AG75" s="27">
        <v>57</v>
      </c>
      <c r="AH75" s="27">
        <v>18</v>
      </c>
      <c r="AI75" s="27">
        <v>7</v>
      </c>
      <c r="AJ75" s="27">
        <v>5</v>
      </c>
      <c r="AK75" s="27">
        <v>5</v>
      </c>
      <c r="AL75" s="27">
        <v>0</v>
      </c>
      <c r="AM75" s="27">
        <v>53</v>
      </c>
      <c r="AN75" s="27">
        <v>27</v>
      </c>
      <c r="AO75" s="27">
        <v>4</v>
      </c>
      <c r="AP75" s="27">
        <v>22</v>
      </c>
      <c r="AQ75" s="27">
        <v>678</v>
      </c>
      <c r="AR75" s="27">
        <v>107</v>
      </c>
      <c r="AS75" s="27">
        <v>99</v>
      </c>
      <c r="AT75" s="27">
        <v>117</v>
      </c>
      <c r="AU75" s="27">
        <v>112</v>
      </c>
      <c r="AV75" s="27">
        <v>105</v>
      </c>
      <c r="AW75" s="27">
        <v>138</v>
      </c>
      <c r="AX75" s="27">
        <v>91</v>
      </c>
      <c r="AY75" s="27">
        <v>29</v>
      </c>
      <c r="AZ75" s="42" t="s">
        <v>84</v>
      </c>
    </row>
    <row r="76" spans="1:52" s="5" customFormat="1" ht="15" customHeight="1" x14ac:dyDescent="0.25">
      <c r="A76" s="290"/>
      <c r="B76" s="290"/>
      <c r="C76" s="390" t="s">
        <v>45</v>
      </c>
      <c r="D76" s="390"/>
      <c r="E76" s="390"/>
      <c r="F76" s="391"/>
      <c r="G76" s="29">
        <v>3</v>
      </c>
      <c r="H76" s="29">
        <v>1</v>
      </c>
      <c r="I76" s="29">
        <v>2</v>
      </c>
      <c r="J76" s="29">
        <v>225</v>
      </c>
      <c r="K76" s="29">
        <v>121</v>
      </c>
      <c r="L76" s="29">
        <v>104</v>
      </c>
      <c r="M76" s="29">
        <v>8</v>
      </c>
      <c r="N76" s="29">
        <v>20</v>
      </c>
      <c r="O76" s="29">
        <v>37</v>
      </c>
      <c r="P76" s="29">
        <v>63</v>
      </c>
      <c r="Q76" s="29">
        <v>52</v>
      </c>
      <c r="R76" s="29">
        <v>45</v>
      </c>
      <c r="S76" s="29">
        <v>44</v>
      </c>
      <c r="T76" s="29">
        <v>35</v>
      </c>
      <c r="U76" s="29">
        <v>6</v>
      </c>
      <c r="V76" s="29">
        <v>2</v>
      </c>
      <c r="W76" s="29">
        <v>12</v>
      </c>
      <c r="X76" s="29">
        <v>3</v>
      </c>
      <c r="Y76" s="29">
        <v>62</v>
      </c>
      <c r="Z76" s="29">
        <v>26</v>
      </c>
      <c r="AA76" s="29">
        <v>36</v>
      </c>
      <c r="AB76" s="43" t="s">
        <v>46</v>
      </c>
      <c r="AC76" s="43" t="s">
        <v>46</v>
      </c>
      <c r="AD76" s="29">
        <v>23</v>
      </c>
      <c r="AE76" s="29">
        <v>22</v>
      </c>
      <c r="AF76" s="29">
        <v>17</v>
      </c>
      <c r="AG76" s="29">
        <v>27</v>
      </c>
      <c r="AH76" s="29">
        <v>15</v>
      </c>
      <c r="AI76" s="29">
        <v>6</v>
      </c>
      <c r="AJ76" s="29">
        <v>12</v>
      </c>
      <c r="AK76" s="29">
        <v>12</v>
      </c>
      <c r="AL76" s="29">
        <v>0</v>
      </c>
      <c r="AM76" s="29">
        <v>84</v>
      </c>
      <c r="AN76" s="29">
        <v>43</v>
      </c>
      <c r="AO76" s="29">
        <v>12</v>
      </c>
      <c r="AP76" s="29">
        <v>29</v>
      </c>
      <c r="AQ76" s="29">
        <v>830</v>
      </c>
      <c r="AR76" s="29">
        <v>122</v>
      </c>
      <c r="AS76" s="29">
        <v>117</v>
      </c>
      <c r="AT76" s="29">
        <v>128</v>
      </c>
      <c r="AU76" s="29">
        <v>149</v>
      </c>
      <c r="AV76" s="29">
        <v>172</v>
      </c>
      <c r="AW76" s="29">
        <v>142</v>
      </c>
      <c r="AX76" s="29">
        <v>147</v>
      </c>
      <c r="AY76" s="29">
        <v>65</v>
      </c>
      <c r="AZ76" s="43" t="s">
        <v>46</v>
      </c>
    </row>
    <row r="77" spans="1:52" ht="15" customHeight="1" x14ac:dyDescent="0.25">
      <c r="A77" s="354"/>
      <c r="B77" s="354"/>
      <c r="C77" s="354"/>
      <c r="D77" s="354"/>
      <c r="E77" s="354"/>
      <c r="F77" s="355"/>
      <c r="G77" s="27"/>
      <c r="H77" s="27"/>
      <c r="I77" s="27"/>
      <c r="J77" s="27"/>
      <c r="K77" s="27"/>
      <c r="L77" s="27"/>
      <c r="M77" s="27"/>
      <c r="N77" s="27"/>
      <c r="O77" s="27"/>
      <c r="P77" s="27"/>
      <c r="Q77" s="27"/>
      <c r="R77" s="27"/>
      <c r="S77" s="27"/>
      <c r="T77" s="27"/>
      <c r="U77" s="27"/>
      <c r="V77" s="27"/>
      <c r="W77" s="27"/>
      <c r="X77" s="27"/>
      <c r="Y77" s="27"/>
      <c r="Z77" s="27"/>
      <c r="AA77" s="27"/>
      <c r="AB77" s="42"/>
      <c r="AC77" s="42"/>
      <c r="AD77" s="27"/>
      <c r="AE77" s="27"/>
      <c r="AF77" s="27"/>
      <c r="AG77" s="27"/>
      <c r="AH77" s="27"/>
      <c r="AI77" s="27"/>
      <c r="AJ77" s="27"/>
      <c r="AK77" s="27"/>
      <c r="AL77" s="27"/>
      <c r="AM77" s="27"/>
      <c r="AN77" s="27"/>
      <c r="AO77" s="27"/>
      <c r="AP77" s="27"/>
      <c r="AQ77" s="27"/>
      <c r="AR77" s="27"/>
      <c r="AS77" s="27"/>
      <c r="AT77" s="27"/>
      <c r="AU77" s="27"/>
      <c r="AV77" s="27"/>
      <c r="AW77" s="27"/>
      <c r="AX77" s="27"/>
      <c r="AY77" s="27"/>
      <c r="AZ77" s="42"/>
    </row>
    <row r="78" spans="1:52" ht="15" customHeight="1" x14ac:dyDescent="0.25">
      <c r="A78" s="390" t="s">
        <v>194</v>
      </c>
      <c r="B78" s="390"/>
      <c r="C78" s="390"/>
      <c r="D78" s="390"/>
      <c r="E78" s="390"/>
      <c r="F78" s="391"/>
      <c r="G78" s="29">
        <v>3</v>
      </c>
      <c r="H78" s="29">
        <v>2</v>
      </c>
      <c r="I78" s="29">
        <v>1</v>
      </c>
      <c r="J78" s="29">
        <v>333</v>
      </c>
      <c r="K78" s="29">
        <v>167</v>
      </c>
      <c r="L78" s="29">
        <v>166</v>
      </c>
      <c r="M78" s="29">
        <v>16</v>
      </c>
      <c r="N78" s="29">
        <v>30</v>
      </c>
      <c r="O78" s="29">
        <v>39</v>
      </c>
      <c r="P78" s="29">
        <v>72</v>
      </c>
      <c r="Q78" s="29">
        <v>101</v>
      </c>
      <c r="R78" s="29">
        <v>75</v>
      </c>
      <c r="S78" s="29">
        <v>68</v>
      </c>
      <c r="T78" s="29">
        <v>55</v>
      </c>
      <c r="U78" s="29">
        <v>6</v>
      </c>
      <c r="V78" s="29">
        <v>15</v>
      </c>
      <c r="W78" s="29">
        <v>15</v>
      </c>
      <c r="X78" s="29">
        <v>4</v>
      </c>
      <c r="Y78" s="29">
        <v>203</v>
      </c>
      <c r="Z78" s="29">
        <v>107</v>
      </c>
      <c r="AA78" s="29">
        <v>96</v>
      </c>
      <c r="AB78" s="43" t="s">
        <v>86</v>
      </c>
      <c r="AC78" s="43" t="s">
        <v>86</v>
      </c>
      <c r="AD78" s="29">
        <v>65</v>
      </c>
      <c r="AE78" s="29">
        <v>62</v>
      </c>
      <c r="AF78" s="29">
        <v>76</v>
      </c>
      <c r="AG78" s="29">
        <v>98</v>
      </c>
      <c r="AH78" s="29">
        <v>33</v>
      </c>
      <c r="AI78" s="29">
        <v>8</v>
      </c>
      <c r="AJ78" s="29">
        <v>35</v>
      </c>
      <c r="AK78" s="29">
        <v>35</v>
      </c>
      <c r="AL78" s="29">
        <v>0</v>
      </c>
      <c r="AM78" s="29">
        <v>223</v>
      </c>
      <c r="AN78" s="29">
        <v>114</v>
      </c>
      <c r="AO78" s="29">
        <v>49</v>
      </c>
      <c r="AP78" s="29">
        <v>60</v>
      </c>
      <c r="AQ78" s="29">
        <v>2417</v>
      </c>
      <c r="AR78" s="29">
        <v>380</v>
      </c>
      <c r="AS78" s="29">
        <v>385</v>
      </c>
      <c r="AT78" s="29">
        <v>398</v>
      </c>
      <c r="AU78" s="29">
        <v>417</v>
      </c>
      <c r="AV78" s="29">
        <v>423</v>
      </c>
      <c r="AW78" s="29">
        <v>414</v>
      </c>
      <c r="AX78" s="29">
        <v>399</v>
      </c>
      <c r="AY78" s="29">
        <v>90</v>
      </c>
      <c r="AZ78" s="43" t="s">
        <v>86</v>
      </c>
    </row>
    <row r="79" spans="1:52" ht="15" customHeight="1" x14ac:dyDescent="0.25">
      <c r="A79" s="289"/>
      <c r="B79" s="289"/>
      <c r="C79" s="289"/>
      <c r="D79" s="392" t="s">
        <v>87</v>
      </c>
      <c r="E79" s="392"/>
      <c r="F79" s="393"/>
      <c r="G79" s="27">
        <v>1</v>
      </c>
      <c r="H79" s="27">
        <v>0</v>
      </c>
      <c r="I79" s="27">
        <v>1</v>
      </c>
      <c r="J79" s="27">
        <v>135</v>
      </c>
      <c r="K79" s="27">
        <v>62</v>
      </c>
      <c r="L79" s="27">
        <v>73</v>
      </c>
      <c r="M79" s="27">
        <v>5</v>
      </c>
      <c r="N79" s="27">
        <v>9</v>
      </c>
      <c r="O79" s="27">
        <v>12</v>
      </c>
      <c r="P79" s="27">
        <v>40</v>
      </c>
      <c r="Q79" s="27">
        <v>40</v>
      </c>
      <c r="R79" s="27">
        <v>29</v>
      </c>
      <c r="S79" s="27">
        <v>45</v>
      </c>
      <c r="T79" s="27">
        <v>19</v>
      </c>
      <c r="U79" s="27">
        <v>6</v>
      </c>
      <c r="V79" s="27">
        <v>0</v>
      </c>
      <c r="W79" s="27">
        <v>3</v>
      </c>
      <c r="X79" s="27">
        <v>4</v>
      </c>
      <c r="Y79" s="27">
        <v>203</v>
      </c>
      <c r="Z79" s="27">
        <v>107</v>
      </c>
      <c r="AA79" s="27">
        <v>96</v>
      </c>
      <c r="AB79" s="42" t="s">
        <v>137</v>
      </c>
      <c r="AC79" s="42" t="s">
        <v>137</v>
      </c>
      <c r="AD79" s="27">
        <v>65</v>
      </c>
      <c r="AE79" s="27">
        <v>62</v>
      </c>
      <c r="AF79" s="27">
        <v>76</v>
      </c>
      <c r="AG79" s="27">
        <v>85</v>
      </c>
      <c r="AH79" s="27">
        <v>33</v>
      </c>
      <c r="AI79" s="27">
        <v>8</v>
      </c>
      <c r="AJ79" s="27">
        <v>11</v>
      </c>
      <c r="AK79" s="27">
        <v>11</v>
      </c>
      <c r="AL79" s="27">
        <v>0</v>
      </c>
      <c r="AM79" s="27">
        <v>82</v>
      </c>
      <c r="AN79" s="27">
        <v>54</v>
      </c>
      <c r="AO79" s="27">
        <v>11</v>
      </c>
      <c r="AP79" s="27">
        <v>17</v>
      </c>
      <c r="AQ79" s="27">
        <v>1313</v>
      </c>
      <c r="AR79" s="27">
        <v>203</v>
      </c>
      <c r="AS79" s="27">
        <v>200</v>
      </c>
      <c r="AT79" s="27">
        <v>228</v>
      </c>
      <c r="AU79" s="27">
        <v>232</v>
      </c>
      <c r="AV79" s="27">
        <v>231</v>
      </c>
      <c r="AW79" s="27">
        <v>219</v>
      </c>
      <c r="AX79" s="27">
        <v>152</v>
      </c>
      <c r="AY79" s="27">
        <v>23</v>
      </c>
      <c r="AZ79" s="42" t="s">
        <v>137</v>
      </c>
    </row>
    <row r="80" spans="1:52" s="5" customFormat="1" ht="15" customHeight="1" x14ac:dyDescent="0.25">
      <c r="A80" s="290"/>
      <c r="B80" s="290"/>
      <c r="C80" s="390" t="s">
        <v>45</v>
      </c>
      <c r="D80" s="390"/>
      <c r="E80" s="390"/>
      <c r="F80" s="391"/>
      <c r="G80" s="29">
        <v>2</v>
      </c>
      <c r="H80" s="29">
        <v>2</v>
      </c>
      <c r="I80" s="29">
        <v>0</v>
      </c>
      <c r="J80" s="29">
        <v>198</v>
      </c>
      <c r="K80" s="29">
        <v>105</v>
      </c>
      <c r="L80" s="29">
        <v>93</v>
      </c>
      <c r="M80" s="29">
        <v>11</v>
      </c>
      <c r="N80" s="29">
        <v>21</v>
      </c>
      <c r="O80" s="29">
        <v>27</v>
      </c>
      <c r="P80" s="29">
        <v>32</v>
      </c>
      <c r="Q80" s="29">
        <v>61</v>
      </c>
      <c r="R80" s="29">
        <v>46</v>
      </c>
      <c r="S80" s="29">
        <v>23</v>
      </c>
      <c r="T80" s="29">
        <v>36</v>
      </c>
      <c r="U80" s="29">
        <v>0</v>
      </c>
      <c r="V80" s="29">
        <v>15</v>
      </c>
      <c r="W80" s="29">
        <v>12</v>
      </c>
      <c r="X80" s="29">
        <v>0</v>
      </c>
      <c r="Y80" s="29">
        <v>0</v>
      </c>
      <c r="Z80" s="29">
        <v>0</v>
      </c>
      <c r="AA80" s="29">
        <v>0</v>
      </c>
      <c r="AB80" s="43" t="s">
        <v>46</v>
      </c>
      <c r="AC80" s="43" t="s">
        <v>46</v>
      </c>
      <c r="AD80" s="29">
        <v>0</v>
      </c>
      <c r="AE80" s="29">
        <v>0</v>
      </c>
      <c r="AF80" s="29">
        <v>0</v>
      </c>
      <c r="AG80" s="29">
        <v>13</v>
      </c>
      <c r="AH80" s="29">
        <v>0</v>
      </c>
      <c r="AI80" s="29">
        <v>0</v>
      </c>
      <c r="AJ80" s="29">
        <v>24</v>
      </c>
      <c r="AK80" s="29">
        <v>24</v>
      </c>
      <c r="AL80" s="29">
        <v>0</v>
      </c>
      <c r="AM80" s="29">
        <v>141</v>
      </c>
      <c r="AN80" s="29">
        <v>60</v>
      </c>
      <c r="AO80" s="29">
        <v>38</v>
      </c>
      <c r="AP80" s="29">
        <v>43</v>
      </c>
      <c r="AQ80" s="29">
        <v>1104</v>
      </c>
      <c r="AR80" s="29">
        <v>177</v>
      </c>
      <c r="AS80" s="29">
        <v>185</v>
      </c>
      <c r="AT80" s="29">
        <v>170</v>
      </c>
      <c r="AU80" s="29">
        <v>185</v>
      </c>
      <c r="AV80" s="29">
        <v>192</v>
      </c>
      <c r="AW80" s="29">
        <v>195</v>
      </c>
      <c r="AX80" s="29">
        <v>247</v>
      </c>
      <c r="AY80" s="29">
        <v>67</v>
      </c>
      <c r="AZ80" s="43" t="s">
        <v>46</v>
      </c>
    </row>
    <row r="81" spans="1:52" ht="15" customHeight="1" x14ac:dyDescent="0.25">
      <c r="A81" s="354"/>
      <c r="B81" s="354"/>
      <c r="C81" s="354"/>
      <c r="D81" s="354"/>
      <c r="E81" s="354"/>
      <c r="F81" s="355"/>
      <c r="G81" s="27"/>
      <c r="H81" s="27"/>
      <c r="I81" s="27"/>
      <c r="J81" s="27"/>
      <c r="K81" s="27"/>
      <c r="L81" s="27"/>
      <c r="M81" s="27"/>
      <c r="N81" s="27"/>
      <c r="O81" s="27"/>
      <c r="P81" s="27"/>
      <c r="Q81" s="27"/>
      <c r="R81" s="27"/>
      <c r="S81" s="27"/>
      <c r="T81" s="27"/>
      <c r="U81" s="27"/>
      <c r="V81" s="27"/>
      <c r="W81" s="27"/>
      <c r="X81" s="27"/>
      <c r="Y81" s="27"/>
      <c r="Z81" s="27"/>
      <c r="AA81" s="27"/>
      <c r="AB81" s="42"/>
      <c r="AC81" s="42"/>
      <c r="AD81" s="27"/>
      <c r="AE81" s="27"/>
      <c r="AF81" s="27"/>
      <c r="AG81" s="27"/>
      <c r="AH81" s="27"/>
      <c r="AI81" s="27"/>
      <c r="AJ81" s="27"/>
      <c r="AK81" s="27"/>
      <c r="AL81" s="27"/>
      <c r="AM81" s="27"/>
      <c r="AN81" s="27"/>
      <c r="AO81" s="27"/>
      <c r="AP81" s="27"/>
      <c r="AQ81" s="27"/>
      <c r="AR81" s="27"/>
      <c r="AS81" s="27"/>
      <c r="AT81" s="27"/>
      <c r="AU81" s="27"/>
      <c r="AV81" s="27"/>
      <c r="AW81" s="27"/>
      <c r="AX81" s="27"/>
      <c r="AY81" s="27"/>
      <c r="AZ81" s="42"/>
    </row>
    <row r="82" spans="1:52" ht="15" customHeight="1" x14ac:dyDescent="0.25">
      <c r="A82" s="390" t="s">
        <v>184</v>
      </c>
      <c r="B82" s="390"/>
      <c r="C82" s="390"/>
      <c r="D82" s="390"/>
      <c r="E82" s="390"/>
      <c r="F82" s="391"/>
      <c r="G82" s="29">
        <v>31</v>
      </c>
      <c r="H82" s="29">
        <v>2</v>
      </c>
      <c r="I82" s="29">
        <v>29</v>
      </c>
      <c r="J82" s="29">
        <v>3207</v>
      </c>
      <c r="K82" s="29">
        <v>1648</v>
      </c>
      <c r="L82" s="29">
        <v>1559</v>
      </c>
      <c r="M82" s="29">
        <v>96</v>
      </c>
      <c r="N82" s="29">
        <v>379</v>
      </c>
      <c r="O82" s="29">
        <v>436</v>
      </c>
      <c r="P82" s="29">
        <v>736</v>
      </c>
      <c r="Q82" s="29">
        <v>763</v>
      </c>
      <c r="R82" s="29">
        <v>797</v>
      </c>
      <c r="S82" s="29">
        <v>777</v>
      </c>
      <c r="T82" s="29">
        <v>615</v>
      </c>
      <c r="U82" s="29">
        <v>81</v>
      </c>
      <c r="V82" s="29">
        <v>83</v>
      </c>
      <c r="W82" s="29">
        <v>218</v>
      </c>
      <c r="X82" s="29">
        <v>15</v>
      </c>
      <c r="Y82" s="29">
        <v>902</v>
      </c>
      <c r="Z82" s="29">
        <v>454</v>
      </c>
      <c r="AA82" s="29">
        <v>448</v>
      </c>
      <c r="AB82" s="43" t="s">
        <v>183</v>
      </c>
      <c r="AC82" s="43" t="s">
        <v>183</v>
      </c>
      <c r="AD82" s="29">
        <v>297</v>
      </c>
      <c r="AE82" s="29">
        <v>297</v>
      </c>
      <c r="AF82" s="29">
        <v>308</v>
      </c>
      <c r="AG82" s="29">
        <v>339</v>
      </c>
      <c r="AH82" s="29">
        <v>163</v>
      </c>
      <c r="AI82" s="29">
        <v>45</v>
      </c>
      <c r="AJ82" s="29">
        <v>73</v>
      </c>
      <c r="AK82" s="29">
        <v>72</v>
      </c>
      <c r="AL82" s="29">
        <v>1</v>
      </c>
      <c r="AM82" s="29">
        <v>780</v>
      </c>
      <c r="AN82" s="29">
        <v>427</v>
      </c>
      <c r="AO82" s="29">
        <v>59</v>
      </c>
      <c r="AP82" s="29">
        <v>294</v>
      </c>
      <c r="AQ82" s="29">
        <v>10961</v>
      </c>
      <c r="AR82" s="29">
        <v>1639</v>
      </c>
      <c r="AS82" s="29">
        <v>1729</v>
      </c>
      <c r="AT82" s="29">
        <v>1731</v>
      </c>
      <c r="AU82" s="29">
        <v>1906</v>
      </c>
      <c r="AV82" s="29">
        <v>1952</v>
      </c>
      <c r="AW82" s="29">
        <v>2004</v>
      </c>
      <c r="AX82" s="29">
        <v>1310</v>
      </c>
      <c r="AY82" s="29">
        <v>361</v>
      </c>
      <c r="AZ82" s="43" t="s">
        <v>183</v>
      </c>
    </row>
    <row r="83" spans="1:52" ht="15" customHeight="1" x14ac:dyDescent="0.25">
      <c r="A83" s="289"/>
      <c r="B83" s="289"/>
      <c r="C83" s="289"/>
      <c r="D83" s="392" t="s">
        <v>89</v>
      </c>
      <c r="E83" s="392"/>
      <c r="F83" s="393"/>
      <c r="G83" s="27">
        <v>15</v>
      </c>
      <c r="H83" s="27">
        <v>0</v>
      </c>
      <c r="I83" s="27">
        <v>15</v>
      </c>
      <c r="J83" s="27">
        <v>1546</v>
      </c>
      <c r="K83" s="27">
        <v>803</v>
      </c>
      <c r="L83" s="27">
        <v>743</v>
      </c>
      <c r="M83" s="27">
        <v>59</v>
      </c>
      <c r="N83" s="27">
        <v>218</v>
      </c>
      <c r="O83" s="27">
        <v>243</v>
      </c>
      <c r="P83" s="335">
        <v>310</v>
      </c>
      <c r="Q83" s="27">
        <v>354</v>
      </c>
      <c r="R83" s="27">
        <v>362</v>
      </c>
      <c r="S83" s="27">
        <v>347</v>
      </c>
      <c r="T83" s="27">
        <v>333</v>
      </c>
      <c r="U83" s="27">
        <v>38</v>
      </c>
      <c r="V83" s="27">
        <v>28</v>
      </c>
      <c r="W83" s="27">
        <v>129</v>
      </c>
      <c r="X83" s="27">
        <v>7</v>
      </c>
      <c r="Y83" s="27">
        <v>487</v>
      </c>
      <c r="Z83" s="27">
        <v>257</v>
      </c>
      <c r="AA83" s="27">
        <v>230</v>
      </c>
      <c r="AB83" s="42" t="s">
        <v>20</v>
      </c>
      <c r="AC83" s="42" t="s">
        <v>20</v>
      </c>
      <c r="AD83" s="27">
        <v>157</v>
      </c>
      <c r="AE83" s="27">
        <v>160</v>
      </c>
      <c r="AF83" s="27">
        <v>170</v>
      </c>
      <c r="AG83" s="27">
        <v>183</v>
      </c>
      <c r="AH83" s="27">
        <v>94</v>
      </c>
      <c r="AI83" s="335">
        <v>24</v>
      </c>
      <c r="AJ83" s="27">
        <v>22</v>
      </c>
      <c r="AK83" s="27">
        <v>22</v>
      </c>
      <c r="AL83" s="27">
        <v>0</v>
      </c>
      <c r="AM83" s="27">
        <v>297</v>
      </c>
      <c r="AN83" s="27">
        <v>177</v>
      </c>
      <c r="AO83" s="27">
        <v>13</v>
      </c>
      <c r="AP83" s="27">
        <v>107</v>
      </c>
      <c r="AQ83" s="27">
        <v>4830</v>
      </c>
      <c r="AR83" s="27">
        <v>741</v>
      </c>
      <c r="AS83" s="27">
        <v>799</v>
      </c>
      <c r="AT83" s="27">
        <v>748</v>
      </c>
      <c r="AU83" s="27">
        <v>838</v>
      </c>
      <c r="AV83" s="27">
        <v>868</v>
      </c>
      <c r="AW83" s="27">
        <v>836</v>
      </c>
      <c r="AX83" s="27">
        <v>476</v>
      </c>
      <c r="AY83" s="27">
        <v>133</v>
      </c>
      <c r="AZ83" s="42" t="s">
        <v>20</v>
      </c>
    </row>
    <row r="84" spans="1:52" ht="15" customHeight="1" x14ac:dyDescent="0.25">
      <c r="A84" s="289"/>
      <c r="B84" s="289"/>
      <c r="C84" s="289"/>
      <c r="D84" s="392" t="s">
        <v>90</v>
      </c>
      <c r="E84" s="392"/>
      <c r="F84" s="393"/>
      <c r="G84" s="27">
        <v>4</v>
      </c>
      <c r="H84" s="27">
        <v>0</v>
      </c>
      <c r="I84" s="27">
        <v>4</v>
      </c>
      <c r="J84" s="27">
        <v>419</v>
      </c>
      <c r="K84" s="27">
        <v>214</v>
      </c>
      <c r="L84" s="27">
        <v>205</v>
      </c>
      <c r="M84" s="27">
        <v>12</v>
      </c>
      <c r="N84" s="27">
        <v>40</v>
      </c>
      <c r="O84" s="27">
        <v>46</v>
      </c>
      <c r="P84" s="335">
        <v>100</v>
      </c>
      <c r="Q84" s="27">
        <v>106</v>
      </c>
      <c r="R84" s="27">
        <v>115</v>
      </c>
      <c r="S84" s="27">
        <v>110</v>
      </c>
      <c r="T84" s="27">
        <v>82</v>
      </c>
      <c r="U84" s="27">
        <v>7</v>
      </c>
      <c r="V84" s="27">
        <v>10</v>
      </c>
      <c r="W84" s="27">
        <v>21</v>
      </c>
      <c r="X84" s="27">
        <v>2</v>
      </c>
      <c r="Y84" s="27">
        <v>146</v>
      </c>
      <c r="Z84" s="27">
        <v>70</v>
      </c>
      <c r="AA84" s="27">
        <v>76</v>
      </c>
      <c r="AB84" s="42" t="s">
        <v>88</v>
      </c>
      <c r="AC84" s="42" t="s">
        <v>88</v>
      </c>
      <c r="AD84" s="27">
        <v>48</v>
      </c>
      <c r="AE84" s="27">
        <v>44</v>
      </c>
      <c r="AF84" s="27">
        <v>54</v>
      </c>
      <c r="AG84" s="27">
        <v>49</v>
      </c>
      <c r="AH84" s="27">
        <v>24</v>
      </c>
      <c r="AI84" s="335">
        <v>4</v>
      </c>
      <c r="AJ84" s="27">
        <v>9</v>
      </c>
      <c r="AK84" s="27">
        <v>9</v>
      </c>
      <c r="AL84" s="27">
        <v>0</v>
      </c>
      <c r="AM84" s="27">
        <v>102</v>
      </c>
      <c r="AN84" s="27">
        <v>57</v>
      </c>
      <c r="AO84" s="27">
        <v>6</v>
      </c>
      <c r="AP84" s="27">
        <v>39</v>
      </c>
      <c r="AQ84" s="27">
        <v>1393</v>
      </c>
      <c r="AR84" s="27">
        <v>209</v>
      </c>
      <c r="AS84" s="27">
        <v>235</v>
      </c>
      <c r="AT84" s="27">
        <v>194</v>
      </c>
      <c r="AU84" s="27">
        <v>248</v>
      </c>
      <c r="AV84" s="27">
        <v>239</v>
      </c>
      <c r="AW84" s="27">
        <v>268</v>
      </c>
      <c r="AX84" s="27">
        <v>167</v>
      </c>
      <c r="AY84" s="27">
        <v>43</v>
      </c>
      <c r="AZ84" s="42" t="s">
        <v>88</v>
      </c>
    </row>
    <row r="85" spans="1:52" ht="15" customHeight="1" x14ac:dyDescent="0.25">
      <c r="A85" s="289"/>
      <c r="B85" s="289"/>
      <c r="C85" s="289"/>
      <c r="D85" s="392" t="s">
        <v>91</v>
      </c>
      <c r="E85" s="392"/>
      <c r="F85" s="393"/>
      <c r="G85" s="27">
        <v>2</v>
      </c>
      <c r="H85" s="27">
        <v>0</v>
      </c>
      <c r="I85" s="27">
        <v>2</v>
      </c>
      <c r="J85" s="27">
        <v>265</v>
      </c>
      <c r="K85" s="27">
        <v>124</v>
      </c>
      <c r="L85" s="27">
        <v>141</v>
      </c>
      <c r="M85" s="27">
        <v>8</v>
      </c>
      <c r="N85" s="27">
        <v>24</v>
      </c>
      <c r="O85" s="27">
        <v>26</v>
      </c>
      <c r="P85" s="335">
        <v>74</v>
      </c>
      <c r="Q85" s="27">
        <v>61</v>
      </c>
      <c r="R85" s="27">
        <v>72</v>
      </c>
      <c r="S85" s="27">
        <v>65</v>
      </c>
      <c r="T85" s="27">
        <v>31</v>
      </c>
      <c r="U85" s="27">
        <v>1</v>
      </c>
      <c r="V85" s="27">
        <v>12</v>
      </c>
      <c r="W85" s="27">
        <v>13</v>
      </c>
      <c r="X85" s="27">
        <v>1</v>
      </c>
      <c r="Y85" s="27">
        <v>41</v>
      </c>
      <c r="Z85" s="27">
        <v>20</v>
      </c>
      <c r="AA85" s="27">
        <v>21</v>
      </c>
      <c r="AB85" s="42" t="s">
        <v>92</v>
      </c>
      <c r="AC85" s="42" t="s">
        <v>92</v>
      </c>
      <c r="AD85" s="27">
        <v>10</v>
      </c>
      <c r="AE85" s="27">
        <v>18</v>
      </c>
      <c r="AF85" s="27">
        <v>13</v>
      </c>
      <c r="AG85" s="27">
        <v>17</v>
      </c>
      <c r="AH85" s="27">
        <v>5</v>
      </c>
      <c r="AI85" s="335">
        <v>3</v>
      </c>
      <c r="AJ85" s="27">
        <v>6</v>
      </c>
      <c r="AK85" s="27">
        <v>6</v>
      </c>
      <c r="AL85" s="27">
        <v>0</v>
      </c>
      <c r="AM85" s="27">
        <v>54</v>
      </c>
      <c r="AN85" s="27">
        <v>31</v>
      </c>
      <c r="AO85" s="27">
        <v>6</v>
      </c>
      <c r="AP85" s="27">
        <v>17</v>
      </c>
      <c r="AQ85" s="27">
        <v>758</v>
      </c>
      <c r="AR85" s="27">
        <v>109</v>
      </c>
      <c r="AS85" s="27">
        <v>106</v>
      </c>
      <c r="AT85" s="27">
        <v>137</v>
      </c>
      <c r="AU85" s="27">
        <v>139</v>
      </c>
      <c r="AV85" s="27">
        <v>118</v>
      </c>
      <c r="AW85" s="27">
        <v>149</v>
      </c>
      <c r="AX85" s="27">
        <v>108</v>
      </c>
      <c r="AY85" s="27">
        <v>30</v>
      </c>
      <c r="AZ85" s="42" t="s">
        <v>92</v>
      </c>
    </row>
    <row r="86" spans="1:52" s="5" customFormat="1" ht="15" customHeight="1" x14ac:dyDescent="0.25">
      <c r="A86" s="290"/>
      <c r="B86" s="290"/>
      <c r="C86" s="390" t="s">
        <v>45</v>
      </c>
      <c r="D86" s="390"/>
      <c r="E86" s="390"/>
      <c r="F86" s="391"/>
      <c r="G86" s="29">
        <v>10</v>
      </c>
      <c r="H86" s="29">
        <v>2</v>
      </c>
      <c r="I86" s="29">
        <v>8</v>
      </c>
      <c r="J86" s="29">
        <v>977</v>
      </c>
      <c r="K86" s="29">
        <v>507</v>
      </c>
      <c r="L86" s="29">
        <v>470</v>
      </c>
      <c r="M86" s="29">
        <v>17</v>
      </c>
      <c r="N86" s="29">
        <v>97</v>
      </c>
      <c r="O86" s="29">
        <v>121</v>
      </c>
      <c r="P86" s="336">
        <v>252</v>
      </c>
      <c r="Q86" s="29">
        <v>242</v>
      </c>
      <c r="R86" s="29">
        <v>248</v>
      </c>
      <c r="S86" s="29">
        <v>255</v>
      </c>
      <c r="T86" s="29">
        <v>169</v>
      </c>
      <c r="U86" s="29">
        <v>35</v>
      </c>
      <c r="V86" s="29">
        <v>33</v>
      </c>
      <c r="W86" s="29">
        <v>55</v>
      </c>
      <c r="X86" s="29">
        <v>5</v>
      </c>
      <c r="Y86" s="29">
        <v>228</v>
      </c>
      <c r="Z86" s="29">
        <v>107</v>
      </c>
      <c r="AA86" s="29">
        <v>121</v>
      </c>
      <c r="AB86" s="43" t="s">
        <v>46</v>
      </c>
      <c r="AC86" s="43" t="s">
        <v>46</v>
      </c>
      <c r="AD86" s="29">
        <v>82</v>
      </c>
      <c r="AE86" s="29">
        <v>75</v>
      </c>
      <c r="AF86" s="29">
        <v>71</v>
      </c>
      <c r="AG86" s="29">
        <v>90</v>
      </c>
      <c r="AH86" s="29">
        <v>40</v>
      </c>
      <c r="AI86" s="336">
        <v>14</v>
      </c>
      <c r="AJ86" s="29">
        <v>36</v>
      </c>
      <c r="AK86" s="29">
        <v>35</v>
      </c>
      <c r="AL86" s="29">
        <v>1</v>
      </c>
      <c r="AM86" s="29">
        <v>327</v>
      </c>
      <c r="AN86" s="29">
        <v>162</v>
      </c>
      <c r="AO86" s="29">
        <v>34</v>
      </c>
      <c r="AP86" s="29">
        <v>131</v>
      </c>
      <c r="AQ86" s="29">
        <v>3980</v>
      </c>
      <c r="AR86" s="29">
        <v>580</v>
      </c>
      <c r="AS86" s="29">
        <v>589</v>
      </c>
      <c r="AT86" s="29">
        <v>652</v>
      </c>
      <c r="AU86" s="29">
        <v>681</v>
      </c>
      <c r="AV86" s="29">
        <v>727</v>
      </c>
      <c r="AW86" s="29">
        <v>751</v>
      </c>
      <c r="AX86" s="29">
        <v>559</v>
      </c>
      <c r="AY86" s="29">
        <v>155</v>
      </c>
      <c r="AZ86" s="43" t="s">
        <v>46</v>
      </c>
    </row>
    <row r="87" spans="1:52" ht="15" customHeight="1" x14ac:dyDescent="0.25">
      <c r="A87" s="354"/>
      <c r="B87" s="354"/>
      <c r="C87" s="354"/>
      <c r="D87" s="354"/>
      <c r="E87" s="354"/>
      <c r="F87" s="355"/>
      <c r="G87" s="27"/>
      <c r="H87" s="27"/>
      <c r="I87" s="27"/>
      <c r="J87" s="27"/>
      <c r="K87" s="27"/>
      <c r="L87" s="27"/>
      <c r="M87" s="27"/>
      <c r="N87" s="27"/>
      <c r="O87" s="27"/>
      <c r="P87" s="27"/>
      <c r="Q87" s="27"/>
      <c r="R87" s="27"/>
      <c r="S87" s="27"/>
      <c r="T87" s="27"/>
      <c r="U87" s="27"/>
      <c r="V87" s="27"/>
      <c r="W87" s="27"/>
      <c r="X87" s="27"/>
      <c r="Y87" s="27"/>
      <c r="Z87" s="27"/>
      <c r="AA87" s="27"/>
      <c r="AB87" s="42"/>
      <c r="AC87" s="42"/>
      <c r="AD87" s="27"/>
      <c r="AE87" s="27"/>
      <c r="AF87" s="27"/>
      <c r="AG87" s="27"/>
      <c r="AH87" s="27"/>
      <c r="AI87" s="27"/>
      <c r="AJ87" s="27"/>
      <c r="AK87" s="27"/>
      <c r="AL87" s="27"/>
      <c r="AM87" s="27"/>
      <c r="AN87" s="27"/>
      <c r="AO87" s="27"/>
      <c r="AP87" s="27"/>
      <c r="AQ87" s="27"/>
      <c r="AR87" s="27"/>
      <c r="AS87" s="27"/>
      <c r="AT87" s="27"/>
      <c r="AU87" s="27"/>
      <c r="AV87" s="27"/>
      <c r="AW87" s="27"/>
      <c r="AX87" s="27"/>
      <c r="AY87" s="27"/>
      <c r="AZ87" s="42"/>
    </row>
    <row r="88" spans="1:52" ht="15" customHeight="1" x14ac:dyDescent="0.25">
      <c r="A88" s="390" t="s">
        <v>195</v>
      </c>
      <c r="B88" s="390"/>
      <c r="C88" s="390"/>
      <c r="D88" s="390"/>
      <c r="E88" s="390"/>
      <c r="F88" s="391"/>
      <c r="G88" s="29">
        <v>10</v>
      </c>
      <c r="H88" s="29">
        <v>4</v>
      </c>
      <c r="I88" s="29">
        <v>6</v>
      </c>
      <c r="J88" s="29">
        <v>1290</v>
      </c>
      <c r="K88" s="29">
        <v>698</v>
      </c>
      <c r="L88" s="29">
        <v>592</v>
      </c>
      <c r="M88" s="29">
        <v>37</v>
      </c>
      <c r="N88" s="29">
        <v>174</v>
      </c>
      <c r="O88" s="29">
        <v>199</v>
      </c>
      <c r="P88" s="29">
        <v>289</v>
      </c>
      <c r="Q88" s="29">
        <v>295</v>
      </c>
      <c r="R88" s="29">
        <v>296</v>
      </c>
      <c r="S88" s="29">
        <v>274</v>
      </c>
      <c r="T88" s="29">
        <v>257</v>
      </c>
      <c r="U88" s="29">
        <v>31</v>
      </c>
      <c r="V88" s="29">
        <v>31</v>
      </c>
      <c r="W88" s="29">
        <v>51</v>
      </c>
      <c r="X88" s="29">
        <v>23</v>
      </c>
      <c r="Y88" s="29">
        <v>2105</v>
      </c>
      <c r="Z88" s="29">
        <v>1062</v>
      </c>
      <c r="AA88" s="29">
        <v>1043</v>
      </c>
      <c r="AB88" s="43" t="s">
        <v>103</v>
      </c>
      <c r="AC88" s="43" t="s">
        <v>103</v>
      </c>
      <c r="AD88" s="29">
        <v>646</v>
      </c>
      <c r="AE88" s="29">
        <v>676</v>
      </c>
      <c r="AF88" s="29">
        <v>783</v>
      </c>
      <c r="AG88" s="29">
        <v>783</v>
      </c>
      <c r="AH88" s="29">
        <v>277</v>
      </c>
      <c r="AI88" s="29">
        <v>120</v>
      </c>
      <c r="AJ88" s="29">
        <v>82</v>
      </c>
      <c r="AK88" s="29">
        <v>82</v>
      </c>
      <c r="AL88" s="29">
        <v>0</v>
      </c>
      <c r="AM88" s="29">
        <v>993</v>
      </c>
      <c r="AN88" s="29">
        <v>539</v>
      </c>
      <c r="AO88" s="29">
        <v>73</v>
      </c>
      <c r="AP88" s="29">
        <v>381</v>
      </c>
      <c r="AQ88" s="29">
        <v>14993</v>
      </c>
      <c r="AR88" s="29">
        <v>2324</v>
      </c>
      <c r="AS88" s="29">
        <v>2365</v>
      </c>
      <c r="AT88" s="29">
        <v>2486</v>
      </c>
      <c r="AU88" s="29">
        <v>2505</v>
      </c>
      <c r="AV88" s="29">
        <v>2600</v>
      </c>
      <c r="AW88" s="29">
        <v>2713</v>
      </c>
      <c r="AX88" s="29">
        <v>1555</v>
      </c>
      <c r="AY88" s="29">
        <v>221</v>
      </c>
      <c r="AZ88" s="43" t="s">
        <v>103</v>
      </c>
    </row>
    <row r="89" spans="1:52" ht="15" customHeight="1" x14ac:dyDescent="0.25">
      <c r="A89" s="289"/>
      <c r="B89" s="289"/>
      <c r="C89" s="289"/>
      <c r="D89" s="392" t="s">
        <v>104</v>
      </c>
      <c r="E89" s="392"/>
      <c r="F89" s="393"/>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0</v>
      </c>
      <c r="X89" s="27">
        <v>13</v>
      </c>
      <c r="Y89" s="27">
        <v>1493</v>
      </c>
      <c r="Z89" s="27">
        <v>743</v>
      </c>
      <c r="AA89" s="27">
        <v>750</v>
      </c>
      <c r="AB89" s="42" t="s">
        <v>105</v>
      </c>
      <c r="AC89" s="42" t="s">
        <v>105</v>
      </c>
      <c r="AD89" s="27">
        <v>462</v>
      </c>
      <c r="AE89" s="27">
        <v>482</v>
      </c>
      <c r="AF89" s="27">
        <v>549</v>
      </c>
      <c r="AG89" s="27">
        <v>565</v>
      </c>
      <c r="AH89" s="27">
        <v>194</v>
      </c>
      <c r="AI89" s="27">
        <v>80</v>
      </c>
      <c r="AJ89" s="27">
        <v>25</v>
      </c>
      <c r="AK89" s="27">
        <v>25</v>
      </c>
      <c r="AL89" s="27">
        <v>0</v>
      </c>
      <c r="AM89" s="27">
        <v>394</v>
      </c>
      <c r="AN89" s="27">
        <v>241</v>
      </c>
      <c r="AO89" s="27">
        <v>7</v>
      </c>
      <c r="AP89" s="27">
        <v>146</v>
      </c>
      <c r="AQ89" s="27">
        <v>7221</v>
      </c>
      <c r="AR89" s="27">
        <v>1173</v>
      </c>
      <c r="AS89" s="27">
        <v>1129</v>
      </c>
      <c r="AT89" s="27">
        <v>1212</v>
      </c>
      <c r="AU89" s="27">
        <v>1166</v>
      </c>
      <c r="AV89" s="27">
        <v>1242</v>
      </c>
      <c r="AW89" s="27">
        <v>1299</v>
      </c>
      <c r="AX89" s="27">
        <v>598</v>
      </c>
      <c r="AY89" s="27">
        <v>77</v>
      </c>
      <c r="AZ89" s="42" t="s">
        <v>105</v>
      </c>
    </row>
    <row r="90" spans="1:52" s="5" customFormat="1" ht="15" customHeight="1" x14ac:dyDescent="0.25">
      <c r="A90" s="290"/>
      <c r="B90" s="290"/>
      <c r="C90" s="390" t="s">
        <v>45</v>
      </c>
      <c r="D90" s="390"/>
      <c r="E90" s="390"/>
      <c r="F90" s="391"/>
      <c r="G90" s="29">
        <v>10</v>
      </c>
      <c r="H90" s="29">
        <v>4</v>
      </c>
      <c r="I90" s="29">
        <v>6</v>
      </c>
      <c r="J90" s="29">
        <v>1290</v>
      </c>
      <c r="K90" s="29">
        <v>698</v>
      </c>
      <c r="L90" s="29">
        <v>592</v>
      </c>
      <c r="M90" s="29">
        <v>37</v>
      </c>
      <c r="N90" s="29">
        <v>174</v>
      </c>
      <c r="O90" s="29">
        <v>199</v>
      </c>
      <c r="P90" s="29">
        <v>289</v>
      </c>
      <c r="Q90" s="29">
        <v>295</v>
      </c>
      <c r="R90" s="29">
        <v>296</v>
      </c>
      <c r="S90" s="29">
        <v>274</v>
      </c>
      <c r="T90" s="29">
        <v>257</v>
      </c>
      <c r="U90" s="29">
        <v>31</v>
      </c>
      <c r="V90" s="29">
        <v>31</v>
      </c>
      <c r="W90" s="29">
        <v>51</v>
      </c>
      <c r="X90" s="29">
        <v>10</v>
      </c>
      <c r="Y90" s="29">
        <v>612</v>
      </c>
      <c r="Z90" s="29">
        <v>319</v>
      </c>
      <c r="AA90" s="29">
        <v>293</v>
      </c>
      <c r="AB90" s="43" t="s">
        <v>46</v>
      </c>
      <c r="AC90" s="43" t="s">
        <v>46</v>
      </c>
      <c r="AD90" s="29">
        <v>184</v>
      </c>
      <c r="AE90" s="29">
        <v>194</v>
      </c>
      <c r="AF90" s="29">
        <v>234</v>
      </c>
      <c r="AG90" s="29">
        <v>218</v>
      </c>
      <c r="AH90" s="29">
        <v>83</v>
      </c>
      <c r="AI90" s="29">
        <v>40</v>
      </c>
      <c r="AJ90" s="29">
        <v>57</v>
      </c>
      <c r="AK90" s="29">
        <v>57</v>
      </c>
      <c r="AL90" s="29">
        <v>0</v>
      </c>
      <c r="AM90" s="29">
        <v>599</v>
      </c>
      <c r="AN90" s="29">
        <v>298</v>
      </c>
      <c r="AO90" s="29">
        <v>66</v>
      </c>
      <c r="AP90" s="29">
        <v>235</v>
      </c>
      <c r="AQ90" s="29">
        <v>7772</v>
      </c>
      <c r="AR90" s="29">
        <v>1151</v>
      </c>
      <c r="AS90" s="29">
        <v>1236</v>
      </c>
      <c r="AT90" s="29">
        <v>1274</v>
      </c>
      <c r="AU90" s="29">
        <v>1339</v>
      </c>
      <c r="AV90" s="29">
        <v>1358</v>
      </c>
      <c r="AW90" s="29">
        <v>1414</v>
      </c>
      <c r="AX90" s="29">
        <v>957</v>
      </c>
      <c r="AY90" s="29">
        <v>144</v>
      </c>
      <c r="AZ90" s="43" t="s">
        <v>46</v>
      </c>
    </row>
    <row r="91" spans="1:52" ht="15" customHeight="1" x14ac:dyDescent="0.25">
      <c r="A91" s="354"/>
      <c r="B91" s="354"/>
      <c r="C91" s="354"/>
      <c r="D91" s="354"/>
      <c r="E91" s="354"/>
      <c r="F91" s="355"/>
      <c r="G91" s="27"/>
      <c r="H91" s="27"/>
      <c r="I91" s="27"/>
      <c r="J91" s="27"/>
      <c r="K91" s="27"/>
      <c r="L91" s="27"/>
      <c r="M91" s="27"/>
      <c r="N91" s="27"/>
      <c r="O91" s="27"/>
      <c r="P91" s="27"/>
      <c r="Q91" s="27"/>
      <c r="R91" s="27"/>
      <c r="S91" s="27"/>
      <c r="T91" s="27"/>
      <c r="U91" s="27"/>
      <c r="V91" s="27"/>
      <c r="W91" s="27"/>
      <c r="X91" s="27"/>
      <c r="Y91" s="27"/>
      <c r="Z91" s="27"/>
      <c r="AA91" s="27"/>
      <c r="AB91" s="42"/>
      <c r="AC91" s="42"/>
      <c r="AD91" s="27"/>
      <c r="AE91" s="27"/>
      <c r="AF91" s="27"/>
      <c r="AG91" s="27"/>
      <c r="AH91" s="27"/>
      <c r="AI91" s="27"/>
      <c r="AJ91" s="27"/>
      <c r="AK91" s="27"/>
      <c r="AL91" s="27"/>
      <c r="AM91" s="27"/>
      <c r="AN91" s="27"/>
      <c r="AO91" s="27"/>
      <c r="AP91" s="27"/>
      <c r="AQ91" s="27"/>
      <c r="AR91" s="27"/>
      <c r="AS91" s="27"/>
      <c r="AT91" s="27"/>
      <c r="AU91" s="27"/>
      <c r="AV91" s="27"/>
      <c r="AW91" s="27"/>
      <c r="AX91" s="27"/>
      <c r="AY91" s="27"/>
      <c r="AZ91" s="42"/>
    </row>
    <row r="92" spans="1:52" ht="15" customHeight="1" x14ac:dyDescent="0.25">
      <c r="A92" s="390" t="s">
        <v>196</v>
      </c>
      <c r="B92" s="390"/>
      <c r="C92" s="390"/>
      <c r="D92" s="390"/>
      <c r="E92" s="390"/>
      <c r="F92" s="391"/>
      <c r="G92" s="29">
        <v>13</v>
      </c>
      <c r="H92" s="29">
        <v>0</v>
      </c>
      <c r="I92" s="29">
        <v>13</v>
      </c>
      <c r="J92" s="29">
        <v>1068</v>
      </c>
      <c r="K92" s="29">
        <v>540</v>
      </c>
      <c r="L92" s="29">
        <v>528</v>
      </c>
      <c r="M92" s="29">
        <v>57</v>
      </c>
      <c r="N92" s="29">
        <v>160</v>
      </c>
      <c r="O92" s="29">
        <v>175</v>
      </c>
      <c r="P92" s="29">
        <v>218</v>
      </c>
      <c r="Q92" s="29">
        <v>245</v>
      </c>
      <c r="R92" s="29">
        <v>213</v>
      </c>
      <c r="S92" s="29">
        <v>226</v>
      </c>
      <c r="T92" s="29">
        <v>222</v>
      </c>
      <c r="U92" s="29">
        <v>18</v>
      </c>
      <c r="V92" s="29">
        <v>16</v>
      </c>
      <c r="W92" s="29">
        <v>75</v>
      </c>
      <c r="X92" s="29">
        <v>29</v>
      </c>
      <c r="Y92" s="29">
        <v>1671</v>
      </c>
      <c r="Z92" s="29">
        <v>814</v>
      </c>
      <c r="AA92" s="29">
        <v>857</v>
      </c>
      <c r="AB92" s="43" t="s">
        <v>106</v>
      </c>
      <c r="AC92" s="43" t="s">
        <v>106</v>
      </c>
      <c r="AD92" s="29">
        <v>502</v>
      </c>
      <c r="AE92" s="29">
        <v>599</v>
      </c>
      <c r="AF92" s="29">
        <v>570</v>
      </c>
      <c r="AG92" s="29">
        <v>670</v>
      </c>
      <c r="AH92" s="29">
        <v>276</v>
      </c>
      <c r="AI92" s="29">
        <v>60</v>
      </c>
      <c r="AJ92" s="29">
        <v>52</v>
      </c>
      <c r="AK92" s="29">
        <v>52</v>
      </c>
      <c r="AL92" s="29">
        <v>0</v>
      </c>
      <c r="AM92" s="29">
        <v>559</v>
      </c>
      <c r="AN92" s="29">
        <v>311</v>
      </c>
      <c r="AO92" s="29">
        <v>44</v>
      </c>
      <c r="AP92" s="29">
        <v>204</v>
      </c>
      <c r="AQ92" s="29">
        <v>8087</v>
      </c>
      <c r="AR92" s="29">
        <v>1241</v>
      </c>
      <c r="AS92" s="29">
        <v>1314</v>
      </c>
      <c r="AT92" s="29">
        <v>1328</v>
      </c>
      <c r="AU92" s="29">
        <v>1366</v>
      </c>
      <c r="AV92" s="29">
        <v>1380</v>
      </c>
      <c r="AW92" s="29">
        <v>1458</v>
      </c>
      <c r="AX92" s="29">
        <v>918</v>
      </c>
      <c r="AY92" s="29">
        <v>133</v>
      </c>
      <c r="AZ92" s="43" t="s">
        <v>106</v>
      </c>
    </row>
    <row r="93" spans="1:52" ht="15" customHeight="1" x14ac:dyDescent="0.25">
      <c r="A93" s="289"/>
      <c r="B93" s="289"/>
      <c r="C93" s="289"/>
      <c r="D93" s="392" t="s">
        <v>107</v>
      </c>
      <c r="E93" s="392"/>
      <c r="F93" s="393"/>
      <c r="G93" s="27">
        <v>10</v>
      </c>
      <c r="H93" s="27">
        <v>0</v>
      </c>
      <c r="I93" s="27">
        <v>10</v>
      </c>
      <c r="J93" s="27">
        <v>818</v>
      </c>
      <c r="K93" s="27">
        <v>412</v>
      </c>
      <c r="L93" s="27">
        <v>406</v>
      </c>
      <c r="M93" s="27">
        <v>44</v>
      </c>
      <c r="N93" s="27">
        <v>125</v>
      </c>
      <c r="O93" s="27">
        <v>144</v>
      </c>
      <c r="P93" s="27">
        <v>166</v>
      </c>
      <c r="Q93" s="27">
        <v>188</v>
      </c>
      <c r="R93" s="27">
        <v>151</v>
      </c>
      <c r="S93" s="27">
        <v>175</v>
      </c>
      <c r="T93" s="27">
        <v>181</v>
      </c>
      <c r="U93" s="27">
        <v>16</v>
      </c>
      <c r="V93" s="27">
        <v>2</v>
      </c>
      <c r="W93" s="27">
        <v>58</v>
      </c>
      <c r="X93" s="27">
        <v>24</v>
      </c>
      <c r="Y93" s="27">
        <v>1523</v>
      </c>
      <c r="Z93" s="27">
        <v>750</v>
      </c>
      <c r="AA93" s="27">
        <v>773</v>
      </c>
      <c r="AB93" s="42" t="s">
        <v>106</v>
      </c>
      <c r="AC93" s="42" t="s">
        <v>106</v>
      </c>
      <c r="AD93" s="27">
        <v>467</v>
      </c>
      <c r="AE93" s="27">
        <v>547</v>
      </c>
      <c r="AF93" s="27">
        <v>509</v>
      </c>
      <c r="AG93" s="27">
        <v>613</v>
      </c>
      <c r="AH93" s="27">
        <v>244</v>
      </c>
      <c r="AI93" s="27">
        <v>58</v>
      </c>
      <c r="AJ93" s="27">
        <v>25</v>
      </c>
      <c r="AK93" s="27">
        <v>25</v>
      </c>
      <c r="AL93" s="27">
        <v>0</v>
      </c>
      <c r="AM93" s="27">
        <v>358</v>
      </c>
      <c r="AN93" s="27">
        <v>234</v>
      </c>
      <c r="AO93" s="27">
        <v>4</v>
      </c>
      <c r="AP93" s="27">
        <v>120</v>
      </c>
      <c r="AQ93" s="27">
        <v>6088</v>
      </c>
      <c r="AR93" s="27">
        <v>938</v>
      </c>
      <c r="AS93" s="27">
        <v>982</v>
      </c>
      <c r="AT93" s="27">
        <v>992</v>
      </c>
      <c r="AU93" s="27">
        <v>1016</v>
      </c>
      <c r="AV93" s="27">
        <v>1040</v>
      </c>
      <c r="AW93" s="27">
        <v>1120</v>
      </c>
      <c r="AX93" s="27">
        <v>582</v>
      </c>
      <c r="AY93" s="27">
        <v>37</v>
      </c>
      <c r="AZ93" s="42" t="s">
        <v>106</v>
      </c>
    </row>
    <row r="94" spans="1:52" s="5" customFormat="1" ht="15" customHeight="1" x14ac:dyDescent="0.25">
      <c r="A94" s="290"/>
      <c r="B94" s="290"/>
      <c r="C94" s="390" t="s">
        <v>45</v>
      </c>
      <c r="D94" s="390"/>
      <c r="E94" s="390"/>
      <c r="F94" s="391"/>
      <c r="G94" s="29">
        <v>3</v>
      </c>
      <c r="H94" s="29">
        <v>0</v>
      </c>
      <c r="I94" s="29">
        <v>3</v>
      </c>
      <c r="J94" s="29">
        <v>250</v>
      </c>
      <c r="K94" s="29">
        <v>128</v>
      </c>
      <c r="L94" s="29">
        <v>122</v>
      </c>
      <c r="M94" s="29">
        <v>13</v>
      </c>
      <c r="N94" s="29">
        <v>35</v>
      </c>
      <c r="O94" s="29">
        <v>31</v>
      </c>
      <c r="P94" s="29">
        <v>52</v>
      </c>
      <c r="Q94" s="29">
        <v>57</v>
      </c>
      <c r="R94" s="29">
        <v>62</v>
      </c>
      <c r="S94" s="29">
        <v>51</v>
      </c>
      <c r="T94" s="29">
        <v>41</v>
      </c>
      <c r="U94" s="29">
        <v>2</v>
      </c>
      <c r="V94" s="29">
        <v>14</v>
      </c>
      <c r="W94" s="29">
        <v>17</v>
      </c>
      <c r="X94" s="29">
        <v>5</v>
      </c>
      <c r="Y94" s="29">
        <v>148</v>
      </c>
      <c r="Z94" s="29">
        <v>64</v>
      </c>
      <c r="AA94" s="29">
        <v>84</v>
      </c>
      <c r="AB94" s="43" t="s">
        <v>46</v>
      </c>
      <c r="AC94" s="43" t="s">
        <v>46</v>
      </c>
      <c r="AD94" s="29">
        <v>35</v>
      </c>
      <c r="AE94" s="29">
        <v>52</v>
      </c>
      <c r="AF94" s="29">
        <v>61</v>
      </c>
      <c r="AG94" s="29">
        <v>57</v>
      </c>
      <c r="AH94" s="29">
        <v>32</v>
      </c>
      <c r="AI94" s="29">
        <v>2</v>
      </c>
      <c r="AJ94" s="29">
        <v>27</v>
      </c>
      <c r="AK94" s="29">
        <v>27</v>
      </c>
      <c r="AL94" s="29">
        <v>0</v>
      </c>
      <c r="AM94" s="29">
        <v>201</v>
      </c>
      <c r="AN94" s="29">
        <v>77</v>
      </c>
      <c r="AO94" s="29">
        <v>40</v>
      </c>
      <c r="AP94" s="29">
        <v>84</v>
      </c>
      <c r="AQ94" s="29">
        <v>1999</v>
      </c>
      <c r="AR94" s="29">
        <v>303</v>
      </c>
      <c r="AS94" s="29">
        <v>332</v>
      </c>
      <c r="AT94" s="29">
        <v>336</v>
      </c>
      <c r="AU94" s="29">
        <v>350</v>
      </c>
      <c r="AV94" s="29">
        <v>340</v>
      </c>
      <c r="AW94" s="29">
        <v>338</v>
      </c>
      <c r="AX94" s="29">
        <v>336</v>
      </c>
      <c r="AY94" s="29">
        <v>96</v>
      </c>
      <c r="AZ94" s="43" t="s">
        <v>46</v>
      </c>
    </row>
    <row r="95" spans="1:52" ht="15" customHeight="1" x14ac:dyDescent="0.25">
      <c r="A95" s="354"/>
      <c r="B95" s="354"/>
      <c r="C95" s="354"/>
      <c r="D95" s="354"/>
      <c r="E95" s="354"/>
      <c r="F95" s="355"/>
      <c r="G95" s="27"/>
      <c r="H95" s="27"/>
      <c r="I95" s="27"/>
      <c r="J95" s="27"/>
      <c r="K95" s="27"/>
      <c r="L95" s="27"/>
      <c r="M95" s="27"/>
      <c r="N95" s="27"/>
      <c r="O95" s="27"/>
      <c r="P95" s="27"/>
      <c r="Q95" s="27"/>
      <c r="R95" s="27"/>
      <c r="S95" s="27"/>
      <c r="T95" s="27"/>
      <c r="U95" s="27"/>
      <c r="V95" s="27"/>
      <c r="W95" s="27"/>
      <c r="X95" s="27"/>
      <c r="Y95" s="27"/>
      <c r="Z95" s="27"/>
      <c r="AA95" s="27"/>
      <c r="AB95" s="42"/>
      <c r="AC95" s="42"/>
      <c r="AD95" s="27"/>
      <c r="AE95" s="27"/>
      <c r="AF95" s="27"/>
      <c r="AG95" s="27"/>
      <c r="AH95" s="27"/>
      <c r="AI95" s="27"/>
      <c r="AJ95" s="27"/>
      <c r="AK95" s="27"/>
      <c r="AL95" s="27"/>
      <c r="AM95" s="27"/>
      <c r="AN95" s="27"/>
      <c r="AO95" s="27"/>
      <c r="AP95" s="27"/>
      <c r="AQ95" s="27"/>
      <c r="AR95" s="27"/>
      <c r="AS95" s="27"/>
      <c r="AT95" s="27"/>
      <c r="AU95" s="27"/>
      <c r="AV95" s="27"/>
      <c r="AW95" s="27"/>
      <c r="AX95" s="27"/>
      <c r="AY95" s="27"/>
      <c r="AZ95" s="42"/>
    </row>
    <row r="96" spans="1:52" ht="15" customHeight="1" x14ac:dyDescent="0.25">
      <c r="A96" s="390" t="s">
        <v>197</v>
      </c>
      <c r="B96" s="390"/>
      <c r="C96" s="390"/>
      <c r="D96" s="390"/>
      <c r="E96" s="390"/>
      <c r="F96" s="391"/>
      <c r="G96" s="29">
        <v>3</v>
      </c>
      <c r="H96" s="29">
        <v>2</v>
      </c>
      <c r="I96" s="29">
        <v>1</v>
      </c>
      <c r="J96" s="29">
        <v>235</v>
      </c>
      <c r="K96" s="29">
        <v>114</v>
      </c>
      <c r="L96" s="29">
        <v>121</v>
      </c>
      <c r="M96" s="29">
        <v>9</v>
      </c>
      <c r="N96" s="29">
        <v>25</v>
      </c>
      <c r="O96" s="29">
        <v>26</v>
      </c>
      <c r="P96" s="29">
        <v>58</v>
      </c>
      <c r="Q96" s="29">
        <v>58</v>
      </c>
      <c r="R96" s="29">
        <v>59</v>
      </c>
      <c r="S96" s="29">
        <v>66</v>
      </c>
      <c r="T96" s="29">
        <v>37</v>
      </c>
      <c r="U96" s="29">
        <v>16</v>
      </c>
      <c r="V96" s="29">
        <v>6</v>
      </c>
      <c r="W96" s="29">
        <v>14</v>
      </c>
      <c r="X96" s="29">
        <v>14</v>
      </c>
      <c r="Y96" s="29">
        <v>809</v>
      </c>
      <c r="Z96" s="29">
        <v>407</v>
      </c>
      <c r="AA96" s="29">
        <v>402</v>
      </c>
      <c r="AB96" s="43" t="s">
        <v>108</v>
      </c>
      <c r="AC96" s="43" t="s">
        <v>108</v>
      </c>
      <c r="AD96" s="29">
        <v>281</v>
      </c>
      <c r="AE96" s="29">
        <v>258</v>
      </c>
      <c r="AF96" s="29">
        <v>270</v>
      </c>
      <c r="AG96" s="29">
        <v>281</v>
      </c>
      <c r="AH96" s="29">
        <v>127</v>
      </c>
      <c r="AI96" s="29">
        <v>19</v>
      </c>
      <c r="AJ96" s="29">
        <v>21</v>
      </c>
      <c r="AK96" s="29">
        <v>21</v>
      </c>
      <c r="AL96" s="29">
        <v>0</v>
      </c>
      <c r="AM96" s="29">
        <v>246</v>
      </c>
      <c r="AN96" s="29">
        <v>124</v>
      </c>
      <c r="AO96" s="29">
        <v>18</v>
      </c>
      <c r="AP96" s="29">
        <v>104</v>
      </c>
      <c r="AQ96" s="29">
        <v>3117</v>
      </c>
      <c r="AR96" s="29">
        <v>465</v>
      </c>
      <c r="AS96" s="29">
        <v>525</v>
      </c>
      <c r="AT96" s="29">
        <v>469</v>
      </c>
      <c r="AU96" s="29">
        <v>541</v>
      </c>
      <c r="AV96" s="29">
        <v>532</v>
      </c>
      <c r="AW96" s="29">
        <v>585</v>
      </c>
      <c r="AX96" s="29">
        <v>397</v>
      </c>
      <c r="AY96" s="29">
        <v>82</v>
      </c>
      <c r="AZ96" s="43" t="s">
        <v>108</v>
      </c>
    </row>
    <row r="97" spans="1:55" ht="15" customHeight="1" x14ac:dyDescent="0.25">
      <c r="A97" s="356"/>
      <c r="B97" s="356"/>
      <c r="C97" s="356"/>
      <c r="D97" s="392" t="s">
        <v>109</v>
      </c>
      <c r="E97" s="392"/>
      <c r="F97" s="393"/>
      <c r="G97" s="27">
        <v>1</v>
      </c>
      <c r="H97" s="27">
        <v>0</v>
      </c>
      <c r="I97" s="27">
        <v>1</v>
      </c>
      <c r="J97" s="27">
        <v>66</v>
      </c>
      <c r="K97" s="27">
        <v>39</v>
      </c>
      <c r="L97" s="27">
        <v>27</v>
      </c>
      <c r="M97" s="27">
        <v>2</v>
      </c>
      <c r="N97" s="27">
        <v>5</v>
      </c>
      <c r="O97" s="27">
        <v>7</v>
      </c>
      <c r="P97" s="27">
        <v>18</v>
      </c>
      <c r="Q97" s="27">
        <v>19</v>
      </c>
      <c r="R97" s="27">
        <v>15</v>
      </c>
      <c r="S97" s="27">
        <v>18</v>
      </c>
      <c r="T97" s="27">
        <v>12</v>
      </c>
      <c r="U97" s="27">
        <v>1</v>
      </c>
      <c r="V97" s="27">
        <v>4</v>
      </c>
      <c r="W97" s="27">
        <v>8</v>
      </c>
      <c r="X97" s="27">
        <v>2</v>
      </c>
      <c r="Y97" s="27">
        <v>157</v>
      </c>
      <c r="Z97" s="27">
        <v>75</v>
      </c>
      <c r="AA97" s="27">
        <v>82</v>
      </c>
      <c r="AB97" s="42" t="s">
        <v>108</v>
      </c>
      <c r="AC97" s="42" t="s">
        <v>108</v>
      </c>
      <c r="AD97" s="27">
        <v>57</v>
      </c>
      <c r="AE97" s="27">
        <v>45</v>
      </c>
      <c r="AF97" s="27">
        <v>55</v>
      </c>
      <c r="AG97" s="27">
        <v>56</v>
      </c>
      <c r="AH97" s="27">
        <v>20</v>
      </c>
      <c r="AI97" s="27">
        <v>6</v>
      </c>
      <c r="AJ97" s="27">
        <v>6</v>
      </c>
      <c r="AK97" s="27">
        <v>6</v>
      </c>
      <c r="AL97" s="27">
        <v>0</v>
      </c>
      <c r="AM97" s="27">
        <v>61</v>
      </c>
      <c r="AN97" s="27">
        <v>30</v>
      </c>
      <c r="AO97" s="27">
        <v>8</v>
      </c>
      <c r="AP97" s="27">
        <v>23</v>
      </c>
      <c r="AQ97" s="27">
        <v>833</v>
      </c>
      <c r="AR97" s="27">
        <v>126</v>
      </c>
      <c r="AS97" s="27">
        <v>149</v>
      </c>
      <c r="AT97" s="27">
        <v>131</v>
      </c>
      <c r="AU97" s="27">
        <v>156</v>
      </c>
      <c r="AV97" s="27">
        <v>132</v>
      </c>
      <c r="AW97" s="27">
        <v>139</v>
      </c>
      <c r="AX97" s="27">
        <v>108</v>
      </c>
      <c r="AY97" s="27">
        <v>19</v>
      </c>
      <c r="AZ97" s="42" t="s">
        <v>108</v>
      </c>
    </row>
    <row r="98" spans="1:55" s="36" customFormat="1" ht="15" customHeight="1" x14ac:dyDescent="0.2">
      <c r="A98" s="50"/>
      <c r="B98" s="50"/>
      <c r="C98" s="390" t="s">
        <v>45</v>
      </c>
      <c r="D98" s="390"/>
      <c r="E98" s="390"/>
      <c r="F98" s="391"/>
      <c r="G98" s="29">
        <v>2</v>
      </c>
      <c r="H98" s="29">
        <v>2</v>
      </c>
      <c r="I98" s="29">
        <v>0</v>
      </c>
      <c r="J98" s="29">
        <v>169</v>
      </c>
      <c r="K98" s="29">
        <v>75</v>
      </c>
      <c r="L98" s="29">
        <v>94</v>
      </c>
      <c r="M98" s="29">
        <v>7</v>
      </c>
      <c r="N98" s="29">
        <v>20</v>
      </c>
      <c r="O98" s="29">
        <v>19</v>
      </c>
      <c r="P98" s="29">
        <v>40</v>
      </c>
      <c r="Q98" s="29">
        <v>39</v>
      </c>
      <c r="R98" s="29">
        <v>44</v>
      </c>
      <c r="S98" s="29">
        <v>48</v>
      </c>
      <c r="T98" s="29">
        <v>25</v>
      </c>
      <c r="U98" s="29">
        <v>15</v>
      </c>
      <c r="V98" s="29">
        <v>2</v>
      </c>
      <c r="W98" s="29">
        <v>6</v>
      </c>
      <c r="X98" s="29">
        <v>12</v>
      </c>
      <c r="Y98" s="29">
        <v>652</v>
      </c>
      <c r="Z98" s="29">
        <v>332</v>
      </c>
      <c r="AA98" s="29">
        <v>320</v>
      </c>
      <c r="AB98" s="43" t="s">
        <v>46</v>
      </c>
      <c r="AC98" s="43" t="s">
        <v>46</v>
      </c>
      <c r="AD98" s="29">
        <v>224</v>
      </c>
      <c r="AE98" s="29">
        <v>213</v>
      </c>
      <c r="AF98" s="29">
        <v>215</v>
      </c>
      <c r="AG98" s="29">
        <v>225</v>
      </c>
      <c r="AH98" s="29">
        <v>107</v>
      </c>
      <c r="AI98" s="29">
        <v>13</v>
      </c>
      <c r="AJ98" s="29">
        <v>15</v>
      </c>
      <c r="AK98" s="29">
        <v>15</v>
      </c>
      <c r="AL98" s="29">
        <v>0</v>
      </c>
      <c r="AM98" s="29">
        <v>185</v>
      </c>
      <c r="AN98" s="29">
        <v>94</v>
      </c>
      <c r="AO98" s="29">
        <v>10</v>
      </c>
      <c r="AP98" s="29">
        <v>81</v>
      </c>
      <c r="AQ98" s="29">
        <v>2284</v>
      </c>
      <c r="AR98" s="29">
        <v>339</v>
      </c>
      <c r="AS98" s="29">
        <v>376</v>
      </c>
      <c r="AT98" s="29">
        <v>338</v>
      </c>
      <c r="AU98" s="29">
        <v>385</v>
      </c>
      <c r="AV98" s="29">
        <v>400</v>
      </c>
      <c r="AW98" s="29">
        <v>446</v>
      </c>
      <c r="AX98" s="29">
        <v>289</v>
      </c>
      <c r="AY98" s="29">
        <v>63</v>
      </c>
      <c r="AZ98" s="43" t="s">
        <v>46</v>
      </c>
    </row>
    <row r="99" spans="1:55" s="5" customFormat="1" ht="9" customHeight="1" x14ac:dyDescent="0.25">
      <c r="A99" s="8"/>
      <c r="B99" s="8"/>
      <c r="C99" s="361"/>
      <c r="D99" s="361"/>
      <c r="E99" s="361"/>
      <c r="F99" s="362"/>
      <c r="G99" s="361"/>
      <c r="H99" s="361"/>
      <c r="I99" s="361"/>
      <c r="J99" s="361"/>
      <c r="K99" s="361"/>
      <c r="L99" s="361"/>
      <c r="M99" s="361"/>
      <c r="N99" s="361"/>
      <c r="O99" s="361"/>
      <c r="P99" s="361"/>
      <c r="Q99" s="361"/>
      <c r="R99" s="361"/>
      <c r="S99" s="361"/>
      <c r="T99" s="361"/>
      <c r="U99" s="361"/>
      <c r="V99" s="361"/>
      <c r="W99" s="361"/>
      <c r="X99" s="31"/>
      <c r="Y99" s="31"/>
      <c r="Z99" s="31"/>
      <c r="AA99" s="31"/>
      <c r="AB99" s="44"/>
      <c r="AC99" s="44"/>
      <c r="AD99" s="31"/>
      <c r="AE99" s="31"/>
      <c r="AF99" s="31"/>
      <c r="AG99" s="31"/>
      <c r="AH99" s="31"/>
      <c r="AI99" s="31"/>
      <c r="AJ99" s="31"/>
      <c r="AK99" s="31"/>
      <c r="AL99" s="31"/>
      <c r="AM99" s="31"/>
      <c r="AN99" s="31"/>
      <c r="AO99" s="31"/>
      <c r="AP99" s="31"/>
      <c r="AQ99" s="31"/>
      <c r="AR99" s="31"/>
      <c r="AS99" s="31"/>
      <c r="AT99" s="31"/>
      <c r="AU99" s="31"/>
      <c r="AV99" s="31"/>
      <c r="AW99" s="31"/>
      <c r="AX99" s="31"/>
      <c r="AY99" s="31"/>
      <c r="AZ99" s="44"/>
      <c r="BA99" s="17"/>
    </row>
    <row r="100" spans="1:55" ht="18" customHeight="1" x14ac:dyDescent="0.25">
      <c r="A100" s="15" t="s">
        <v>182</v>
      </c>
      <c r="B100" s="14"/>
      <c r="C100" s="14"/>
      <c r="D100" s="14"/>
      <c r="E100" s="14"/>
      <c r="F100" s="14"/>
      <c r="G100" s="337"/>
      <c r="H100" s="337"/>
      <c r="I100" s="337"/>
      <c r="J100" s="337"/>
      <c r="K100" s="337"/>
      <c r="L100" s="337"/>
      <c r="M100" s="337"/>
      <c r="N100" s="337"/>
      <c r="O100" s="337"/>
      <c r="P100" s="337"/>
      <c r="Q100" s="16" t="s">
        <v>384</v>
      </c>
      <c r="R100" s="337"/>
      <c r="S100" s="337"/>
      <c r="T100" s="337"/>
      <c r="U100" s="337"/>
      <c r="V100" s="337"/>
      <c r="W100" s="337"/>
      <c r="X100" s="363"/>
      <c r="Y100" s="363"/>
      <c r="Z100" s="363"/>
      <c r="AA100" s="363"/>
      <c r="AB100" s="338"/>
      <c r="AC100" s="338"/>
      <c r="AD100" s="363"/>
      <c r="AE100" s="363"/>
      <c r="AF100" s="363"/>
      <c r="AG100" s="363"/>
      <c r="AH100" s="363"/>
      <c r="AI100" s="363"/>
      <c r="AJ100" s="337"/>
      <c r="AK100" s="337"/>
      <c r="AL100" s="337"/>
      <c r="AN100" s="15"/>
      <c r="AO100" s="15"/>
      <c r="AP100" s="15"/>
      <c r="AQ100" s="15"/>
      <c r="AR100" s="15"/>
      <c r="AS100" s="15"/>
      <c r="AT100" s="15"/>
      <c r="AU100" s="15"/>
      <c r="AV100" s="15"/>
      <c r="AW100" s="15"/>
      <c r="AX100" s="15"/>
      <c r="AY100" s="15"/>
      <c r="AZ100" s="338"/>
    </row>
    <row r="101" spans="1:55" ht="18" customHeight="1" x14ac:dyDescent="0.25">
      <c r="A101" s="15" t="s">
        <v>206</v>
      </c>
      <c r="B101" s="16"/>
      <c r="C101" s="16"/>
      <c r="D101" s="16"/>
      <c r="E101" s="16"/>
      <c r="F101" s="16"/>
      <c r="G101" s="16"/>
      <c r="H101" s="16"/>
      <c r="I101" s="16"/>
      <c r="J101" s="16"/>
      <c r="K101" s="16"/>
      <c r="L101" s="16"/>
      <c r="M101" s="16"/>
      <c r="N101" s="16"/>
      <c r="O101" s="16"/>
      <c r="P101" s="16"/>
      <c r="Q101" s="16"/>
      <c r="R101" s="16"/>
      <c r="S101" s="16"/>
      <c r="T101" s="16"/>
      <c r="U101" s="16"/>
      <c r="V101" s="16"/>
      <c r="W101" s="16"/>
      <c r="AB101" s="45"/>
      <c r="AC101" s="45"/>
      <c r="AJ101" s="16"/>
      <c r="AK101" s="16"/>
      <c r="AL101" s="16"/>
      <c r="AM101" s="16" t="s">
        <v>140</v>
      </c>
      <c r="AN101" s="16"/>
      <c r="AO101" s="16"/>
      <c r="AP101" s="16"/>
      <c r="AQ101" s="16"/>
      <c r="AR101" s="16"/>
      <c r="AS101" s="16"/>
      <c r="AT101" s="16"/>
      <c r="AU101" s="16"/>
      <c r="AV101" s="16"/>
      <c r="AW101" s="16"/>
      <c r="AX101" s="16"/>
      <c r="AY101" s="16"/>
      <c r="AZ101" s="45"/>
    </row>
    <row r="102" spans="1:55" x14ac:dyDescent="0.25">
      <c r="A102" s="16"/>
      <c r="AB102" s="1"/>
      <c r="AC102" s="1"/>
      <c r="AM102" s="394"/>
      <c r="AN102" s="395"/>
      <c r="AO102" s="395"/>
      <c r="AP102" s="395"/>
      <c r="AQ102" s="395"/>
      <c r="AR102" s="395"/>
      <c r="AS102" s="395"/>
      <c r="AT102" s="395"/>
      <c r="AU102" s="395"/>
      <c r="AV102" s="395"/>
      <c r="AW102" s="395"/>
      <c r="AX102" s="395"/>
      <c r="AY102" s="396"/>
      <c r="AZ102" s="396"/>
      <c r="BA102" s="396"/>
      <c r="BB102" s="396"/>
      <c r="BC102" s="396"/>
    </row>
  </sheetData>
  <mergeCells count="129">
    <mergeCell ref="A1:F1"/>
    <mergeCell ref="AD1:AI1"/>
    <mergeCell ref="Q2:V3"/>
    <mergeCell ref="AD2:AN3"/>
    <mergeCell ref="AO2:AV3"/>
    <mergeCell ref="AQ5:AW5"/>
    <mergeCell ref="AX5:AX7"/>
    <mergeCell ref="AY5:AY7"/>
    <mergeCell ref="G6:G7"/>
    <mergeCell ref="H6:H7"/>
    <mergeCell ref="I6:I7"/>
    <mergeCell ref="J6:J7"/>
    <mergeCell ref="K6:K7"/>
    <mergeCell ref="L6:L7"/>
    <mergeCell ref="M6:M7"/>
    <mergeCell ref="AG5:AG7"/>
    <mergeCell ref="AH5:AH7"/>
    <mergeCell ref="AI5:AI7"/>
    <mergeCell ref="AJ5:AL5"/>
    <mergeCell ref="AM5:AP5"/>
    <mergeCell ref="AF6:AF7"/>
    <mergeCell ref="AJ6:AJ7"/>
    <mergeCell ref="AV6:AV7"/>
    <mergeCell ref="AW6:AW7"/>
    <mergeCell ref="A9:F9"/>
    <mergeCell ref="AM6:AM7"/>
    <mergeCell ref="AN6:AN7"/>
    <mergeCell ref="AO6:AO7"/>
    <mergeCell ref="AP6:AP7"/>
    <mergeCell ref="AQ6:AQ7"/>
    <mergeCell ref="AR6:AR7"/>
    <mergeCell ref="U6:U7"/>
    <mergeCell ref="Y6:Y7"/>
    <mergeCell ref="Z6:Z7"/>
    <mergeCell ref="AA6:AA7"/>
    <mergeCell ref="AD6:AD7"/>
    <mergeCell ref="AE6:AE7"/>
    <mergeCell ref="N6:N7"/>
    <mergeCell ref="O6:O7"/>
    <mergeCell ref="P6:P7"/>
    <mergeCell ref="A4:F7"/>
    <mergeCell ref="G4:W4"/>
    <mergeCell ref="AD5:AF5"/>
    <mergeCell ref="AS6:AS7"/>
    <mergeCell ref="AT6:AT7"/>
    <mergeCell ref="AU6:AU7"/>
    <mergeCell ref="X4:AA4"/>
    <mergeCell ref="AD4:AI4"/>
    <mergeCell ref="A13:F13"/>
    <mergeCell ref="A14:F14"/>
    <mergeCell ref="A15:F15"/>
    <mergeCell ref="A10:F10"/>
    <mergeCell ref="A11:F11"/>
    <mergeCell ref="A12:F12"/>
    <mergeCell ref="AK6:AK7"/>
    <mergeCell ref="AL6:AL7"/>
    <mergeCell ref="G5:I5"/>
    <mergeCell ref="J5:R5"/>
    <mergeCell ref="S5:S7"/>
    <mergeCell ref="T5:U5"/>
    <mergeCell ref="V5:V7"/>
    <mergeCell ref="W5:W7"/>
    <mergeCell ref="X5:X7"/>
    <mergeCell ref="Q6:Q7"/>
    <mergeCell ref="R6:R7"/>
    <mergeCell ref="T6:T7"/>
    <mergeCell ref="Y5:AA5"/>
    <mergeCell ref="D22:F22"/>
    <mergeCell ref="D23:F23"/>
    <mergeCell ref="D24:F24"/>
    <mergeCell ref="D25:F25"/>
    <mergeCell ref="C26:F26"/>
    <mergeCell ref="A28:F28"/>
    <mergeCell ref="D16:F16"/>
    <mergeCell ref="D17:F17"/>
    <mergeCell ref="D18:F18"/>
    <mergeCell ref="D19:F19"/>
    <mergeCell ref="D20:F20"/>
    <mergeCell ref="D21:F21"/>
    <mergeCell ref="C45:F45"/>
    <mergeCell ref="A47:F47"/>
    <mergeCell ref="D48:F48"/>
    <mergeCell ref="C49:F49"/>
    <mergeCell ref="A51:F51"/>
    <mergeCell ref="D52:F52"/>
    <mergeCell ref="D29:F29"/>
    <mergeCell ref="D40:F40"/>
    <mergeCell ref="D41:F41"/>
    <mergeCell ref="D42:F42"/>
    <mergeCell ref="D43:F43"/>
    <mergeCell ref="D44:F44"/>
    <mergeCell ref="A74:F74"/>
    <mergeCell ref="D75:F75"/>
    <mergeCell ref="D61:F61"/>
    <mergeCell ref="D62:F62"/>
    <mergeCell ref="C63:F63"/>
    <mergeCell ref="A65:F65"/>
    <mergeCell ref="A67:F67"/>
    <mergeCell ref="D68:F68"/>
    <mergeCell ref="D53:F53"/>
    <mergeCell ref="D54:F54"/>
    <mergeCell ref="D55:F55"/>
    <mergeCell ref="C56:F56"/>
    <mergeCell ref="A58:F58"/>
    <mergeCell ref="A60:F60"/>
    <mergeCell ref="A2:P3"/>
    <mergeCell ref="C76:F76"/>
    <mergeCell ref="A78:F78"/>
    <mergeCell ref="D79:F79"/>
    <mergeCell ref="C80:F80"/>
    <mergeCell ref="A82:F82"/>
    <mergeCell ref="D83:F83"/>
    <mergeCell ref="D69:F69"/>
    <mergeCell ref="AM102:BC102"/>
    <mergeCell ref="A92:F92"/>
    <mergeCell ref="D93:F93"/>
    <mergeCell ref="C94:F94"/>
    <mergeCell ref="A96:F96"/>
    <mergeCell ref="D97:F97"/>
    <mergeCell ref="C98:F98"/>
    <mergeCell ref="D84:F84"/>
    <mergeCell ref="D85:F85"/>
    <mergeCell ref="C86:F86"/>
    <mergeCell ref="A88:F88"/>
    <mergeCell ref="D89:F89"/>
    <mergeCell ref="C90:F90"/>
    <mergeCell ref="D70:F70"/>
    <mergeCell ref="D71:F71"/>
    <mergeCell ref="C72:F72"/>
  </mergeCells>
  <phoneticPr fontId="3"/>
  <printOptions horizontalCentered="1"/>
  <pageMargins left="0.59055118110236227" right="0.59055118110236227" top="0.39370078740157483" bottom="0.39370078740157483" header="0" footer="0"/>
  <pageSetup paperSize="9" scale="53" orientation="portrait" r:id="rId1"/>
  <headerFooter alignWithMargins="0"/>
  <colBreaks count="1" manualBreakCount="1">
    <brk id="28" max="10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100"/>
  <sheetViews>
    <sheetView showGridLines="0" view="pageBreakPreview" zoomScale="70" zoomScaleNormal="75" zoomScaleSheetLayoutView="70" workbookViewId="0">
      <selection sqref="A1:F1"/>
    </sheetView>
  </sheetViews>
  <sheetFormatPr defaultColWidth="9" defaultRowHeight="16.5" x14ac:dyDescent="0.25"/>
  <cols>
    <col min="1" max="5" width="1.6328125" style="1" customWidth="1"/>
    <col min="6" max="6" width="15.6328125" style="1" customWidth="1"/>
    <col min="7" max="31" width="12.6328125" style="1" customWidth="1"/>
    <col min="32" max="32" width="5.6328125" style="41" customWidth="1"/>
    <col min="33" max="16384" width="9" style="1"/>
  </cols>
  <sheetData>
    <row r="1" spans="1:36" ht="25.5" x14ac:dyDescent="0.35">
      <c r="A1" s="437" t="s">
        <v>175</v>
      </c>
      <c r="B1" s="438"/>
      <c r="C1" s="438"/>
      <c r="D1" s="438"/>
      <c r="E1" s="438"/>
      <c r="F1" s="438"/>
      <c r="S1" s="363"/>
      <c r="AJ1" s="363"/>
    </row>
    <row r="2" spans="1:36" ht="14.25" customHeight="1" x14ac:dyDescent="0.25">
      <c r="A2" s="388" t="s">
        <v>178</v>
      </c>
      <c r="B2" s="388"/>
      <c r="C2" s="388"/>
      <c r="D2" s="388"/>
      <c r="E2" s="388"/>
      <c r="F2" s="388"/>
      <c r="G2" s="388"/>
      <c r="H2" s="388"/>
      <c r="I2" s="388"/>
      <c r="J2" s="388"/>
      <c r="K2" s="388"/>
      <c r="L2" s="388"/>
      <c r="M2" s="388"/>
      <c r="N2" s="388"/>
      <c r="O2" s="388"/>
      <c r="P2" s="388"/>
      <c r="Q2" s="388"/>
      <c r="R2" s="297"/>
      <c r="S2" s="388" t="s">
        <v>383</v>
      </c>
      <c r="T2" s="388"/>
      <c r="U2" s="388"/>
      <c r="V2" s="388"/>
      <c r="W2" s="388"/>
      <c r="X2" s="388"/>
      <c r="Y2" s="388"/>
      <c r="Z2" s="388"/>
      <c r="AA2" s="388"/>
      <c r="AB2" s="388"/>
      <c r="AC2" s="388"/>
      <c r="AD2" s="388"/>
      <c r="AE2" s="388"/>
    </row>
    <row r="3" spans="1:36" ht="34.5" customHeight="1" thickBot="1" x14ac:dyDescent="0.3">
      <c r="A3" s="389"/>
      <c r="B3" s="389"/>
      <c r="C3" s="389"/>
      <c r="D3" s="389"/>
      <c r="E3" s="389"/>
      <c r="F3" s="389"/>
      <c r="G3" s="389"/>
      <c r="H3" s="389"/>
      <c r="I3" s="389"/>
      <c r="J3" s="389"/>
      <c r="K3" s="389"/>
      <c r="L3" s="389"/>
      <c r="M3" s="389"/>
      <c r="N3" s="389"/>
      <c r="O3" s="389"/>
      <c r="P3" s="389"/>
      <c r="Q3" s="389"/>
      <c r="S3" s="389"/>
      <c r="T3" s="389"/>
      <c r="U3" s="389"/>
      <c r="V3" s="389"/>
      <c r="W3" s="389"/>
      <c r="X3" s="389"/>
      <c r="Y3" s="389"/>
      <c r="Z3" s="389"/>
      <c r="AA3" s="389"/>
      <c r="AB3" s="389"/>
      <c r="AC3" s="389"/>
      <c r="AD3" s="389"/>
      <c r="AE3" s="389"/>
    </row>
    <row r="4" spans="1:36" ht="21" customHeight="1" thickTop="1" x14ac:dyDescent="0.25">
      <c r="A4" s="431" t="s">
        <v>122</v>
      </c>
      <c r="B4" s="431"/>
      <c r="C4" s="431"/>
      <c r="D4" s="431"/>
      <c r="E4" s="431"/>
      <c r="F4" s="452"/>
      <c r="G4" s="399" t="s">
        <v>123</v>
      </c>
      <c r="H4" s="400"/>
      <c r="I4" s="400"/>
      <c r="J4" s="400"/>
      <c r="K4" s="400"/>
      <c r="L4" s="400"/>
      <c r="M4" s="400"/>
      <c r="N4" s="400"/>
      <c r="O4" s="400"/>
      <c r="P4" s="400"/>
      <c r="Q4" s="400"/>
      <c r="S4" s="292"/>
      <c r="T4" s="292"/>
      <c r="U4" s="399" t="s">
        <v>167</v>
      </c>
      <c r="V4" s="400"/>
      <c r="W4" s="400"/>
      <c r="X4" s="400"/>
      <c r="Y4" s="400"/>
      <c r="Z4" s="400"/>
      <c r="AA4" s="400"/>
      <c r="AB4" s="400"/>
      <c r="AC4" s="400"/>
      <c r="AD4" s="400"/>
      <c r="AE4" s="400"/>
    </row>
    <row r="5" spans="1:36" ht="21.75" customHeight="1" x14ac:dyDescent="0.25">
      <c r="A5" s="413"/>
      <c r="B5" s="413"/>
      <c r="C5" s="413"/>
      <c r="D5" s="413"/>
      <c r="E5" s="413"/>
      <c r="F5" s="453"/>
      <c r="G5" s="424" t="s">
        <v>118</v>
      </c>
      <c r="H5" s="425"/>
      <c r="I5" s="436"/>
      <c r="J5" s="424" t="s">
        <v>119</v>
      </c>
      <c r="K5" s="425"/>
      <c r="L5" s="425"/>
      <c r="M5" s="436"/>
      <c r="N5" s="424" t="s">
        <v>168</v>
      </c>
      <c r="O5" s="425"/>
      <c r="P5" s="425"/>
      <c r="Q5" s="436"/>
      <c r="S5" s="455" t="s">
        <v>124</v>
      </c>
      <c r="T5" s="418" t="s">
        <v>117</v>
      </c>
      <c r="U5" s="424" t="s">
        <v>0</v>
      </c>
      <c r="V5" s="425"/>
      <c r="W5" s="425"/>
      <c r="X5" s="436"/>
      <c r="Y5" s="424" t="s">
        <v>169</v>
      </c>
      <c r="Z5" s="425"/>
      <c r="AA5" s="425"/>
      <c r="AB5" s="425"/>
      <c r="AC5" s="425"/>
      <c r="AD5" s="425"/>
      <c r="AE5" s="425"/>
    </row>
    <row r="6" spans="1:36" ht="18" customHeight="1" x14ac:dyDescent="0.25">
      <c r="A6" s="413"/>
      <c r="B6" s="413"/>
      <c r="C6" s="413"/>
      <c r="D6" s="413"/>
      <c r="E6" s="413"/>
      <c r="F6" s="453"/>
      <c r="G6" s="397" t="s">
        <v>1</v>
      </c>
      <c r="H6" s="397" t="s">
        <v>7</v>
      </c>
      <c r="I6" s="397" t="s">
        <v>8</v>
      </c>
      <c r="J6" s="397" t="s">
        <v>1</v>
      </c>
      <c r="K6" s="397" t="s">
        <v>9</v>
      </c>
      <c r="L6" s="397" t="s">
        <v>10</v>
      </c>
      <c r="M6" s="418" t="s">
        <v>181</v>
      </c>
      <c r="N6" s="397" t="s">
        <v>1</v>
      </c>
      <c r="O6" s="397" t="s">
        <v>161</v>
      </c>
      <c r="P6" s="397" t="s">
        <v>162</v>
      </c>
      <c r="Q6" s="397" t="s">
        <v>163</v>
      </c>
      <c r="S6" s="453"/>
      <c r="T6" s="419"/>
      <c r="U6" s="397" t="s">
        <v>1</v>
      </c>
      <c r="V6" s="397" t="s">
        <v>11</v>
      </c>
      <c r="W6" s="397" t="s">
        <v>12</v>
      </c>
      <c r="X6" s="397" t="s">
        <v>13</v>
      </c>
      <c r="Y6" s="408" t="s">
        <v>1</v>
      </c>
      <c r="Z6" s="397" t="s">
        <v>177</v>
      </c>
      <c r="AA6" s="397" t="s">
        <v>150</v>
      </c>
      <c r="AB6" s="424" t="s">
        <v>125</v>
      </c>
      <c r="AC6" s="425"/>
      <c r="AD6" s="425"/>
      <c r="AE6" s="425"/>
    </row>
    <row r="7" spans="1:36" ht="19.5" customHeight="1" x14ac:dyDescent="0.25">
      <c r="A7" s="423"/>
      <c r="B7" s="423"/>
      <c r="C7" s="423"/>
      <c r="D7" s="423"/>
      <c r="E7" s="423"/>
      <c r="F7" s="454"/>
      <c r="G7" s="450"/>
      <c r="H7" s="450"/>
      <c r="I7" s="450"/>
      <c r="J7" s="450"/>
      <c r="K7" s="450"/>
      <c r="L7" s="450"/>
      <c r="M7" s="420"/>
      <c r="N7" s="450"/>
      <c r="O7" s="450"/>
      <c r="P7" s="450"/>
      <c r="Q7" s="450"/>
      <c r="S7" s="454"/>
      <c r="T7" s="420"/>
      <c r="U7" s="450"/>
      <c r="V7" s="450"/>
      <c r="W7" s="450"/>
      <c r="X7" s="450"/>
      <c r="Y7" s="451"/>
      <c r="Z7" s="450"/>
      <c r="AA7" s="450"/>
      <c r="AB7" s="353" t="s">
        <v>1</v>
      </c>
      <c r="AC7" s="353" t="s">
        <v>161</v>
      </c>
      <c r="AD7" s="353" t="s">
        <v>162</v>
      </c>
      <c r="AE7" s="353" t="s">
        <v>163</v>
      </c>
    </row>
    <row r="8" spans="1:36" ht="6" customHeight="1" x14ac:dyDescent="0.25">
      <c r="A8" s="18"/>
      <c r="B8" s="18"/>
      <c r="C8" s="18"/>
      <c r="D8" s="18"/>
      <c r="E8" s="18"/>
      <c r="F8" s="359"/>
      <c r="G8" s="360"/>
      <c r="H8" s="19"/>
      <c r="I8" s="19"/>
      <c r="J8" s="19"/>
      <c r="K8" s="19"/>
      <c r="L8" s="19"/>
      <c r="M8" s="21"/>
      <c r="N8" s="19"/>
      <c r="O8" s="19"/>
      <c r="P8" s="19"/>
      <c r="Q8" s="19"/>
      <c r="S8" s="18"/>
      <c r="T8" s="18"/>
      <c r="U8" s="19"/>
      <c r="V8" s="19"/>
      <c r="W8" s="19"/>
      <c r="X8" s="19"/>
      <c r="Y8" s="19"/>
      <c r="Z8" s="358"/>
      <c r="AA8" s="358"/>
      <c r="AB8" s="358"/>
      <c r="AC8" s="358"/>
      <c r="AD8" s="358"/>
      <c r="AE8" s="358"/>
    </row>
    <row r="9" spans="1:36" ht="17.25" customHeight="1" x14ac:dyDescent="0.25">
      <c r="A9" s="406" t="s">
        <v>304</v>
      </c>
      <c r="B9" s="406"/>
      <c r="C9" s="406"/>
      <c r="D9" s="406"/>
      <c r="E9" s="406"/>
      <c r="F9" s="407"/>
      <c r="G9" s="28">
        <v>595</v>
      </c>
      <c r="H9" s="27">
        <v>589</v>
      </c>
      <c r="I9" s="27">
        <v>6</v>
      </c>
      <c r="J9" s="27">
        <v>5448</v>
      </c>
      <c r="K9" s="27">
        <v>4057</v>
      </c>
      <c r="L9" s="27">
        <v>30</v>
      </c>
      <c r="M9" s="27">
        <v>1361</v>
      </c>
      <c r="N9" s="27">
        <v>124575</v>
      </c>
      <c r="O9" s="27">
        <v>41611</v>
      </c>
      <c r="P9" s="27">
        <v>40731</v>
      </c>
      <c r="Q9" s="27">
        <v>42233</v>
      </c>
      <c r="R9" s="33"/>
      <c r="S9" s="27">
        <v>11679</v>
      </c>
      <c r="T9" s="27">
        <v>1809</v>
      </c>
      <c r="U9" s="27">
        <v>277</v>
      </c>
      <c r="V9" s="27">
        <v>236</v>
      </c>
      <c r="W9" s="27">
        <v>10</v>
      </c>
      <c r="X9" s="27">
        <v>31</v>
      </c>
      <c r="Y9" s="27">
        <v>123112</v>
      </c>
      <c r="Z9" s="27">
        <v>61680</v>
      </c>
      <c r="AA9" s="27">
        <v>61432</v>
      </c>
      <c r="AB9" s="27">
        <v>119143</v>
      </c>
      <c r="AC9" s="27">
        <v>39895</v>
      </c>
      <c r="AD9" s="27">
        <v>39601</v>
      </c>
      <c r="AE9" s="27">
        <v>39647</v>
      </c>
      <c r="AF9" s="42" t="s">
        <v>306</v>
      </c>
    </row>
    <row r="10" spans="1:36" ht="17.25" customHeight="1" x14ac:dyDescent="0.25">
      <c r="A10" s="406" t="s">
        <v>334</v>
      </c>
      <c r="B10" s="406"/>
      <c r="C10" s="406"/>
      <c r="D10" s="406"/>
      <c r="E10" s="406"/>
      <c r="F10" s="407"/>
      <c r="G10" s="28">
        <v>586</v>
      </c>
      <c r="H10" s="27">
        <v>581</v>
      </c>
      <c r="I10" s="27">
        <v>5</v>
      </c>
      <c r="J10" s="27">
        <v>5426</v>
      </c>
      <c r="K10" s="27">
        <v>3987</v>
      </c>
      <c r="L10" s="27">
        <v>30</v>
      </c>
      <c r="M10" s="27">
        <v>1409</v>
      </c>
      <c r="N10" s="27">
        <v>123129</v>
      </c>
      <c r="O10" s="27">
        <v>40913</v>
      </c>
      <c r="P10" s="27">
        <v>41522</v>
      </c>
      <c r="Q10" s="27">
        <v>40694</v>
      </c>
      <c r="R10" s="33"/>
      <c r="S10" s="27">
        <v>11576</v>
      </c>
      <c r="T10" s="27">
        <v>1798</v>
      </c>
      <c r="U10" s="27">
        <v>276</v>
      </c>
      <c r="V10" s="27">
        <v>235</v>
      </c>
      <c r="W10" s="27">
        <v>10</v>
      </c>
      <c r="X10" s="27">
        <v>31</v>
      </c>
      <c r="Y10" s="27">
        <v>119773</v>
      </c>
      <c r="Z10" s="27">
        <v>60189</v>
      </c>
      <c r="AA10" s="27">
        <v>59584</v>
      </c>
      <c r="AB10" s="27">
        <v>115801</v>
      </c>
      <c r="AC10" s="27">
        <v>38220</v>
      </c>
      <c r="AD10" s="27">
        <v>38891</v>
      </c>
      <c r="AE10" s="27">
        <v>38690</v>
      </c>
      <c r="AF10" s="42">
        <v>2</v>
      </c>
    </row>
    <row r="11" spans="1:36" ht="17.25" customHeight="1" x14ac:dyDescent="0.25">
      <c r="A11" s="406" t="s">
        <v>335</v>
      </c>
      <c r="B11" s="406"/>
      <c r="C11" s="406"/>
      <c r="D11" s="406"/>
      <c r="E11" s="406"/>
      <c r="F11" s="407"/>
      <c r="G11" s="28">
        <v>579</v>
      </c>
      <c r="H11" s="27">
        <v>574</v>
      </c>
      <c r="I11" s="27">
        <v>5</v>
      </c>
      <c r="J11" s="27">
        <v>5446</v>
      </c>
      <c r="K11" s="27">
        <v>3965</v>
      </c>
      <c r="L11" s="27">
        <v>34</v>
      </c>
      <c r="M11" s="27">
        <v>1447</v>
      </c>
      <c r="N11" s="27">
        <v>122742</v>
      </c>
      <c r="O11" s="27">
        <v>40607</v>
      </c>
      <c r="P11" s="27">
        <v>40741</v>
      </c>
      <c r="Q11" s="27">
        <v>41394</v>
      </c>
      <c r="R11" s="33"/>
      <c r="S11" s="27">
        <v>11549</v>
      </c>
      <c r="T11" s="27">
        <v>1762</v>
      </c>
      <c r="U11" s="27">
        <v>272</v>
      </c>
      <c r="V11" s="27">
        <v>231</v>
      </c>
      <c r="W11" s="27">
        <v>9</v>
      </c>
      <c r="X11" s="27">
        <v>32</v>
      </c>
      <c r="Y11" s="27">
        <v>115335</v>
      </c>
      <c r="Z11" s="27">
        <v>58041</v>
      </c>
      <c r="AA11" s="27">
        <v>57294</v>
      </c>
      <c r="AB11" s="27">
        <v>111470</v>
      </c>
      <c r="AC11" s="27">
        <v>36455</v>
      </c>
      <c r="AD11" s="27">
        <v>37096</v>
      </c>
      <c r="AE11" s="27">
        <v>37919</v>
      </c>
      <c r="AF11" s="42">
        <v>3</v>
      </c>
    </row>
    <row r="12" spans="1:36" s="25" customFormat="1" ht="17.25" customHeight="1" x14ac:dyDescent="0.2">
      <c r="A12" s="406" t="s">
        <v>365</v>
      </c>
      <c r="B12" s="406"/>
      <c r="C12" s="406"/>
      <c r="D12" s="406"/>
      <c r="E12" s="406"/>
      <c r="F12" s="407"/>
      <c r="G12" s="28">
        <v>573</v>
      </c>
      <c r="H12" s="27">
        <v>568</v>
      </c>
      <c r="I12" s="27">
        <v>5</v>
      </c>
      <c r="J12" s="27">
        <v>5380</v>
      </c>
      <c r="K12" s="27">
        <v>3861</v>
      </c>
      <c r="L12" s="27">
        <v>36</v>
      </c>
      <c r="M12" s="27">
        <v>1483</v>
      </c>
      <c r="N12" s="27">
        <v>120587</v>
      </c>
      <c r="O12" s="27">
        <v>39553</v>
      </c>
      <c r="P12" s="27">
        <v>40470</v>
      </c>
      <c r="Q12" s="27">
        <v>40564</v>
      </c>
      <c r="R12" s="65"/>
      <c r="S12" s="27">
        <v>11390</v>
      </c>
      <c r="T12" s="27">
        <v>1676</v>
      </c>
      <c r="U12" s="27">
        <v>272</v>
      </c>
      <c r="V12" s="27">
        <v>231</v>
      </c>
      <c r="W12" s="27">
        <v>9</v>
      </c>
      <c r="X12" s="27">
        <v>32</v>
      </c>
      <c r="Y12" s="27">
        <v>112146</v>
      </c>
      <c r="Z12" s="27">
        <v>56832</v>
      </c>
      <c r="AA12" s="27">
        <v>55314</v>
      </c>
      <c r="AB12" s="27">
        <v>108293</v>
      </c>
      <c r="AC12" s="27">
        <v>36851</v>
      </c>
      <c r="AD12" s="27">
        <v>35337</v>
      </c>
      <c r="AE12" s="27">
        <v>36105</v>
      </c>
      <c r="AF12" s="42">
        <v>4</v>
      </c>
    </row>
    <row r="13" spans="1:36" s="36" customFormat="1" ht="17.25" customHeight="1" x14ac:dyDescent="0.2">
      <c r="A13" s="402" t="s">
        <v>366</v>
      </c>
      <c r="B13" s="402"/>
      <c r="C13" s="402"/>
      <c r="D13" s="402"/>
      <c r="E13" s="402"/>
      <c r="F13" s="403"/>
      <c r="G13" s="57">
        <v>563</v>
      </c>
      <c r="H13" s="29">
        <v>559</v>
      </c>
      <c r="I13" s="29">
        <v>4</v>
      </c>
      <c r="J13" s="29">
        <v>5368</v>
      </c>
      <c r="K13" s="29">
        <v>3803</v>
      </c>
      <c r="L13" s="29">
        <v>36</v>
      </c>
      <c r="M13" s="29">
        <v>1529</v>
      </c>
      <c r="N13" s="29">
        <v>119115</v>
      </c>
      <c r="O13" s="29">
        <v>39354</v>
      </c>
      <c r="P13" s="29">
        <v>39432</v>
      </c>
      <c r="Q13" s="29">
        <v>40329</v>
      </c>
      <c r="R13" s="37"/>
      <c r="S13" s="29">
        <v>11333</v>
      </c>
      <c r="T13" s="29">
        <v>1634</v>
      </c>
      <c r="U13" s="29">
        <v>270</v>
      </c>
      <c r="V13" s="29">
        <v>229</v>
      </c>
      <c r="W13" s="29">
        <v>9</v>
      </c>
      <c r="X13" s="29">
        <v>32</v>
      </c>
      <c r="Y13" s="29">
        <v>109290</v>
      </c>
      <c r="Z13" s="29">
        <v>55753</v>
      </c>
      <c r="AA13" s="29">
        <v>53537</v>
      </c>
      <c r="AB13" s="29">
        <v>105515</v>
      </c>
      <c r="AC13" s="29">
        <v>35837</v>
      </c>
      <c r="AD13" s="29">
        <v>35480</v>
      </c>
      <c r="AE13" s="29">
        <v>34198</v>
      </c>
      <c r="AF13" s="43">
        <v>5</v>
      </c>
    </row>
    <row r="14" spans="1:36" ht="15" customHeight="1" x14ac:dyDescent="0.25">
      <c r="A14" s="404"/>
      <c r="B14" s="404"/>
      <c r="C14" s="404"/>
      <c r="D14" s="404"/>
      <c r="E14" s="404"/>
      <c r="F14" s="405"/>
      <c r="G14" s="28"/>
      <c r="H14" s="27"/>
      <c r="I14" s="27"/>
      <c r="J14" s="27"/>
      <c r="K14" s="27"/>
      <c r="L14" s="27"/>
      <c r="M14" s="27"/>
      <c r="N14" s="27"/>
      <c r="O14" s="27"/>
      <c r="P14" s="27"/>
      <c r="Q14" s="27"/>
      <c r="R14" s="33"/>
      <c r="S14" s="27"/>
      <c r="T14" s="27"/>
      <c r="U14" s="27"/>
      <c r="V14" s="27"/>
      <c r="W14" s="27"/>
      <c r="X14" s="27"/>
      <c r="Y14" s="27"/>
      <c r="Z14" s="27"/>
      <c r="AA14" s="27"/>
      <c r="AB14" s="27"/>
      <c r="AC14" s="27"/>
      <c r="AD14" s="27"/>
      <c r="AE14" s="27"/>
      <c r="AF14" s="42"/>
    </row>
    <row r="15" spans="1:36" s="5" customFormat="1" ht="15" customHeight="1" x14ac:dyDescent="0.25">
      <c r="A15" s="390" t="s">
        <v>185</v>
      </c>
      <c r="B15" s="390"/>
      <c r="C15" s="390"/>
      <c r="D15" s="390"/>
      <c r="E15" s="390"/>
      <c r="F15" s="391"/>
      <c r="G15" s="57">
        <v>37</v>
      </c>
      <c r="H15" s="29">
        <v>37</v>
      </c>
      <c r="I15" s="29">
        <v>0</v>
      </c>
      <c r="J15" s="29">
        <v>295</v>
      </c>
      <c r="K15" s="29">
        <v>194</v>
      </c>
      <c r="L15" s="29">
        <v>0</v>
      </c>
      <c r="M15" s="29">
        <v>101</v>
      </c>
      <c r="N15" s="29">
        <v>5519</v>
      </c>
      <c r="O15" s="29">
        <v>1846</v>
      </c>
      <c r="P15" s="29">
        <v>1861</v>
      </c>
      <c r="Q15" s="29">
        <v>1812</v>
      </c>
      <c r="R15" s="32"/>
      <c r="S15" s="29">
        <v>656</v>
      </c>
      <c r="T15" s="29">
        <v>113</v>
      </c>
      <c r="U15" s="29">
        <v>20</v>
      </c>
      <c r="V15" s="29">
        <v>18</v>
      </c>
      <c r="W15" s="29">
        <v>0</v>
      </c>
      <c r="X15" s="29">
        <v>2</v>
      </c>
      <c r="Y15" s="29">
        <v>5007</v>
      </c>
      <c r="Z15" s="29">
        <v>2420</v>
      </c>
      <c r="AA15" s="29">
        <v>2587</v>
      </c>
      <c r="AB15" s="29">
        <v>4829</v>
      </c>
      <c r="AC15" s="29">
        <v>1612</v>
      </c>
      <c r="AD15" s="29">
        <v>1623</v>
      </c>
      <c r="AE15" s="29">
        <v>1594</v>
      </c>
      <c r="AF15" s="43" t="s">
        <v>54</v>
      </c>
    </row>
    <row r="16" spans="1:36" ht="15" customHeight="1" x14ac:dyDescent="0.25">
      <c r="A16" s="47"/>
      <c r="B16" s="47"/>
      <c r="C16" s="47"/>
      <c r="D16" s="392" t="s">
        <v>55</v>
      </c>
      <c r="E16" s="392"/>
      <c r="F16" s="393"/>
      <c r="G16" s="28">
        <v>1</v>
      </c>
      <c r="H16" s="27">
        <v>1</v>
      </c>
      <c r="I16" s="27">
        <v>0</v>
      </c>
      <c r="J16" s="27">
        <v>6</v>
      </c>
      <c r="K16" s="27">
        <v>3</v>
      </c>
      <c r="L16" s="27">
        <v>0</v>
      </c>
      <c r="M16" s="27">
        <v>3</v>
      </c>
      <c r="N16" s="27">
        <v>87</v>
      </c>
      <c r="O16" s="27">
        <v>24</v>
      </c>
      <c r="P16" s="27">
        <v>28</v>
      </c>
      <c r="Q16" s="27">
        <v>35</v>
      </c>
      <c r="R16" s="33"/>
      <c r="S16" s="27">
        <v>18</v>
      </c>
      <c r="T16" s="27">
        <v>4</v>
      </c>
      <c r="U16" s="27">
        <v>1</v>
      </c>
      <c r="V16" s="27">
        <v>1</v>
      </c>
      <c r="W16" s="27">
        <v>0</v>
      </c>
      <c r="X16" s="27">
        <v>0</v>
      </c>
      <c r="Y16" s="27">
        <v>46</v>
      </c>
      <c r="Z16" s="27">
        <v>20</v>
      </c>
      <c r="AA16" s="27">
        <v>26</v>
      </c>
      <c r="AB16" s="27">
        <v>46</v>
      </c>
      <c r="AC16" s="27">
        <v>15</v>
      </c>
      <c r="AD16" s="27">
        <v>18</v>
      </c>
      <c r="AE16" s="27">
        <v>13</v>
      </c>
      <c r="AF16" s="42" t="s">
        <v>56</v>
      </c>
    </row>
    <row r="17" spans="1:32" ht="15" customHeight="1" x14ac:dyDescent="0.25">
      <c r="A17" s="47"/>
      <c r="B17" s="47"/>
      <c r="C17" s="47"/>
      <c r="D17" s="392" t="s">
        <v>57</v>
      </c>
      <c r="E17" s="392"/>
      <c r="F17" s="393"/>
      <c r="G17" s="28">
        <v>9</v>
      </c>
      <c r="H17" s="27">
        <v>9</v>
      </c>
      <c r="I17" s="27">
        <v>0</v>
      </c>
      <c r="J17" s="27">
        <v>84</v>
      </c>
      <c r="K17" s="27">
        <v>58</v>
      </c>
      <c r="L17" s="27">
        <v>0</v>
      </c>
      <c r="M17" s="27">
        <v>26</v>
      </c>
      <c r="N17" s="27">
        <v>1756</v>
      </c>
      <c r="O17" s="27">
        <v>599</v>
      </c>
      <c r="P17" s="27">
        <v>578</v>
      </c>
      <c r="Q17" s="27">
        <v>579</v>
      </c>
      <c r="R17" s="33"/>
      <c r="S17" s="27">
        <v>174</v>
      </c>
      <c r="T17" s="27">
        <v>29</v>
      </c>
      <c r="U17" s="27">
        <v>4</v>
      </c>
      <c r="V17" s="27">
        <v>3</v>
      </c>
      <c r="W17" s="27">
        <v>0</v>
      </c>
      <c r="X17" s="27">
        <v>1</v>
      </c>
      <c r="Y17" s="27">
        <v>2041</v>
      </c>
      <c r="Z17" s="27">
        <v>1030</v>
      </c>
      <c r="AA17" s="27">
        <v>1011</v>
      </c>
      <c r="AB17" s="27">
        <v>2011</v>
      </c>
      <c r="AC17" s="27">
        <v>652</v>
      </c>
      <c r="AD17" s="27">
        <v>660</v>
      </c>
      <c r="AE17" s="27">
        <v>699</v>
      </c>
      <c r="AF17" s="42" t="s">
        <v>58</v>
      </c>
    </row>
    <row r="18" spans="1:32" ht="15" customHeight="1" x14ac:dyDescent="0.25">
      <c r="A18" s="47"/>
      <c r="B18" s="47"/>
      <c r="C18" s="47"/>
      <c r="D18" s="392" t="s">
        <v>59</v>
      </c>
      <c r="E18" s="392"/>
      <c r="F18" s="393"/>
      <c r="G18" s="28">
        <v>2</v>
      </c>
      <c r="H18" s="27">
        <v>2</v>
      </c>
      <c r="I18" s="27">
        <v>0</v>
      </c>
      <c r="J18" s="27">
        <v>16</v>
      </c>
      <c r="K18" s="27">
        <v>12</v>
      </c>
      <c r="L18" s="27">
        <v>0</v>
      </c>
      <c r="M18" s="27">
        <v>4</v>
      </c>
      <c r="N18" s="27">
        <v>344</v>
      </c>
      <c r="O18" s="27">
        <v>106</v>
      </c>
      <c r="P18" s="27">
        <v>123</v>
      </c>
      <c r="Q18" s="27">
        <v>115</v>
      </c>
      <c r="R18" s="33"/>
      <c r="S18" s="27">
        <v>33</v>
      </c>
      <c r="T18" s="27">
        <v>6</v>
      </c>
      <c r="U18" s="27">
        <v>2</v>
      </c>
      <c r="V18" s="27">
        <v>2</v>
      </c>
      <c r="W18" s="27">
        <v>0</v>
      </c>
      <c r="X18" s="27">
        <v>0</v>
      </c>
      <c r="Y18" s="27">
        <v>449</v>
      </c>
      <c r="Z18" s="27">
        <v>115</v>
      </c>
      <c r="AA18" s="27">
        <v>334</v>
      </c>
      <c r="AB18" s="27">
        <v>322</v>
      </c>
      <c r="AC18" s="27">
        <v>120</v>
      </c>
      <c r="AD18" s="27">
        <v>101</v>
      </c>
      <c r="AE18" s="27">
        <v>101</v>
      </c>
      <c r="AF18" s="42" t="s">
        <v>60</v>
      </c>
    </row>
    <row r="19" spans="1:32" ht="15" customHeight="1" x14ac:dyDescent="0.25">
      <c r="A19" s="47"/>
      <c r="B19" s="47"/>
      <c r="C19" s="47"/>
      <c r="D19" s="392" t="s">
        <v>61</v>
      </c>
      <c r="E19" s="392"/>
      <c r="F19" s="393"/>
      <c r="G19" s="28">
        <v>2</v>
      </c>
      <c r="H19" s="27">
        <v>2</v>
      </c>
      <c r="I19" s="27">
        <v>0</v>
      </c>
      <c r="J19" s="27">
        <v>13</v>
      </c>
      <c r="K19" s="27">
        <v>9</v>
      </c>
      <c r="L19" s="27">
        <v>0</v>
      </c>
      <c r="M19" s="27">
        <v>4</v>
      </c>
      <c r="N19" s="27">
        <v>192</v>
      </c>
      <c r="O19" s="27">
        <v>63</v>
      </c>
      <c r="P19" s="27">
        <v>63</v>
      </c>
      <c r="Q19" s="27">
        <v>66</v>
      </c>
      <c r="R19" s="33"/>
      <c r="S19" s="27">
        <v>29</v>
      </c>
      <c r="T19" s="27">
        <v>6</v>
      </c>
      <c r="U19" s="27">
        <v>1</v>
      </c>
      <c r="V19" s="27">
        <v>1</v>
      </c>
      <c r="W19" s="27">
        <v>0</v>
      </c>
      <c r="X19" s="27">
        <v>0</v>
      </c>
      <c r="Y19" s="27">
        <v>150</v>
      </c>
      <c r="Z19" s="27">
        <v>83</v>
      </c>
      <c r="AA19" s="27">
        <v>67</v>
      </c>
      <c r="AB19" s="27">
        <v>150</v>
      </c>
      <c r="AC19" s="27">
        <v>54</v>
      </c>
      <c r="AD19" s="27">
        <v>45</v>
      </c>
      <c r="AE19" s="27">
        <v>51</v>
      </c>
      <c r="AF19" s="42" t="s">
        <v>62</v>
      </c>
    </row>
    <row r="20" spans="1:32" ht="15" customHeight="1" x14ac:dyDescent="0.25">
      <c r="A20" s="47"/>
      <c r="B20" s="47"/>
      <c r="C20" s="47"/>
      <c r="D20" s="392" t="s">
        <v>63</v>
      </c>
      <c r="E20" s="392"/>
      <c r="F20" s="393"/>
      <c r="G20" s="28">
        <v>1</v>
      </c>
      <c r="H20" s="27">
        <v>1</v>
      </c>
      <c r="I20" s="27">
        <v>0</v>
      </c>
      <c r="J20" s="27">
        <v>8</v>
      </c>
      <c r="K20" s="27">
        <v>5</v>
      </c>
      <c r="L20" s="27">
        <v>0</v>
      </c>
      <c r="M20" s="27">
        <v>3</v>
      </c>
      <c r="N20" s="27">
        <v>142</v>
      </c>
      <c r="O20" s="27">
        <v>42</v>
      </c>
      <c r="P20" s="27">
        <v>51</v>
      </c>
      <c r="Q20" s="27">
        <v>49</v>
      </c>
      <c r="R20" s="33"/>
      <c r="S20" s="27">
        <v>19</v>
      </c>
      <c r="T20" s="27">
        <v>5</v>
      </c>
      <c r="U20" s="27">
        <v>0</v>
      </c>
      <c r="V20" s="27">
        <v>0</v>
      </c>
      <c r="W20" s="27">
        <v>0</v>
      </c>
      <c r="X20" s="27">
        <v>0</v>
      </c>
      <c r="Y20" s="27">
        <v>0</v>
      </c>
      <c r="Z20" s="27">
        <v>0</v>
      </c>
      <c r="AA20" s="27">
        <v>0</v>
      </c>
      <c r="AB20" s="27">
        <v>0</v>
      </c>
      <c r="AC20" s="27">
        <v>0</v>
      </c>
      <c r="AD20" s="27">
        <v>0</v>
      </c>
      <c r="AE20" s="27">
        <v>0</v>
      </c>
      <c r="AF20" s="42" t="s">
        <v>64</v>
      </c>
    </row>
    <row r="21" spans="1:32" ht="15" customHeight="1" x14ac:dyDescent="0.25">
      <c r="A21" s="47"/>
      <c r="B21" s="47"/>
      <c r="C21" s="47"/>
      <c r="D21" s="392" t="s">
        <v>65</v>
      </c>
      <c r="E21" s="392"/>
      <c r="F21" s="393"/>
      <c r="G21" s="28">
        <v>2</v>
      </c>
      <c r="H21" s="27">
        <v>2</v>
      </c>
      <c r="I21" s="27">
        <v>0</v>
      </c>
      <c r="J21" s="27">
        <v>11</v>
      </c>
      <c r="K21" s="27">
        <v>6</v>
      </c>
      <c r="L21" s="27">
        <v>0</v>
      </c>
      <c r="M21" s="27">
        <v>5</v>
      </c>
      <c r="N21" s="27">
        <v>138</v>
      </c>
      <c r="O21" s="27">
        <v>47</v>
      </c>
      <c r="P21" s="27">
        <v>46</v>
      </c>
      <c r="Q21" s="27">
        <v>45</v>
      </c>
      <c r="R21" s="33"/>
      <c r="S21" s="27">
        <v>28</v>
      </c>
      <c r="T21" s="27">
        <v>5</v>
      </c>
      <c r="U21" s="27">
        <v>1</v>
      </c>
      <c r="V21" s="27">
        <v>1</v>
      </c>
      <c r="W21" s="27">
        <v>0</v>
      </c>
      <c r="X21" s="27">
        <v>0</v>
      </c>
      <c r="Y21" s="27">
        <v>96</v>
      </c>
      <c r="Z21" s="27">
        <v>36</v>
      </c>
      <c r="AA21" s="27">
        <v>60</v>
      </c>
      <c r="AB21" s="27">
        <v>96</v>
      </c>
      <c r="AC21" s="27">
        <v>26</v>
      </c>
      <c r="AD21" s="27">
        <v>36</v>
      </c>
      <c r="AE21" s="27">
        <v>34</v>
      </c>
      <c r="AF21" s="42" t="s">
        <v>66</v>
      </c>
    </row>
    <row r="22" spans="1:32" ht="15" customHeight="1" x14ac:dyDescent="0.25">
      <c r="A22" s="47"/>
      <c r="B22" s="47"/>
      <c r="C22" s="47"/>
      <c r="D22" s="392" t="s">
        <v>67</v>
      </c>
      <c r="E22" s="392"/>
      <c r="F22" s="393"/>
      <c r="G22" s="28">
        <v>3</v>
      </c>
      <c r="H22" s="27">
        <v>3</v>
      </c>
      <c r="I22" s="27">
        <v>0</v>
      </c>
      <c r="J22" s="27">
        <v>37</v>
      </c>
      <c r="K22" s="27">
        <v>26</v>
      </c>
      <c r="L22" s="27">
        <v>0</v>
      </c>
      <c r="M22" s="27">
        <v>11</v>
      </c>
      <c r="N22" s="27">
        <v>850</v>
      </c>
      <c r="O22" s="27">
        <v>286</v>
      </c>
      <c r="P22" s="27">
        <v>289</v>
      </c>
      <c r="Q22" s="27">
        <v>275</v>
      </c>
      <c r="R22" s="33"/>
      <c r="S22" s="27">
        <v>79</v>
      </c>
      <c r="T22" s="27">
        <v>9</v>
      </c>
      <c r="U22" s="27">
        <v>3</v>
      </c>
      <c r="V22" s="27">
        <v>2</v>
      </c>
      <c r="W22" s="27">
        <v>0</v>
      </c>
      <c r="X22" s="27">
        <v>1</v>
      </c>
      <c r="Y22" s="27">
        <v>1381</v>
      </c>
      <c r="Z22" s="27">
        <v>775</v>
      </c>
      <c r="AA22" s="27">
        <v>606</v>
      </c>
      <c r="AB22" s="27">
        <v>1360</v>
      </c>
      <c r="AC22" s="27">
        <v>438</v>
      </c>
      <c r="AD22" s="27">
        <v>467</v>
      </c>
      <c r="AE22" s="27">
        <v>455</v>
      </c>
      <c r="AF22" s="42" t="s">
        <v>68</v>
      </c>
    </row>
    <row r="23" spans="1:32" ht="15" customHeight="1" x14ac:dyDescent="0.25">
      <c r="A23" s="47"/>
      <c r="B23" s="47"/>
      <c r="C23" s="47"/>
      <c r="D23" s="392" t="s">
        <v>69</v>
      </c>
      <c r="E23" s="392"/>
      <c r="F23" s="393"/>
      <c r="G23" s="28">
        <v>1</v>
      </c>
      <c r="H23" s="27">
        <v>1</v>
      </c>
      <c r="I23" s="27">
        <v>0</v>
      </c>
      <c r="J23" s="27">
        <v>15</v>
      </c>
      <c r="K23" s="27">
        <v>10</v>
      </c>
      <c r="L23" s="27">
        <v>0</v>
      </c>
      <c r="M23" s="27">
        <v>5</v>
      </c>
      <c r="N23" s="27">
        <v>335</v>
      </c>
      <c r="O23" s="27">
        <v>108</v>
      </c>
      <c r="P23" s="27">
        <v>108</v>
      </c>
      <c r="Q23" s="27">
        <v>119</v>
      </c>
      <c r="R23" s="33"/>
      <c r="S23" s="27">
        <v>25</v>
      </c>
      <c r="T23" s="27">
        <v>4</v>
      </c>
      <c r="U23" s="27">
        <v>1</v>
      </c>
      <c r="V23" s="27">
        <v>1</v>
      </c>
      <c r="W23" s="27">
        <v>0</v>
      </c>
      <c r="X23" s="27">
        <v>0</v>
      </c>
      <c r="Y23" s="27">
        <v>160</v>
      </c>
      <c r="Z23" s="27">
        <v>70</v>
      </c>
      <c r="AA23" s="27">
        <v>90</v>
      </c>
      <c r="AB23" s="27">
        <v>160</v>
      </c>
      <c r="AC23" s="27">
        <v>65</v>
      </c>
      <c r="AD23" s="27">
        <v>56</v>
      </c>
      <c r="AE23" s="27">
        <v>39</v>
      </c>
      <c r="AF23" s="42" t="s">
        <v>70</v>
      </c>
    </row>
    <row r="24" spans="1:32" ht="15" customHeight="1" x14ac:dyDescent="0.25">
      <c r="A24" s="47"/>
      <c r="B24" s="47"/>
      <c r="C24" s="47"/>
      <c r="D24" s="392" t="s">
        <v>71</v>
      </c>
      <c r="E24" s="392"/>
      <c r="F24" s="393"/>
      <c r="G24" s="28">
        <v>0</v>
      </c>
      <c r="H24" s="27">
        <v>0</v>
      </c>
      <c r="I24" s="27">
        <v>0</v>
      </c>
      <c r="J24" s="27">
        <v>0</v>
      </c>
      <c r="K24" s="27">
        <v>0</v>
      </c>
      <c r="L24" s="27">
        <v>0</v>
      </c>
      <c r="M24" s="27">
        <v>0</v>
      </c>
      <c r="N24" s="27">
        <v>0</v>
      </c>
      <c r="O24" s="27">
        <v>0</v>
      </c>
      <c r="P24" s="27">
        <v>0</v>
      </c>
      <c r="Q24" s="27">
        <v>0</v>
      </c>
      <c r="R24" s="33"/>
      <c r="S24" s="27">
        <v>0</v>
      </c>
      <c r="T24" s="27">
        <v>0</v>
      </c>
      <c r="U24" s="27">
        <v>0</v>
      </c>
      <c r="V24" s="27">
        <v>0</v>
      </c>
      <c r="W24" s="27">
        <v>0</v>
      </c>
      <c r="X24" s="27">
        <v>0</v>
      </c>
      <c r="Y24" s="27">
        <v>0</v>
      </c>
      <c r="Z24" s="27">
        <v>0</v>
      </c>
      <c r="AA24" s="27">
        <v>0</v>
      </c>
      <c r="AB24" s="27">
        <v>0</v>
      </c>
      <c r="AC24" s="27">
        <v>0</v>
      </c>
      <c r="AD24" s="27">
        <v>0</v>
      </c>
      <c r="AE24" s="27">
        <v>0</v>
      </c>
      <c r="AF24" s="42" t="s">
        <v>72</v>
      </c>
    </row>
    <row r="25" spans="1:32" ht="15" customHeight="1" x14ac:dyDescent="0.25">
      <c r="A25" s="47"/>
      <c r="B25" s="47"/>
      <c r="C25" s="47"/>
      <c r="D25" s="392" t="s">
        <v>73</v>
      </c>
      <c r="E25" s="392"/>
      <c r="F25" s="393"/>
      <c r="G25" s="28">
        <v>2</v>
      </c>
      <c r="H25" s="27">
        <v>2</v>
      </c>
      <c r="I25" s="27">
        <v>0</v>
      </c>
      <c r="J25" s="27">
        <v>18</v>
      </c>
      <c r="K25" s="27">
        <v>12</v>
      </c>
      <c r="L25" s="27">
        <v>0</v>
      </c>
      <c r="M25" s="27">
        <v>6</v>
      </c>
      <c r="N25" s="27">
        <v>354</v>
      </c>
      <c r="O25" s="27">
        <v>119</v>
      </c>
      <c r="P25" s="27">
        <v>119</v>
      </c>
      <c r="Q25" s="27">
        <v>116</v>
      </c>
      <c r="R25" s="33"/>
      <c r="S25" s="27">
        <v>39</v>
      </c>
      <c r="T25" s="27">
        <v>2</v>
      </c>
      <c r="U25" s="27">
        <v>2</v>
      </c>
      <c r="V25" s="27">
        <v>2</v>
      </c>
      <c r="W25" s="27">
        <v>0</v>
      </c>
      <c r="X25" s="27">
        <v>0</v>
      </c>
      <c r="Y25" s="27">
        <v>317</v>
      </c>
      <c r="Z25" s="27">
        <v>136</v>
      </c>
      <c r="AA25" s="27">
        <v>181</v>
      </c>
      <c r="AB25" s="27">
        <v>317</v>
      </c>
      <c r="AC25" s="27">
        <v>115</v>
      </c>
      <c r="AD25" s="27">
        <v>116</v>
      </c>
      <c r="AE25" s="27">
        <v>86</v>
      </c>
      <c r="AF25" s="42" t="s">
        <v>74</v>
      </c>
    </row>
    <row r="26" spans="1:32" s="5" customFormat="1" ht="15" customHeight="1" x14ac:dyDescent="0.25">
      <c r="A26" s="48"/>
      <c r="B26" s="48"/>
      <c r="C26" s="390" t="s">
        <v>45</v>
      </c>
      <c r="D26" s="390"/>
      <c r="E26" s="390"/>
      <c r="F26" s="391"/>
      <c r="G26" s="57">
        <v>14</v>
      </c>
      <c r="H26" s="29">
        <v>14</v>
      </c>
      <c r="I26" s="29">
        <v>0</v>
      </c>
      <c r="J26" s="29">
        <v>87</v>
      </c>
      <c r="K26" s="29">
        <v>53</v>
      </c>
      <c r="L26" s="29">
        <v>0</v>
      </c>
      <c r="M26" s="29">
        <v>34</v>
      </c>
      <c r="N26" s="29">
        <v>1321</v>
      </c>
      <c r="O26" s="29">
        <v>452</v>
      </c>
      <c r="P26" s="29">
        <v>456</v>
      </c>
      <c r="Q26" s="29">
        <v>413</v>
      </c>
      <c r="R26" s="32"/>
      <c r="S26" s="29">
        <v>212</v>
      </c>
      <c r="T26" s="29">
        <v>43</v>
      </c>
      <c r="U26" s="29">
        <v>5</v>
      </c>
      <c r="V26" s="29">
        <v>5</v>
      </c>
      <c r="W26" s="29">
        <v>0</v>
      </c>
      <c r="X26" s="29">
        <v>0</v>
      </c>
      <c r="Y26" s="29">
        <v>367</v>
      </c>
      <c r="Z26" s="29">
        <v>155</v>
      </c>
      <c r="AA26" s="29">
        <v>212</v>
      </c>
      <c r="AB26" s="29">
        <v>367</v>
      </c>
      <c r="AC26" s="29">
        <v>127</v>
      </c>
      <c r="AD26" s="29">
        <v>124</v>
      </c>
      <c r="AE26" s="29">
        <v>116</v>
      </c>
      <c r="AF26" s="43" t="s">
        <v>46</v>
      </c>
    </row>
    <row r="27" spans="1:32" ht="15" customHeight="1" x14ac:dyDescent="0.25">
      <c r="A27" s="49"/>
      <c r="B27" s="49"/>
      <c r="C27" s="49"/>
      <c r="D27" s="49"/>
      <c r="E27" s="49"/>
      <c r="F27" s="51"/>
      <c r="G27" s="28"/>
      <c r="H27" s="27"/>
      <c r="I27" s="27"/>
      <c r="J27" s="27"/>
      <c r="K27" s="27"/>
      <c r="L27" s="27"/>
      <c r="M27" s="27"/>
      <c r="N27" s="27"/>
      <c r="O27" s="27"/>
      <c r="P27" s="27"/>
      <c r="Q27" s="27"/>
      <c r="R27" s="33"/>
      <c r="S27" s="27"/>
      <c r="T27" s="27"/>
      <c r="U27" s="27"/>
      <c r="V27" s="27"/>
      <c r="W27" s="27"/>
      <c r="X27" s="27"/>
      <c r="Y27" s="27"/>
      <c r="Z27" s="27"/>
      <c r="AA27" s="27"/>
      <c r="AB27" s="27"/>
      <c r="AC27" s="27"/>
      <c r="AD27" s="27"/>
      <c r="AE27" s="27"/>
      <c r="AF27" s="42"/>
    </row>
    <row r="28" spans="1:32" s="5" customFormat="1" ht="15" customHeight="1" x14ac:dyDescent="0.25">
      <c r="A28" s="390" t="s">
        <v>186</v>
      </c>
      <c r="B28" s="390"/>
      <c r="C28" s="390"/>
      <c r="D28" s="390"/>
      <c r="E28" s="390"/>
      <c r="F28" s="391"/>
      <c r="G28" s="57">
        <v>145</v>
      </c>
      <c r="H28" s="29">
        <v>142</v>
      </c>
      <c r="I28" s="29">
        <v>3</v>
      </c>
      <c r="J28" s="29">
        <v>2023</v>
      </c>
      <c r="K28" s="29">
        <v>1676</v>
      </c>
      <c r="L28" s="29">
        <v>3</v>
      </c>
      <c r="M28" s="29">
        <v>344</v>
      </c>
      <c r="N28" s="29">
        <v>57406</v>
      </c>
      <c r="O28" s="29">
        <v>19106</v>
      </c>
      <c r="P28" s="29">
        <v>19019</v>
      </c>
      <c r="Q28" s="29">
        <v>19281</v>
      </c>
      <c r="R28" s="32"/>
      <c r="S28" s="29">
        <v>4061</v>
      </c>
      <c r="T28" s="29">
        <v>389</v>
      </c>
      <c r="U28" s="29">
        <v>67</v>
      </c>
      <c r="V28" s="29">
        <v>55</v>
      </c>
      <c r="W28" s="29">
        <v>2</v>
      </c>
      <c r="X28" s="29">
        <v>10</v>
      </c>
      <c r="Y28" s="29">
        <v>52022</v>
      </c>
      <c r="Z28" s="29">
        <v>26311</v>
      </c>
      <c r="AA28" s="29">
        <v>25711</v>
      </c>
      <c r="AB28" s="29">
        <v>49651</v>
      </c>
      <c r="AC28" s="29">
        <v>17076</v>
      </c>
      <c r="AD28" s="29">
        <v>16662</v>
      </c>
      <c r="AE28" s="29">
        <v>15913</v>
      </c>
      <c r="AF28" s="43" t="s">
        <v>14</v>
      </c>
    </row>
    <row r="29" spans="1:32" ht="15" customHeight="1" x14ac:dyDescent="0.25">
      <c r="A29" s="47"/>
      <c r="B29" s="47"/>
      <c r="C29" s="47"/>
      <c r="D29" s="392" t="s">
        <v>15</v>
      </c>
      <c r="E29" s="392"/>
      <c r="F29" s="393"/>
      <c r="G29" s="28">
        <v>106</v>
      </c>
      <c r="H29" s="27">
        <v>104</v>
      </c>
      <c r="I29" s="27">
        <v>2</v>
      </c>
      <c r="J29" s="27">
        <v>1576</v>
      </c>
      <c r="K29" s="27">
        <v>1330</v>
      </c>
      <c r="L29" s="27">
        <v>0</v>
      </c>
      <c r="M29" s="27">
        <v>246</v>
      </c>
      <c r="N29" s="27">
        <v>45821</v>
      </c>
      <c r="O29" s="27">
        <v>15319</v>
      </c>
      <c r="P29" s="27">
        <v>15185</v>
      </c>
      <c r="Q29" s="27">
        <v>15317</v>
      </c>
      <c r="R29" s="33"/>
      <c r="S29" s="27">
        <v>3134</v>
      </c>
      <c r="T29" s="27">
        <v>293</v>
      </c>
      <c r="U29" s="27">
        <v>51</v>
      </c>
      <c r="V29" s="27">
        <v>42</v>
      </c>
      <c r="W29" s="27">
        <v>2</v>
      </c>
      <c r="X29" s="27">
        <v>7</v>
      </c>
      <c r="Y29" s="27">
        <v>40918</v>
      </c>
      <c r="Z29" s="27">
        <v>20528</v>
      </c>
      <c r="AA29" s="27">
        <v>20390</v>
      </c>
      <c r="AB29" s="27">
        <v>38663</v>
      </c>
      <c r="AC29" s="27">
        <v>13344</v>
      </c>
      <c r="AD29" s="27">
        <v>13028</v>
      </c>
      <c r="AE29" s="27">
        <v>12291</v>
      </c>
      <c r="AF29" s="42" t="s">
        <v>16</v>
      </c>
    </row>
    <row r="30" spans="1:32" ht="15" customHeight="1" x14ac:dyDescent="0.25">
      <c r="A30" s="47"/>
      <c r="B30" s="47"/>
      <c r="C30" s="47"/>
      <c r="D30" s="47"/>
      <c r="E30" s="47"/>
      <c r="F30" s="356" t="s">
        <v>17</v>
      </c>
      <c r="G30" s="28">
        <v>11</v>
      </c>
      <c r="H30" s="27">
        <v>11</v>
      </c>
      <c r="I30" s="27">
        <v>0</v>
      </c>
      <c r="J30" s="27">
        <v>149</v>
      </c>
      <c r="K30" s="27">
        <v>129</v>
      </c>
      <c r="L30" s="27">
        <v>0</v>
      </c>
      <c r="M30" s="27">
        <v>20</v>
      </c>
      <c r="N30" s="27">
        <v>4358</v>
      </c>
      <c r="O30" s="27">
        <v>1444</v>
      </c>
      <c r="P30" s="27">
        <v>1403</v>
      </c>
      <c r="Q30" s="27">
        <v>1511</v>
      </c>
      <c r="R30" s="33"/>
      <c r="S30" s="27">
        <v>305</v>
      </c>
      <c r="T30" s="27">
        <v>26</v>
      </c>
      <c r="U30" s="27">
        <v>8</v>
      </c>
      <c r="V30" s="27">
        <v>5</v>
      </c>
      <c r="W30" s="27">
        <v>1</v>
      </c>
      <c r="X30" s="27">
        <v>2</v>
      </c>
      <c r="Y30" s="27">
        <v>6448</v>
      </c>
      <c r="Z30" s="27">
        <v>2744</v>
      </c>
      <c r="AA30" s="27">
        <v>3704</v>
      </c>
      <c r="AB30" s="27">
        <v>5189</v>
      </c>
      <c r="AC30" s="27">
        <v>1832</v>
      </c>
      <c r="AD30" s="27">
        <v>1777</v>
      </c>
      <c r="AE30" s="27">
        <v>1580</v>
      </c>
      <c r="AF30" s="42" t="s">
        <v>18</v>
      </c>
    </row>
    <row r="31" spans="1:32" ht="15" customHeight="1" x14ac:dyDescent="0.25">
      <c r="A31" s="47"/>
      <c r="B31" s="47"/>
      <c r="C31" s="47"/>
      <c r="D31" s="47"/>
      <c r="E31" s="47"/>
      <c r="F31" s="356" t="s">
        <v>19</v>
      </c>
      <c r="G31" s="28">
        <v>17</v>
      </c>
      <c r="H31" s="27">
        <v>16</v>
      </c>
      <c r="I31" s="27">
        <v>1</v>
      </c>
      <c r="J31" s="27">
        <v>254</v>
      </c>
      <c r="K31" s="27">
        <v>218</v>
      </c>
      <c r="L31" s="27">
        <v>0</v>
      </c>
      <c r="M31" s="27">
        <v>36</v>
      </c>
      <c r="N31" s="27">
        <v>7714</v>
      </c>
      <c r="O31" s="27">
        <v>2575</v>
      </c>
      <c r="P31" s="27">
        <v>2508</v>
      </c>
      <c r="Q31" s="27">
        <v>2631</v>
      </c>
      <c r="R31" s="33"/>
      <c r="S31" s="27">
        <v>515</v>
      </c>
      <c r="T31" s="27">
        <v>41</v>
      </c>
      <c r="U31" s="27">
        <v>9</v>
      </c>
      <c r="V31" s="27">
        <v>6</v>
      </c>
      <c r="W31" s="27">
        <v>1</v>
      </c>
      <c r="X31" s="27">
        <v>2</v>
      </c>
      <c r="Y31" s="27">
        <v>7555</v>
      </c>
      <c r="Z31" s="27">
        <v>3785</v>
      </c>
      <c r="AA31" s="27">
        <v>3770</v>
      </c>
      <c r="AB31" s="27">
        <v>6773</v>
      </c>
      <c r="AC31" s="27">
        <v>2399</v>
      </c>
      <c r="AD31" s="27">
        <v>2242</v>
      </c>
      <c r="AE31" s="27">
        <v>2132</v>
      </c>
      <c r="AF31" s="42" t="s">
        <v>20</v>
      </c>
    </row>
    <row r="32" spans="1:32" ht="15" customHeight="1" x14ac:dyDescent="0.25">
      <c r="A32" s="47"/>
      <c r="B32" s="47"/>
      <c r="C32" s="47"/>
      <c r="D32" s="47"/>
      <c r="E32" s="47"/>
      <c r="F32" s="356" t="s">
        <v>21</v>
      </c>
      <c r="G32" s="28">
        <v>14</v>
      </c>
      <c r="H32" s="27">
        <v>14</v>
      </c>
      <c r="I32" s="27">
        <v>0</v>
      </c>
      <c r="J32" s="27">
        <v>220</v>
      </c>
      <c r="K32" s="27">
        <v>187</v>
      </c>
      <c r="L32" s="27">
        <v>0</v>
      </c>
      <c r="M32" s="27">
        <v>33</v>
      </c>
      <c r="N32" s="27">
        <v>6295</v>
      </c>
      <c r="O32" s="27">
        <v>2120</v>
      </c>
      <c r="P32" s="27">
        <v>2087</v>
      </c>
      <c r="Q32" s="27">
        <v>2088</v>
      </c>
      <c r="R32" s="33"/>
      <c r="S32" s="27">
        <v>445</v>
      </c>
      <c r="T32" s="27">
        <v>32</v>
      </c>
      <c r="U32" s="27">
        <v>6</v>
      </c>
      <c r="V32" s="27">
        <v>6</v>
      </c>
      <c r="W32" s="27">
        <v>0</v>
      </c>
      <c r="X32" s="27">
        <v>0</v>
      </c>
      <c r="Y32" s="27">
        <v>4772</v>
      </c>
      <c r="Z32" s="27">
        <v>2403</v>
      </c>
      <c r="AA32" s="27">
        <v>2369</v>
      </c>
      <c r="AB32" s="27">
        <v>4772</v>
      </c>
      <c r="AC32" s="27">
        <v>1608</v>
      </c>
      <c r="AD32" s="27">
        <v>1609</v>
      </c>
      <c r="AE32" s="27">
        <v>1555</v>
      </c>
      <c r="AF32" s="42" t="s">
        <v>22</v>
      </c>
    </row>
    <row r="33" spans="1:32" ht="15" customHeight="1" x14ac:dyDescent="0.25">
      <c r="A33" s="47"/>
      <c r="B33" s="47"/>
      <c r="C33" s="47"/>
      <c r="D33" s="47"/>
      <c r="E33" s="47"/>
      <c r="F33" s="356" t="s">
        <v>23</v>
      </c>
      <c r="G33" s="28">
        <v>8</v>
      </c>
      <c r="H33" s="27">
        <v>8</v>
      </c>
      <c r="I33" s="27">
        <v>0</v>
      </c>
      <c r="J33" s="27">
        <v>141</v>
      </c>
      <c r="K33" s="27">
        <v>120</v>
      </c>
      <c r="L33" s="27">
        <v>0</v>
      </c>
      <c r="M33" s="27">
        <v>21</v>
      </c>
      <c r="N33" s="27">
        <v>4236</v>
      </c>
      <c r="O33" s="27">
        <v>1430</v>
      </c>
      <c r="P33" s="27">
        <v>1376</v>
      </c>
      <c r="Q33" s="27">
        <v>1430</v>
      </c>
      <c r="R33" s="33"/>
      <c r="S33" s="27">
        <v>269</v>
      </c>
      <c r="T33" s="27">
        <v>20</v>
      </c>
      <c r="U33" s="27">
        <v>3</v>
      </c>
      <c r="V33" s="27">
        <v>2</v>
      </c>
      <c r="W33" s="27">
        <v>0</v>
      </c>
      <c r="X33" s="27">
        <v>1</v>
      </c>
      <c r="Y33" s="27">
        <v>2087</v>
      </c>
      <c r="Z33" s="27">
        <v>1029</v>
      </c>
      <c r="AA33" s="27">
        <v>1058</v>
      </c>
      <c r="AB33" s="27">
        <v>2021</v>
      </c>
      <c r="AC33" s="27">
        <v>680</v>
      </c>
      <c r="AD33" s="27">
        <v>676</v>
      </c>
      <c r="AE33" s="27">
        <v>665</v>
      </c>
      <c r="AF33" s="42" t="s">
        <v>24</v>
      </c>
    </row>
    <row r="34" spans="1:32" ht="15" customHeight="1" x14ac:dyDescent="0.25">
      <c r="A34" s="47"/>
      <c r="B34" s="47"/>
      <c r="C34" s="47"/>
      <c r="D34" s="47"/>
      <c r="E34" s="47"/>
      <c r="F34" s="356" t="s">
        <v>25</v>
      </c>
      <c r="G34" s="28">
        <v>11</v>
      </c>
      <c r="H34" s="27">
        <v>10</v>
      </c>
      <c r="I34" s="27">
        <v>1</v>
      </c>
      <c r="J34" s="27">
        <v>166</v>
      </c>
      <c r="K34" s="27">
        <v>135</v>
      </c>
      <c r="L34" s="27">
        <v>0</v>
      </c>
      <c r="M34" s="27">
        <v>31</v>
      </c>
      <c r="N34" s="27">
        <v>4722</v>
      </c>
      <c r="O34" s="27">
        <v>1573</v>
      </c>
      <c r="P34" s="27">
        <v>1553</v>
      </c>
      <c r="Q34" s="27">
        <v>1596</v>
      </c>
      <c r="R34" s="33"/>
      <c r="S34" s="27">
        <v>323</v>
      </c>
      <c r="T34" s="27">
        <v>33</v>
      </c>
      <c r="U34" s="27">
        <v>5</v>
      </c>
      <c r="V34" s="27">
        <v>4</v>
      </c>
      <c r="W34" s="27">
        <v>0</v>
      </c>
      <c r="X34" s="27">
        <v>1</v>
      </c>
      <c r="Y34" s="27">
        <v>5594</v>
      </c>
      <c r="Z34" s="27">
        <v>2706</v>
      </c>
      <c r="AA34" s="27">
        <v>2888</v>
      </c>
      <c r="AB34" s="27">
        <v>5517</v>
      </c>
      <c r="AC34" s="27">
        <v>1800</v>
      </c>
      <c r="AD34" s="27">
        <v>1934</v>
      </c>
      <c r="AE34" s="27">
        <v>1783</v>
      </c>
      <c r="AF34" s="42" t="s">
        <v>26</v>
      </c>
    </row>
    <row r="35" spans="1:32" ht="15" customHeight="1" x14ac:dyDescent="0.25">
      <c r="A35" s="47"/>
      <c r="B35" s="47"/>
      <c r="C35" s="47"/>
      <c r="D35" s="47"/>
      <c r="E35" s="47"/>
      <c r="F35" s="356" t="s">
        <v>27</v>
      </c>
      <c r="G35" s="28">
        <v>10</v>
      </c>
      <c r="H35" s="27">
        <v>10</v>
      </c>
      <c r="I35" s="27">
        <v>0</v>
      </c>
      <c r="J35" s="27">
        <v>111</v>
      </c>
      <c r="K35" s="27">
        <v>90</v>
      </c>
      <c r="L35" s="27">
        <v>0</v>
      </c>
      <c r="M35" s="27">
        <v>21</v>
      </c>
      <c r="N35" s="27">
        <v>2933</v>
      </c>
      <c r="O35" s="27">
        <v>994</v>
      </c>
      <c r="P35" s="27">
        <v>984</v>
      </c>
      <c r="Q35" s="27">
        <v>955</v>
      </c>
      <c r="R35" s="33"/>
      <c r="S35" s="27">
        <v>240</v>
      </c>
      <c r="T35" s="27">
        <v>25</v>
      </c>
      <c r="U35" s="27">
        <v>5</v>
      </c>
      <c r="V35" s="27">
        <v>5</v>
      </c>
      <c r="W35" s="27">
        <v>0</v>
      </c>
      <c r="X35" s="27">
        <v>0</v>
      </c>
      <c r="Y35" s="27">
        <v>3272</v>
      </c>
      <c r="Z35" s="27">
        <v>1778</v>
      </c>
      <c r="AA35" s="27">
        <v>1494</v>
      </c>
      <c r="AB35" s="27">
        <v>3272</v>
      </c>
      <c r="AC35" s="27">
        <v>1165</v>
      </c>
      <c r="AD35" s="27">
        <v>1064</v>
      </c>
      <c r="AE35" s="27">
        <v>1043</v>
      </c>
      <c r="AF35" s="42" t="s">
        <v>28</v>
      </c>
    </row>
    <row r="36" spans="1:32" ht="15" customHeight="1" x14ac:dyDescent="0.25">
      <c r="A36" s="47"/>
      <c r="B36" s="47"/>
      <c r="C36" s="47"/>
      <c r="D36" s="47"/>
      <c r="E36" s="47"/>
      <c r="F36" s="356" t="s">
        <v>29</v>
      </c>
      <c r="G36" s="28">
        <v>10</v>
      </c>
      <c r="H36" s="27">
        <v>10</v>
      </c>
      <c r="I36" s="27">
        <v>0</v>
      </c>
      <c r="J36" s="27">
        <v>178</v>
      </c>
      <c r="K36" s="27">
        <v>154</v>
      </c>
      <c r="L36" s="27">
        <v>0</v>
      </c>
      <c r="M36" s="27">
        <v>24</v>
      </c>
      <c r="N36" s="27">
        <v>5411</v>
      </c>
      <c r="O36" s="27">
        <v>1871</v>
      </c>
      <c r="P36" s="27">
        <v>1771</v>
      </c>
      <c r="Q36" s="27">
        <v>1769</v>
      </c>
      <c r="R36" s="33"/>
      <c r="S36" s="27">
        <v>338</v>
      </c>
      <c r="T36" s="27">
        <v>26</v>
      </c>
      <c r="U36" s="27">
        <v>3</v>
      </c>
      <c r="V36" s="27">
        <v>2</v>
      </c>
      <c r="W36" s="27">
        <v>0</v>
      </c>
      <c r="X36" s="27">
        <v>1</v>
      </c>
      <c r="Y36" s="27">
        <v>2322</v>
      </c>
      <c r="Z36" s="27">
        <v>1609</v>
      </c>
      <c r="AA36" s="27">
        <v>713</v>
      </c>
      <c r="AB36" s="27">
        <v>2251</v>
      </c>
      <c r="AC36" s="27">
        <v>821</v>
      </c>
      <c r="AD36" s="27">
        <v>729</v>
      </c>
      <c r="AE36" s="27">
        <v>701</v>
      </c>
      <c r="AF36" s="42" t="s">
        <v>30</v>
      </c>
    </row>
    <row r="37" spans="1:32" ht="15" customHeight="1" x14ac:dyDescent="0.25">
      <c r="A37" s="47"/>
      <c r="B37" s="47"/>
      <c r="C37" s="47"/>
      <c r="D37" s="47"/>
      <c r="E37" s="47"/>
      <c r="F37" s="356" t="s">
        <v>31</v>
      </c>
      <c r="G37" s="28">
        <v>8</v>
      </c>
      <c r="H37" s="27">
        <v>8</v>
      </c>
      <c r="I37" s="27">
        <v>0</v>
      </c>
      <c r="J37" s="27">
        <v>109</v>
      </c>
      <c r="K37" s="27">
        <v>91</v>
      </c>
      <c r="L37" s="27">
        <v>0</v>
      </c>
      <c r="M37" s="27">
        <v>18</v>
      </c>
      <c r="N37" s="27">
        <v>2986</v>
      </c>
      <c r="O37" s="27">
        <v>949</v>
      </c>
      <c r="P37" s="27">
        <v>1048</v>
      </c>
      <c r="Q37" s="27">
        <v>989</v>
      </c>
      <c r="R37" s="33"/>
      <c r="S37" s="27">
        <v>219</v>
      </c>
      <c r="T37" s="27">
        <v>31</v>
      </c>
      <c r="U37" s="27">
        <v>4</v>
      </c>
      <c r="V37" s="27">
        <v>4</v>
      </c>
      <c r="W37" s="27">
        <v>0</v>
      </c>
      <c r="X37" s="27">
        <v>0</v>
      </c>
      <c r="Y37" s="27">
        <v>3422</v>
      </c>
      <c r="Z37" s="27">
        <v>1418</v>
      </c>
      <c r="AA37" s="27">
        <v>2004</v>
      </c>
      <c r="AB37" s="27">
        <v>3422</v>
      </c>
      <c r="AC37" s="27">
        <v>1209</v>
      </c>
      <c r="AD37" s="27">
        <v>1142</v>
      </c>
      <c r="AE37" s="27">
        <v>1071</v>
      </c>
      <c r="AF37" s="42" t="s">
        <v>32</v>
      </c>
    </row>
    <row r="38" spans="1:32" ht="15" customHeight="1" x14ac:dyDescent="0.25">
      <c r="A38" s="47"/>
      <c r="B38" s="47"/>
      <c r="C38" s="47"/>
      <c r="D38" s="47"/>
      <c r="E38" s="47"/>
      <c r="F38" s="356" t="s">
        <v>33</v>
      </c>
      <c r="G38" s="28">
        <v>9</v>
      </c>
      <c r="H38" s="27">
        <v>9</v>
      </c>
      <c r="I38" s="27">
        <v>0</v>
      </c>
      <c r="J38" s="27">
        <v>128</v>
      </c>
      <c r="K38" s="27">
        <v>105</v>
      </c>
      <c r="L38" s="27">
        <v>0</v>
      </c>
      <c r="M38" s="27">
        <v>23</v>
      </c>
      <c r="N38" s="27">
        <v>3644</v>
      </c>
      <c r="O38" s="27">
        <v>1220</v>
      </c>
      <c r="P38" s="27">
        <v>1292</v>
      </c>
      <c r="Q38" s="27">
        <v>1132</v>
      </c>
      <c r="R38" s="33"/>
      <c r="S38" s="27">
        <v>250</v>
      </c>
      <c r="T38" s="27">
        <v>30</v>
      </c>
      <c r="U38" s="27">
        <v>4</v>
      </c>
      <c r="V38" s="27">
        <v>4</v>
      </c>
      <c r="W38" s="27">
        <v>0</v>
      </c>
      <c r="X38" s="27">
        <v>0</v>
      </c>
      <c r="Y38" s="27">
        <v>3095</v>
      </c>
      <c r="Z38" s="27">
        <v>1657</v>
      </c>
      <c r="AA38" s="27">
        <v>1438</v>
      </c>
      <c r="AB38" s="27">
        <v>3095</v>
      </c>
      <c r="AC38" s="27">
        <v>1017</v>
      </c>
      <c r="AD38" s="27">
        <v>1064</v>
      </c>
      <c r="AE38" s="27">
        <v>1014</v>
      </c>
      <c r="AF38" s="42" t="s">
        <v>34</v>
      </c>
    </row>
    <row r="39" spans="1:32" ht="15" customHeight="1" x14ac:dyDescent="0.25">
      <c r="A39" s="47"/>
      <c r="B39" s="47"/>
      <c r="C39" s="47"/>
      <c r="D39" s="47"/>
      <c r="E39" s="47"/>
      <c r="F39" s="356" t="s">
        <v>35</v>
      </c>
      <c r="G39" s="28">
        <v>8</v>
      </c>
      <c r="H39" s="27">
        <v>8</v>
      </c>
      <c r="I39" s="27">
        <v>0</v>
      </c>
      <c r="J39" s="27">
        <v>120</v>
      </c>
      <c r="K39" s="27">
        <v>101</v>
      </c>
      <c r="L39" s="27">
        <v>0</v>
      </c>
      <c r="M39" s="27">
        <v>19</v>
      </c>
      <c r="N39" s="27">
        <v>3522</v>
      </c>
      <c r="O39" s="27">
        <v>1143</v>
      </c>
      <c r="P39" s="27">
        <v>1163</v>
      </c>
      <c r="Q39" s="27">
        <v>1216</v>
      </c>
      <c r="R39" s="33"/>
      <c r="S39" s="27">
        <v>230</v>
      </c>
      <c r="T39" s="27">
        <v>29</v>
      </c>
      <c r="U39" s="27">
        <v>4</v>
      </c>
      <c r="V39" s="27">
        <v>4</v>
      </c>
      <c r="W39" s="27">
        <v>0</v>
      </c>
      <c r="X39" s="27">
        <v>0</v>
      </c>
      <c r="Y39" s="27">
        <v>2351</v>
      </c>
      <c r="Z39" s="27">
        <v>1399</v>
      </c>
      <c r="AA39" s="27">
        <v>952</v>
      </c>
      <c r="AB39" s="27">
        <v>2351</v>
      </c>
      <c r="AC39" s="27">
        <v>813</v>
      </c>
      <c r="AD39" s="27">
        <v>791</v>
      </c>
      <c r="AE39" s="27">
        <v>747</v>
      </c>
      <c r="AF39" s="42" t="s">
        <v>36</v>
      </c>
    </row>
    <row r="40" spans="1:32" ht="15" customHeight="1" x14ac:dyDescent="0.25">
      <c r="A40" s="47"/>
      <c r="B40" s="47"/>
      <c r="C40" s="47"/>
      <c r="D40" s="392" t="s">
        <v>37</v>
      </c>
      <c r="E40" s="392"/>
      <c r="F40" s="393"/>
      <c r="G40" s="28">
        <v>9</v>
      </c>
      <c r="H40" s="27">
        <v>9</v>
      </c>
      <c r="I40" s="27">
        <v>0</v>
      </c>
      <c r="J40" s="27">
        <v>129</v>
      </c>
      <c r="K40" s="27">
        <v>101</v>
      </c>
      <c r="L40" s="27">
        <v>0</v>
      </c>
      <c r="M40" s="27">
        <v>28</v>
      </c>
      <c r="N40" s="27">
        <v>3481</v>
      </c>
      <c r="O40" s="27">
        <v>1184</v>
      </c>
      <c r="P40" s="27">
        <v>1116</v>
      </c>
      <c r="Q40" s="27">
        <v>1181</v>
      </c>
      <c r="R40" s="33"/>
      <c r="S40" s="27">
        <v>271</v>
      </c>
      <c r="T40" s="27">
        <v>23</v>
      </c>
      <c r="U40" s="27">
        <v>5</v>
      </c>
      <c r="V40" s="27">
        <v>4</v>
      </c>
      <c r="W40" s="27">
        <v>0</v>
      </c>
      <c r="X40" s="27">
        <v>1</v>
      </c>
      <c r="Y40" s="27">
        <v>3633</v>
      </c>
      <c r="Z40" s="27">
        <v>1968</v>
      </c>
      <c r="AA40" s="27">
        <v>1665</v>
      </c>
      <c r="AB40" s="27">
        <v>3596</v>
      </c>
      <c r="AC40" s="27">
        <v>1260</v>
      </c>
      <c r="AD40" s="27">
        <v>1178</v>
      </c>
      <c r="AE40" s="27">
        <v>1158</v>
      </c>
      <c r="AF40" s="42" t="s">
        <v>38</v>
      </c>
    </row>
    <row r="41" spans="1:32" ht="15" customHeight="1" x14ac:dyDescent="0.25">
      <c r="A41" s="47"/>
      <c r="B41" s="47"/>
      <c r="C41" s="47"/>
      <c r="D41" s="392" t="s">
        <v>39</v>
      </c>
      <c r="E41" s="392"/>
      <c r="F41" s="393"/>
      <c r="G41" s="28">
        <v>9</v>
      </c>
      <c r="H41" s="27">
        <v>9</v>
      </c>
      <c r="I41" s="27">
        <v>0</v>
      </c>
      <c r="J41" s="27">
        <v>100</v>
      </c>
      <c r="K41" s="27">
        <v>78</v>
      </c>
      <c r="L41" s="27">
        <v>2</v>
      </c>
      <c r="M41" s="27">
        <v>20</v>
      </c>
      <c r="N41" s="27">
        <v>2668</v>
      </c>
      <c r="O41" s="27">
        <v>858</v>
      </c>
      <c r="P41" s="27">
        <v>881</v>
      </c>
      <c r="Q41" s="27">
        <v>929</v>
      </c>
      <c r="R41" s="33"/>
      <c r="S41" s="27">
        <v>191</v>
      </c>
      <c r="T41" s="27">
        <v>9</v>
      </c>
      <c r="U41" s="27">
        <v>2</v>
      </c>
      <c r="V41" s="27">
        <v>1</v>
      </c>
      <c r="W41" s="27">
        <v>0</v>
      </c>
      <c r="X41" s="27">
        <v>1</v>
      </c>
      <c r="Y41" s="27">
        <v>1353</v>
      </c>
      <c r="Z41" s="27">
        <v>632</v>
      </c>
      <c r="AA41" s="27">
        <v>721</v>
      </c>
      <c r="AB41" s="27">
        <v>1312</v>
      </c>
      <c r="AC41" s="27">
        <v>444</v>
      </c>
      <c r="AD41" s="27">
        <v>449</v>
      </c>
      <c r="AE41" s="27">
        <v>419</v>
      </c>
      <c r="AF41" s="42" t="s">
        <v>40</v>
      </c>
    </row>
    <row r="42" spans="1:32" ht="15" customHeight="1" x14ac:dyDescent="0.25">
      <c r="A42" s="47"/>
      <c r="B42" s="47"/>
      <c r="C42" s="47"/>
      <c r="D42" s="392" t="s">
        <v>41</v>
      </c>
      <c r="E42" s="392"/>
      <c r="F42" s="393"/>
      <c r="G42" s="28">
        <v>5</v>
      </c>
      <c r="H42" s="27">
        <v>5</v>
      </c>
      <c r="I42" s="27">
        <v>0</v>
      </c>
      <c r="J42" s="27">
        <v>72</v>
      </c>
      <c r="K42" s="27">
        <v>55</v>
      </c>
      <c r="L42" s="27">
        <v>0</v>
      </c>
      <c r="M42" s="27">
        <v>17</v>
      </c>
      <c r="N42" s="27">
        <v>1909</v>
      </c>
      <c r="O42" s="27">
        <v>629</v>
      </c>
      <c r="P42" s="27">
        <v>650</v>
      </c>
      <c r="Q42" s="27">
        <v>630</v>
      </c>
      <c r="R42" s="33"/>
      <c r="S42" s="27">
        <v>140</v>
      </c>
      <c r="T42" s="27">
        <v>22</v>
      </c>
      <c r="U42" s="27">
        <v>3</v>
      </c>
      <c r="V42" s="27">
        <v>2</v>
      </c>
      <c r="W42" s="27">
        <v>0</v>
      </c>
      <c r="X42" s="27">
        <v>1</v>
      </c>
      <c r="Y42" s="27">
        <v>1846</v>
      </c>
      <c r="Z42" s="27">
        <v>967</v>
      </c>
      <c r="AA42" s="27">
        <v>879</v>
      </c>
      <c r="AB42" s="27">
        <v>1808</v>
      </c>
      <c r="AC42" s="27">
        <v>639</v>
      </c>
      <c r="AD42" s="27">
        <v>584</v>
      </c>
      <c r="AE42" s="27">
        <v>585</v>
      </c>
      <c r="AF42" s="42" t="s">
        <v>42</v>
      </c>
    </row>
    <row r="43" spans="1:32" ht="15" customHeight="1" x14ac:dyDescent="0.25">
      <c r="A43" s="47"/>
      <c r="B43" s="47"/>
      <c r="C43" s="47"/>
      <c r="D43" s="392" t="s">
        <v>43</v>
      </c>
      <c r="E43" s="392"/>
      <c r="F43" s="393"/>
      <c r="G43" s="28">
        <v>8</v>
      </c>
      <c r="H43" s="27">
        <v>7</v>
      </c>
      <c r="I43" s="27">
        <v>1</v>
      </c>
      <c r="J43" s="27">
        <v>69</v>
      </c>
      <c r="K43" s="27">
        <v>54</v>
      </c>
      <c r="L43" s="27">
        <v>1</v>
      </c>
      <c r="M43" s="27">
        <v>14</v>
      </c>
      <c r="N43" s="27">
        <v>1758</v>
      </c>
      <c r="O43" s="27">
        <v>559</v>
      </c>
      <c r="P43" s="27">
        <v>623</v>
      </c>
      <c r="Q43" s="27">
        <v>576</v>
      </c>
      <c r="R43" s="33"/>
      <c r="S43" s="27">
        <v>162</v>
      </c>
      <c r="T43" s="27">
        <v>12</v>
      </c>
      <c r="U43" s="27">
        <v>3</v>
      </c>
      <c r="V43" s="27">
        <v>3</v>
      </c>
      <c r="W43" s="27">
        <v>0</v>
      </c>
      <c r="X43" s="27">
        <v>0</v>
      </c>
      <c r="Y43" s="27">
        <v>2400</v>
      </c>
      <c r="Z43" s="27">
        <v>1305</v>
      </c>
      <c r="AA43" s="27">
        <v>1095</v>
      </c>
      <c r="AB43" s="27">
        <v>2400</v>
      </c>
      <c r="AC43" s="27">
        <v>783</v>
      </c>
      <c r="AD43" s="27">
        <v>777</v>
      </c>
      <c r="AE43" s="27">
        <v>840</v>
      </c>
      <c r="AF43" s="42" t="s">
        <v>20</v>
      </c>
    </row>
    <row r="44" spans="1:32" ht="15" customHeight="1" x14ac:dyDescent="0.25">
      <c r="A44" s="47"/>
      <c r="B44" s="47"/>
      <c r="C44" s="47"/>
      <c r="D44" s="392" t="s">
        <v>44</v>
      </c>
      <c r="E44" s="392"/>
      <c r="F44" s="393"/>
      <c r="G44" s="28">
        <v>6</v>
      </c>
      <c r="H44" s="27">
        <v>6</v>
      </c>
      <c r="I44" s="27">
        <v>0</v>
      </c>
      <c r="J44" s="27">
        <v>65</v>
      </c>
      <c r="K44" s="27">
        <v>50</v>
      </c>
      <c r="L44" s="27">
        <v>0</v>
      </c>
      <c r="M44" s="27">
        <v>15</v>
      </c>
      <c r="N44" s="27">
        <v>1577</v>
      </c>
      <c r="O44" s="27">
        <v>507</v>
      </c>
      <c r="P44" s="27">
        <v>496</v>
      </c>
      <c r="Q44" s="27">
        <v>574</v>
      </c>
      <c r="R44" s="33"/>
      <c r="S44" s="27">
        <v>134</v>
      </c>
      <c r="T44" s="27">
        <v>23</v>
      </c>
      <c r="U44" s="27">
        <v>2</v>
      </c>
      <c r="V44" s="27">
        <v>2</v>
      </c>
      <c r="W44" s="27">
        <v>0</v>
      </c>
      <c r="X44" s="27">
        <v>0</v>
      </c>
      <c r="Y44" s="27">
        <v>1716</v>
      </c>
      <c r="Z44" s="27">
        <v>812</v>
      </c>
      <c r="AA44" s="27">
        <v>904</v>
      </c>
      <c r="AB44" s="27">
        <v>1716</v>
      </c>
      <c r="AC44" s="27">
        <v>557</v>
      </c>
      <c r="AD44" s="27">
        <v>590</v>
      </c>
      <c r="AE44" s="27">
        <v>569</v>
      </c>
      <c r="AF44" s="42" t="s">
        <v>14</v>
      </c>
    </row>
    <row r="45" spans="1:32" s="5" customFormat="1" ht="15" customHeight="1" x14ac:dyDescent="0.25">
      <c r="A45" s="48"/>
      <c r="B45" s="48"/>
      <c r="C45" s="390" t="s">
        <v>45</v>
      </c>
      <c r="D45" s="390"/>
      <c r="E45" s="390"/>
      <c r="F45" s="391"/>
      <c r="G45" s="57">
        <v>2</v>
      </c>
      <c r="H45" s="29">
        <v>2</v>
      </c>
      <c r="I45" s="29">
        <v>0</v>
      </c>
      <c r="J45" s="29">
        <v>12</v>
      </c>
      <c r="K45" s="29">
        <v>8</v>
      </c>
      <c r="L45" s="29">
        <v>0</v>
      </c>
      <c r="M45" s="29">
        <v>4</v>
      </c>
      <c r="N45" s="29">
        <v>192</v>
      </c>
      <c r="O45" s="29">
        <v>50</v>
      </c>
      <c r="P45" s="29">
        <v>68</v>
      </c>
      <c r="Q45" s="29">
        <v>74</v>
      </c>
      <c r="R45" s="32"/>
      <c r="S45" s="29">
        <v>29</v>
      </c>
      <c r="T45" s="29">
        <v>7</v>
      </c>
      <c r="U45" s="29">
        <v>1</v>
      </c>
      <c r="V45" s="29">
        <v>1</v>
      </c>
      <c r="W45" s="29">
        <v>0</v>
      </c>
      <c r="X45" s="29">
        <v>0</v>
      </c>
      <c r="Y45" s="29">
        <v>156</v>
      </c>
      <c r="Z45" s="29">
        <v>99</v>
      </c>
      <c r="AA45" s="29">
        <v>57</v>
      </c>
      <c r="AB45" s="29">
        <v>156</v>
      </c>
      <c r="AC45" s="29">
        <v>49</v>
      </c>
      <c r="AD45" s="29">
        <v>56</v>
      </c>
      <c r="AE45" s="29">
        <v>51</v>
      </c>
      <c r="AF45" s="43" t="s">
        <v>46</v>
      </c>
    </row>
    <row r="46" spans="1:32" ht="15" customHeight="1" x14ac:dyDescent="0.25">
      <c r="A46" s="354"/>
      <c r="B46" s="354"/>
      <c r="C46" s="354"/>
      <c r="D46" s="354"/>
      <c r="E46" s="354"/>
      <c r="F46" s="354"/>
      <c r="G46" s="62"/>
      <c r="H46" s="33"/>
      <c r="I46" s="33"/>
      <c r="J46" s="33"/>
      <c r="K46" s="33"/>
      <c r="L46" s="33"/>
      <c r="M46" s="33"/>
      <c r="N46" s="33"/>
      <c r="O46" s="33"/>
      <c r="P46" s="33"/>
      <c r="Q46" s="33"/>
      <c r="R46" s="33"/>
      <c r="S46" s="33"/>
      <c r="T46" s="33"/>
      <c r="U46" s="33"/>
      <c r="V46" s="33"/>
      <c r="W46" s="33"/>
      <c r="X46" s="33"/>
      <c r="Y46" s="33"/>
      <c r="Z46" s="33"/>
      <c r="AA46" s="33"/>
      <c r="AB46" s="29"/>
      <c r="AC46" s="29"/>
      <c r="AD46" s="29"/>
      <c r="AE46" s="29"/>
      <c r="AF46" s="42"/>
    </row>
    <row r="47" spans="1:32" s="5" customFormat="1" ht="15" customHeight="1" x14ac:dyDescent="0.25">
      <c r="A47" s="390" t="s">
        <v>187</v>
      </c>
      <c r="B47" s="390"/>
      <c r="C47" s="390"/>
      <c r="D47" s="390"/>
      <c r="E47" s="390"/>
      <c r="F47" s="391"/>
      <c r="G47" s="57">
        <v>37</v>
      </c>
      <c r="H47" s="29">
        <v>37</v>
      </c>
      <c r="I47" s="29">
        <v>0</v>
      </c>
      <c r="J47" s="29">
        <v>233</v>
      </c>
      <c r="K47" s="29">
        <v>156</v>
      </c>
      <c r="L47" s="29">
        <v>3</v>
      </c>
      <c r="M47" s="29">
        <v>74</v>
      </c>
      <c r="N47" s="29">
        <v>4091</v>
      </c>
      <c r="O47" s="29">
        <v>1341</v>
      </c>
      <c r="P47" s="29">
        <v>1376</v>
      </c>
      <c r="Q47" s="29">
        <v>1374</v>
      </c>
      <c r="R47" s="32"/>
      <c r="S47" s="29">
        <v>554</v>
      </c>
      <c r="T47" s="29">
        <v>93</v>
      </c>
      <c r="U47" s="29">
        <v>17</v>
      </c>
      <c r="V47" s="29">
        <v>12</v>
      </c>
      <c r="W47" s="29">
        <v>3</v>
      </c>
      <c r="X47" s="29">
        <v>2</v>
      </c>
      <c r="Y47" s="29">
        <v>3973</v>
      </c>
      <c r="Z47" s="29">
        <v>2195</v>
      </c>
      <c r="AA47" s="29">
        <v>1778</v>
      </c>
      <c r="AB47" s="29">
        <v>3736</v>
      </c>
      <c r="AC47" s="29">
        <v>1252</v>
      </c>
      <c r="AD47" s="29">
        <v>1271</v>
      </c>
      <c r="AE47" s="29">
        <v>1213</v>
      </c>
      <c r="AF47" s="43" t="s">
        <v>51</v>
      </c>
    </row>
    <row r="48" spans="1:32" ht="15" customHeight="1" x14ac:dyDescent="0.25">
      <c r="A48" s="47"/>
      <c r="B48" s="47"/>
      <c r="C48" s="47"/>
      <c r="D48" s="392" t="s">
        <v>52</v>
      </c>
      <c r="E48" s="392"/>
      <c r="F48" s="393"/>
      <c r="G48" s="28">
        <v>13</v>
      </c>
      <c r="H48" s="27">
        <v>13</v>
      </c>
      <c r="I48" s="27">
        <v>0</v>
      </c>
      <c r="J48" s="27">
        <v>103</v>
      </c>
      <c r="K48" s="27">
        <v>71</v>
      </c>
      <c r="L48" s="27">
        <v>1</v>
      </c>
      <c r="M48" s="27">
        <v>31</v>
      </c>
      <c r="N48" s="27">
        <v>2142</v>
      </c>
      <c r="O48" s="27">
        <v>687</v>
      </c>
      <c r="P48" s="27">
        <v>726</v>
      </c>
      <c r="Q48" s="27">
        <v>729</v>
      </c>
      <c r="R48" s="33"/>
      <c r="S48" s="27">
        <v>220</v>
      </c>
      <c r="T48" s="27">
        <v>23</v>
      </c>
      <c r="U48" s="27">
        <v>7</v>
      </c>
      <c r="V48" s="27">
        <v>5</v>
      </c>
      <c r="W48" s="27">
        <v>0</v>
      </c>
      <c r="X48" s="27">
        <v>2</v>
      </c>
      <c r="Y48" s="27">
        <v>2767</v>
      </c>
      <c r="Z48" s="27">
        <v>1531</v>
      </c>
      <c r="AA48" s="27">
        <v>1236</v>
      </c>
      <c r="AB48" s="27">
        <v>2714</v>
      </c>
      <c r="AC48" s="27">
        <v>913</v>
      </c>
      <c r="AD48" s="27">
        <v>916</v>
      </c>
      <c r="AE48" s="27">
        <v>885</v>
      </c>
      <c r="AF48" s="42" t="s">
        <v>53</v>
      </c>
    </row>
    <row r="49" spans="1:32" s="5" customFormat="1" ht="15" customHeight="1" x14ac:dyDescent="0.25">
      <c r="A49" s="48"/>
      <c r="B49" s="48"/>
      <c r="C49" s="390" t="s">
        <v>45</v>
      </c>
      <c r="D49" s="390"/>
      <c r="E49" s="390"/>
      <c r="F49" s="391"/>
      <c r="G49" s="57">
        <v>24</v>
      </c>
      <c r="H49" s="29">
        <v>24</v>
      </c>
      <c r="I49" s="29">
        <v>0</v>
      </c>
      <c r="J49" s="29">
        <v>130</v>
      </c>
      <c r="K49" s="29">
        <v>85</v>
      </c>
      <c r="L49" s="29">
        <v>2</v>
      </c>
      <c r="M49" s="29">
        <v>43</v>
      </c>
      <c r="N49" s="29">
        <v>1949</v>
      </c>
      <c r="O49" s="29">
        <v>654</v>
      </c>
      <c r="P49" s="29">
        <v>650</v>
      </c>
      <c r="Q49" s="29">
        <v>645</v>
      </c>
      <c r="R49" s="32"/>
      <c r="S49" s="29">
        <v>334</v>
      </c>
      <c r="T49" s="29">
        <v>70</v>
      </c>
      <c r="U49" s="29">
        <v>10</v>
      </c>
      <c r="V49" s="29">
        <v>7</v>
      </c>
      <c r="W49" s="29">
        <v>3</v>
      </c>
      <c r="X49" s="29">
        <v>0</v>
      </c>
      <c r="Y49" s="29">
        <v>1206</v>
      </c>
      <c r="Z49" s="29">
        <v>664</v>
      </c>
      <c r="AA49" s="29">
        <v>542</v>
      </c>
      <c r="AB49" s="29">
        <v>1022</v>
      </c>
      <c r="AC49" s="29">
        <v>339</v>
      </c>
      <c r="AD49" s="29">
        <v>355</v>
      </c>
      <c r="AE49" s="29">
        <v>328</v>
      </c>
      <c r="AF49" s="43" t="s">
        <v>46</v>
      </c>
    </row>
    <row r="50" spans="1:32" ht="15" customHeight="1" x14ac:dyDescent="0.25">
      <c r="A50" s="354"/>
      <c r="B50" s="354"/>
      <c r="C50" s="354"/>
      <c r="D50" s="354"/>
      <c r="E50" s="354"/>
      <c r="F50" s="354"/>
      <c r="G50" s="62"/>
      <c r="H50" s="33"/>
      <c r="I50" s="33"/>
      <c r="J50" s="33"/>
      <c r="K50" s="33"/>
      <c r="L50" s="33"/>
      <c r="M50" s="33"/>
      <c r="N50" s="33"/>
      <c r="O50" s="33"/>
      <c r="P50" s="33"/>
      <c r="Q50" s="33"/>
      <c r="R50" s="33"/>
      <c r="S50" s="33"/>
      <c r="T50" s="33"/>
      <c r="U50" s="33"/>
      <c r="V50" s="33"/>
      <c r="W50" s="33"/>
      <c r="X50" s="33"/>
      <c r="Y50" s="33"/>
      <c r="Z50" s="33"/>
      <c r="AA50" s="33"/>
      <c r="AB50" s="29"/>
      <c r="AC50" s="29"/>
      <c r="AD50" s="29"/>
      <c r="AE50" s="29"/>
      <c r="AF50" s="42"/>
    </row>
    <row r="51" spans="1:32" s="5" customFormat="1" ht="15" customHeight="1" x14ac:dyDescent="0.25">
      <c r="A51" s="390" t="s">
        <v>188</v>
      </c>
      <c r="B51" s="390"/>
      <c r="C51" s="390"/>
      <c r="D51" s="390"/>
      <c r="E51" s="390"/>
      <c r="F51" s="391"/>
      <c r="G51" s="57">
        <v>42</v>
      </c>
      <c r="H51" s="29">
        <v>42</v>
      </c>
      <c r="I51" s="29">
        <v>0</v>
      </c>
      <c r="J51" s="29">
        <v>388</v>
      </c>
      <c r="K51" s="29">
        <v>267</v>
      </c>
      <c r="L51" s="29">
        <v>0</v>
      </c>
      <c r="M51" s="29">
        <v>121</v>
      </c>
      <c r="N51" s="29">
        <v>8458</v>
      </c>
      <c r="O51" s="29">
        <v>2746</v>
      </c>
      <c r="P51" s="29">
        <v>2808</v>
      </c>
      <c r="Q51" s="29">
        <v>2904</v>
      </c>
      <c r="R51" s="32"/>
      <c r="S51" s="29">
        <v>815</v>
      </c>
      <c r="T51" s="29">
        <v>126</v>
      </c>
      <c r="U51" s="29">
        <v>23</v>
      </c>
      <c r="V51" s="29">
        <v>20</v>
      </c>
      <c r="W51" s="29">
        <v>0</v>
      </c>
      <c r="X51" s="29">
        <v>3</v>
      </c>
      <c r="Y51" s="29">
        <v>7967</v>
      </c>
      <c r="Z51" s="29">
        <v>4259</v>
      </c>
      <c r="AA51" s="29">
        <v>3708</v>
      </c>
      <c r="AB51" s="29">
        <v>7836</v>
      </c>
      <c r="AC51" s="29">
        <v>2608</v>
      </c>
      <c r="AD51" s="29">
        <v>2632</v>
      </c>
      <c r="AE51" s="29">
        <v>2596</v>
      </c>
      <c r="AF51" s="43" t="s">
        <v>93</v>
      </c>
    </row>
    <row r="52" spans="1:32" ht="15" customHeight="1" x14ac:dyDescent="0.25">
      <c r="A52" s="47"/>
      <c r="B52" s="47"/>
      <c r="C52" s="47"/>
      <c r="D52" s="392" t="s">
        <v>94</v>
      </c>
      <c r="E52" s="392"/>
      <c r="F52" s="393"/>
      <c r="G52" s="28">
        <v>8</v>
      </c>
      <c r="H52" s="27">
        <v>8</v>
      </c>
      <c r="I52" s="27">
        <v>0</v>
      </c>
      <c r="J52" s="27">
        <v>67</v>
      </c>
      <c r="K52" s="27">
        <v>47</v>
      </c>
      <c r="L52" s="27">
        <v>0</v>
      </c>
      <c r="M52" s="27">
        <v>20</v>
      </c>
      <c r="N52" s="27">
        <v>1595</v>
      </c>
      <c r="O52" s="27">
        <v>510</v>
      </c>
      <c r="P52" s="27">
        <v>518</v>
      </c>
      <c r="Q52" s="27">
        <v>567</v>
      </c>
      <c r="R52" s="33"/>
      <c r="S52" s="27">
        <v>139</v>
      </c>
      <c r="T52" s="27">
        <v>34</v>
      </c>
      <c r="U52" s="27">
        <v>6</v>
      </c>
      <c r="V52" s="27">
        <v>5</v>
      </c>
      <c r="W52" s="27">
        <v>0</v>
      </c>
      <c r="X52" s="27">
        <v>1</v>
      </c>
      <c r="Y52" s="27">
        <v>2475</v>
      </c>
      <c r="Z52" s="27">
        <v>1328</v>
      </c>
      <c r="AA52" s="27">
        <v>1147</v>
      </c>
      <c r="AB52" s="27">
        <v>2434</v>
      </c>
      <c r="AC52" s="27">
        <v>781</v>
      </c>
      <c r="AD52" s="27">
        <v>867</v>
      </c>
      <c r="AE52" s="27">
        <v>786</v>
      </c>
      <c r="AF52" s="42" t="s">
        <v>95</v>
      </c>
    </row>
    <row r="53" spans="1:32" ht="15" customHeight="1" x14ac:dyDescent="0.25">
      <c r="A53" s="47"/>
      <c r="B53" s="47"/>
      <c r="C53" s="47"/>
      <c r="D53" s="392" t="s">
        <v>96</v>
      </c>
      <c r="E53" s="392"/>
      <c r="F53" s="393"/>
      <c r="G53" s="28">
        <v>14</v>
      </c>
      <c r="H53" s="27">
        <v>14</v>
      </c>
      <c r="I53" s="27">
        <v>0</v>
      </c>
      <c r="J53" s="27">
        <v>179</v>
      </c>
      <c r="K53" s="27">
        <v>130</v>
      </c>
      <c r="L53" s="27">
        <v>0</v>
      </c>
      <c r="M53" s="27">
        <v>49</v>
      </c>
      <c r="N53" s="27">
        <v>4348</v>
      </c>
      <c r="O53" s="27">
        <v>1437</v>
      </c>
      <c r="P53" s="27">
        <v>1455</v>
      </c>
      <c r="Q53" s="27">
        <v>1456</v>
      </c>
      <c r="R53" s="33"/>
      <c r="S53" s="27">
        <v>351</v>
      </c>
      <c r="T53" s="27">
        <v>45</v>
      </c>
      <c r="U53" s="27">
        <v>7</v>
      </c>
      <c r="V53" s="27">
        <v>5</v>
      </c>
      <c r="W53" s="27">
        <v>0</v>
      </c>
      <c r="X53" s="27">
        <v>2</v>
      </c>
      <c r="Y53" s="27">
        <v>3663</v>
      </c>
      <c r="Z53" s="27">
        <v>1935</v>
      </c>
      <c r="AA53" s="27">
        <v>1728</v>
      </c>
      <c r="AB53" s="27">
        <v>3573</v>
      </c>
      <c r="AC53" s="27">
        <v>1198</v>
      </c>
      <c r="AD53" s="27">
        <v>1188</v>
      </c>
      <c r="AE53" s="27">
        <v>1187</v>
      </c>
      <c r="AF53" s="42" t="s">
        <v>97</v>
      </c>
    </row>
    <row r="54" spans="1:32" ht="15" customHeight="1" x14ac:dyDescent="0.25">
      <c r="A54" s="47"/>
      <c r="B54" s="47"/>
      <c r="C54" s="47"/>
      <c r="D54" s="392" t="s">
        <v>98</v>
      </c>
      <c r="E54" s="392"/>
      <c r="F54" s="393"/>
      <c r="G54" s="28">
        <v>5</v>
      </c>
      <c r="H54" s="27">
        <v>5</v>
      </c>
      <c r="I54" s="27">
        <v>0</v>
      </c>
      <c r="J54" s="27">
        <v>43</v>
      </c>
      <c r="K54" s="27">
        <v>31</v>
      </c>
      <c r="L54" s="27">
        <v>0</v>
      </c>
      <c r="M54" s="27">
        <v>12</v>
      </c>
      <c r="N54" s="27">
        <v>888</v>
      </c>
      <c r="O54" s="27">
        <v>285</v>
      </c>
      <c r="P54" s="27">
        <v>282</v>
      </c>
      <c r="Q54" s="27">
        <v>321</v>
      </c>
      <c r="R54" s="33"/>
      <c r="S54" s="27">
        <v>90</v>
      </c>
      <c r="T54" s="27">
        <v>15</v>
      </c>
      <c r="U54" s="27">
        <v>1</v>
      </c>
      <c r="V54" s="27">
        <v>1</v>
      </c>
      <c r="W54" s="27">
        <v>0</v>
      </c>
      <c r="X54" s="27">
        <v>0</v>
      </c>
      <c r="Y54" s="27">
        <v>322</v>
      </c>
      <c r="Z54" s="27">
        <v>145</v>
      </c>
      <c r="AA54" s="27">
        <v>177</v>
      </c>
      <c r="AB54" s="27">
        <v>322</v>
      </c>
      <c r="AC54" s="27">
        <v>100</v>
      </c>
      <c r="AD54" s="27">
        <v>109</v>
      </c>
      <c r="AE54" s="27">
        <v>113</v>
      </c>
      <c r="AF54" s="42" t="s">
        <v>99</v>
      </c>
    </row>
    <row r="55" spans="1:32" ht="15" customHeight="1" x14ac:dyDescent="0.25">
      <c r="A55" s="47"/>
      <c r="B55" s="47"/>
      <c r="C55" s="47"/>
      <c r="D55" s="392" t="s">
        <v>100</v>
      </c>
      <c r="E55" s="392"/>
      <c r="F55" s="393"/>
      <c r="G55" s="28">
        <v>3</v>
      </c>
      <c r="H55" s="27">
        <v>3</v>
      </c>
      <c r="I55" s="27">
        <v>0</v>
      </c>
      <c r="J55" s="27">
        <v>34</v>
      </c>
      <c r="K55" s="27">
        <v>20</v>
      </c>
      <c r="L55" s="27">
        <v>0</v>
      </c>
      <c r="M55" s="27">
        <v>14</v>
      </c>
      <c r="N55" s="27">
        <v>739</v>
      </c>
      <c r="O55" s="27">
        <v>216</v>
      </c>
      <c r="P55" s="27">
        <v>252</v>
      </c>
      <c r="Q55" s="27">
        <v>271</v>
      </c>
      <c r="R55" s="33"/>
      <c r="S55" s="27">
        <v>65</v>
      </c>
      <c r="T55" s="27">
        <v>7</v>
      </c>
      <c r="U55" s="27">
        <v>1</v>
      </c>
      <c r="V55" s="27">
        <v>1</v>
      </c>
      <c r="W55" s="27">
        <v>0</v>
      </c>
      <c r="X55" s="27">
        <v>0</v>
      </c>
      <c r="Y55" s="27">
        <v>573</v>
      </c>
      <c r="Z55" s="27">
        <v>286</v>
      </c>
      <c r="AA55" s="27">
        <v>287</v>
      </c>
      <c r="AB55" s="27">
        <v>573</v>
      </c>
      <c r="AC55" s="27">
        <v>208</v>
      </c>
      <c r="AD55" s="27">
        <v>178</v>
      </c>
      <c r="AE55" s="27">
        <v>187</v>
      </c>
      <c r="AF55" s="42" t="s">
        <v>101</v>
      </c>
    </row>
    <row r="56" spans="1:32" s="5" customFormat="1" ht="15" customHeight="1" x14ac:dyDescent="0.25">
      <c r="A56" s="48"/>
      <c r="B56" s="48"/>
      <c r="C56" s="390" t="s">
        <v>45</v>
      </c>
      <c r="D56" s="390"/>
      <c r="E56" s="390"/>
      <c r="F56" s="391"/>
      <c r="G56" s="57">
        <v>12</v>
      </c>
      <c r="H56" s="29">
        <v>12</v>
      </c>
      <c r="I56" s="29">
        <v>0</v>
      </c>
      <c r="J56" s="29">
        <v>65</v>
      </c>
      <c r="K56" s="29">
        <v>39</v>
      </c>
      <c r="L56" s="29">
        <v>0</v>
      </c>
      <c r="M56" s="29">
        <v>26</v>
      </c>
      <c r="N56" s="29">
        <v>888</v>
      </c>
      <c r="O56" s="29">
        <v>298</v>
      </c>
      <c r="P56" s="29">
        <v>301</v>
      </c>
      <c r="Q56" s="29">
        <v>289</v>
      </c>
      <c r="R56" s="32"/>
      <c r="S56" s="29">
        <v>170</v>
      </c>
      <c r="T56" s="29">
        <v>25</v>
      </c>
      <c r="U56" s="29">
        <v>8</v>
      </c>
      <c r="V56" s="29">
        <v>8</v>
      </c>
      <c r="W56" s="29">
        <v>0</v>
      </c>
      <c r="X56" s="29">
        <v>0</v>
      </c>
      <c r="Y56" s="29">
        <v>934</v>
      </c>
      <c r="Z56" s="29">
        <v>565</v>
      </c>
      <c r="AA56" s="29">
        <v>369</v>
      </c>
      <c r="AB56" s="29">
        <v>934</v>
      </c>
      <c r="AC56" s="29">
        <v>321</v>
      </c>
      <c r="AD56" s="29">
        <v>290</v>
      </c>
      <c r="AE56" s="29">
        <v>323</v>
      </c>
      <c r="AF56" s="43" t="s">
        <v>46</v>
      </c>
    </row>
    <row r="57" spans="1:32" ht="15" customHeight="1" x14ac:dyDescent="0.25">
      <c r="A57" s="354"/>
      <c r="B57" s="354"/>
      <c r="C57" s="354"/>
      <c r="D57" s="354"/>
      <c r="E57" s="354"/>
      <c r="F57" s="354"/>
      <c r="G57" s="28"/>
      <c r="H57" s="27"/>
      <c r="I57" s="27"/>
      <c r="J57" s="27"/>
      <c r="K57" s="27"/>
      <c r="L57" s="27"/>
      <c r="M57" s="27"/>
      <c r="N57" s="27"/>
      <c r="O57" s="27"/>
      <c r="P57" s="27"/>
      <c r="Q57" s="27"/>
      <c r="R57" s="33"/>
      <c r="S57" s="27"/>
      <c r="T57" s="27"/>
      <c r="U57" s="27"/>
      <c r="V57" s="27"/>
      <c r="W57" s="27"/>
      <c r="X57" s="27"/>
      <c r="Y57" s="27"/>
      <c r="Z57" s="27"/>
      <c r="AA57" s="27"/>
      <c r="AB57" s="27"/>
      <c r="AC57" s="27"/>
      <c r="AD57" s="27"/>
      <c r="AE57" s="27"/>
      <c r="AF57" s="42"/>
    </row>
    <row r="58" spans="1:32" s="5" customFormat="1" ht="15" customHeight="1" x14ac:dyDescent="0.25">
      <c r="A58" s="390" t="s">
        <v>189</v>
      </c>
      <c r="B58" s="390"/>
      <c r="C58" s="390"/>
      <c r="D58" s="390"/>
      <c r="E58" s="390"/>
      <c r="F58" s="391"/>
      <c r="G58" s="57">
        <v>15</v>
      </c>
      <c r="H58" s="29">
        <v>15</v>
      </c>
      <c r="I58" s="29">
        <v>0</v>
      </c>
      <c r="J58" s="29">
        <v>90</v>
      </c>
      <c r="K58" s="29">
        <v>60</v>
      </c>
      <c r="L58" s="29">
        <v>0</v>
      </c>
      <c r="M58" s="29">
        <v>30</v>
      </c>
      <c r="N58" s="29">
        <v>1456</v>
      </c>
      <c r="O58" s="29">
        <v>488</v>
      </c>
      <c r="P58" s="29">
        <v>474</v>
      </c>
      <c r="Q58" s="29">
        <v>494</v>
      </c>
      <c r="R58" s="32"/>
      <c r="S58" s="29">
        <v>219</v>
      </c>
      <c r="T58" s="29">
        <v>57</v>
      </c>
      <c r="U58" s="29">
        <v>7</v>
      </c>
      <c r="V58" s="29">
        <v>6</v>
      </c>
      <c r="W58" s="29">
        <v>1</v>
      </c>
      <c r="X58" s="29">
        <v>0</v>
      </c>
      <c r="Y58" s="29">
        <v>1171</v>
      </c>
      <c r="Z58" s="29">
        <v>610</v>
      </c>
      <c r="AA58" s="29">
        <v>561</v>
      </c>
      <c r="AB58" s="29">
        <v>1141</v>
      </c>
      <c r="AC58" s="339">
        <v>399</v>
      </c>
      <c r="AD58" s="339">
        <v>392</v>
      </c>
      <c r="AE58" s="339">
        <v>350</v>
      </c>
      <c r="AF58" s="43" t="s">
        <v>102</v>
      </c>
    </row>
    <row r="59" spans="1:32" ht="15" customHeight="1" x14ac:dyDescent="0.25">
      <c r="A59" s="354"/>
      <c r="B59" s="354"/>
      <c r="C59" s="354"/>
      <c r="D59" s="354"/>
      <c r="E59" s="354"/>
      <c r="F59" s="354"/>
      <c r="G59" s="62"/>
      <c r="H59" s="33"/>
      <c r="I59" s="33"/>
      <c r="J59" s="33"/>
      <c r="K59" s="33"/>
      <c r="L59" s="33"/>
      <c r="M59" s="33"/>
      <c r="N59" s="33"/>
      <c r="O59" s="33"/>
      <c r="P59" s="33"/>
      <c r="Q59" s="33"/>
      <c r="R59" s="33"/>
      <c r="S59" s="33"/>
      <c r="T59" s="33"/>
      <c r="U59" s="33"/>
      <c r="V59" s="33"/>
      <c r="W59" s="33"/>
      <c r="X59" s="33"/>
      <c r="Y59" s="33"/>
      <c r="Z59" s="33"/>
      <c r="AA59" s="33"/>
      <c r="AB59" s="29"/>
      <c r="AC59" s="29"/>
      <c r="AD59" s="29"/>
      <c r="AE59" s="29"/>
      <c r="AF59" s="42"/>
    </row>
    <row r="60" spans="1:32" s="5" customFormat="1" ht="15" customHeight="1" x14ac:dyDescent="0.25">
      <c r="A60" s="390" t="s">
        <v>190</v>
      </c>
      <c r="B60" s="390"/>
      <c r="C60" s="390"/>
      <c r="D60" s="390"/>
      <c r="E60" s="390"/>
      <c r="F60" s="391"/>
      <c r="G60" s="57">
        <v>41</v>
      </c>
      <c r="H60" s="29">
        <v>41</v>
      </c>
      <c r="I60" s="29">
        <v>0</v>
      </c>
      <c r="J60" s="29">
        <v>363</v>
      </c>
      <c r="K60" s="29">
        <v>267</v>
      </c>
      <c r="L60" s="29">
        <v>2</v>
      </c>
      <c r="M60" s="29">
        <v>94</v>
      </c>
      <c r="N60" s="29">
        <v>8263</v>
      </c>
      <c r="O60" s="29">
        <v>2652</v>
      </c>
      <c r="P60" s="29">
        <v>2708</v>
      </c>
      <c r="Q60" s="29">
        <v>2903</v>
      </c>
      <c r="R60" s="32"/>
      <c r="S60" s="29">
        <v>765</v>
      </c>
      <c r="T60" s="29">
        <v>115</v>
      </c>
      <c r="U60" s="29">
        <v>24</v>
      </c>
      <c r="V60" s="29">
        <v>21</v>
      </c>
      <c r="W60" s="29">
        <v>0</v>
      </c>
      <c r="X60" s="29">
        <v>3</v>
      </c>
      <c r="Y60" s="29">
        <v>7457</v>
      </c>
      <c r="Z60" s="29">
        <v>3752</v>
      </c>
      <c r="AA60" s="29">
        <v>3705</v>
      </c>
      <c r="AB60" s="29">
        <v>7289</v>
      </c>
      <c r="AC60" s="29">
        <v>2372</v>
      </c>
      <c r="AD60" s="29">
        <v>2482</v>
      </c>
      <c r="AE60" s="29">
        <v>2435</v>
      </c>
      <c r="AF60" s="43" t="s">
        <v>47</v>
      </c>
    </row>
    <row r="61" spans="1:32" ht="15" customHeight="1" x14ac:dyDescent="0.25">
      <c r="A61" s="47"/>
      <c r="B61" s="47"/>
      <c r="C61" s="47"/>
      <c r="D61" s="392" t="s">
        <v>48</v>
      </c>
      <c r="E61" s="392"/>
      <c r="F61" s="393"/>
      <c r="G61" s="28">
        <v>22</v>
      </c>
      <c r="H61" s="27">
        <v>22</v>
      </c>
      <c r="I61" s="27">
        <v>0</v>
      </c>
      <c r="J61" s="27">
        <v>212</v>
      </c>
      <c r="K61" s="27">
        <v>169</v>
      </c>
      <c r="L61" s="27">
        <v>1</v>
      </c>
      <c r="M61" s="27">
        <v>42</v>
      </c>
      <c r="N61" s="27">
        <v>5370</v>
      </c>
      <c r="O61" s="27">
        <v>1744</v>
      </c>
      <c r="P61" s="27">
        <v>1753</v>
      </c>
      <c r="Q61" s="27">
        <v>1873</v>
      </c>
      <c r="R61" s="33"/>
      <c r="S61" s="27">
        <v>433</v>
      </c>
      <c r="T61" s="27">
        <v>70</v>
      </c>
      <c r="U61" s="27">
        <v>14</v>
      </c>
      <c r="V61" s="27">
        <v>11</v>
      </c>
      <c r="W61" s="27">
        <v>0</v>
      </c>
      <c r="X61" s="27">
        <v>3</v>
      </c>
      <c r="Y61" s="27">
        <v>6054</v>
      </c>
      <c r="Z61" s="27">
        <v>2869</v>
      </c>
      <c r="AA61" s="27">
        <v>3185</v>
      </c>
      <c r="AB61" s="27">
        <v>5897</v>
      </c>
      <c r="AC61" s="27">
        <v>1936</v>
      </c>
      <c r="AD61" s="27">
        <v>2013</v>
      </c>
      <c r="AE61" s="27">
        <v>1948</v>
      </c>
      <c r="AF61" s="42" t="s">
        <v>49</v>
      </c>
    </row>
    <row r="62" spans="1:32" ht="15" customHeight="1" x14ac:dyDescent="0.25">
      <c r="A62" s="47"/>
      <c r="B62" s="47"/>
      <c r="C62" s="47"/>
      <c r="D62" s="392" t="s">
        <v>142</v>
      </c>
      <c r="E62" s="392"/>
      <c r="F62" s="393"/>
      <c r="G62" s="28">
        <v>5</v>
      </c>
      <c r="H62" s="27">
        <v>5</v>
      </c>
      <c r="I62" s="27">
        <v>0</v>
      </c>
      <c r="J62" s="27">
        <v>58</v>
      </c>
      <c r="K62" s="27">
        <v>37</v>
      </c>
      <c r="L62" s="27">
        <v>1</v>
      </c>
      <c r="M62" s="27">
        <v>20</v>
      </c>
      <c r="N62" s="27">
        <v>1200</v>
      </c>
      <c r="O62" s="27">
        <v>369</v>
      </c>
      <c r="P62" s="27">
        <v>381</v>
      </c>
      <c r="Q62" s="27">
        <v>450</v>
      </c>
      <c r="R62" s="33"/>
      <c r="S62" s="27">
        <v>106</v>
      </c>
      <c r="T62" s="27">
        <v>12</v>
      </c>
      <c r="U62" s="27">
        <v>3</v>
      </c>
      <c r="V62" s="27">
        <v>3</v>
      </c>
      <c r="W62" s="27">
        <v>0</v>
      </c>
      <c r="X62" s="27">
        <v>0</v>
      </c>
      <c r="Y62" s="27">
        <v>546</v>
      </c>
      <c r="Z62" s="27">
        <v>407</v>
      </c>
      <c r="AA62" s="27">
        <v>139</v>
      </c>
      <c r="AB62" s="27">
        <v>535</v>
      </c>
      <c r="AC62" s="27">
        <v>166</v>
      </c>
      <c r="AD62" s="27">
        <v>181</v>
      </c>
      <c r="AE62" s="27">
        <v>188</v>
      </c>
      <c r="AF62" s="42" t="s">
        <v>143</v>
      </c>
    </row>
    <row r="63" spans="1:32" s="5" customFormat="1" ht="15" customHeight="1" x14ac:dyDescent="0.25">
      <c r="A63" s="48"/>
      <c r="B63" s="48"/>
      <c r="C63" s="390" t="s">
        <v>45</v>
      </c>
      <c r="D63" s="390"/>
      <c r="E63" s="390"/>
      <c r="F63" s="391"/>
      <c r="G63" s="57">
        <v>14</v>
      </c>
      <c r="H63" s="29">
        <v>14</v>
      </c>
      <c r="I63" s="29">
        <v>0</v>
      </c>
      <c r="J63" s="29">
        <v>93</v>
      </c>
      <c r="K63" s="29">
        <v>61</v>
      </c>
      <c r="L63" s="29">
        <v>0</v>
      </c>
      <c r="M63" s="29">
        <v>32</v>
      </c>
      <c r="N63" s="29">
        <v>1693</v>
      </c>
      <c r="O63" s="29">
        <v>539</v>
      </c>
      <c r="P63" s="29">
        <v>574</v>
      </c>
      <c r="Q63" s="29">
        <v>580</v>
      </c>
      <c r="R63" s="32"/>
      <c r="S63" s="29">
        <v>226</v>
      </c>
      <c r="T63" s="29">
        <v>33</v>
      </c>
      <c r="U63" s="29">
        <v>7</v>
      </c>
      <c r="V63" s="29">
        <v>7</v>
      </c>
      <c r="W63" s="29">
        <v>0</v>
      </c>
      <c r="X63" s="29">
        <v>0</v>
      </c>
      <c r="Y63" s="29">
        <v>857</v>
      </c>
      <c r="Z63" s="29">
        <v>476</v>
      </c>
      <c r="AA63" s="29">
        <v>381</v>
      </c>
      <c r="AB63" s="29">
        <v>857</v>
      </c>
      <c r="AC63" s="29">
        <v>270</v>
      </c>
      <c r="AD63" s="29">
        <v>288</v>
      </c>
      <c r="AE63" s="29">
        <v>299</v>
      </c>
      <c r="AF63" s="43" t="s">
        <v>46</v>
      </c>
    </row>
    <row r="64" spans="1:32" ht="15" customHeight="1" x14ac:dyDescent="0.25">
      <c r="A64" s="354"/>
      <c r="B64" s="354"/>
      <c r="C64" s="354"/>
      <c r="D64" s="354"/>
      <c r="E64" s="354"/>
      <c r="F64" s="354"/>
      <c r="G64" s="28"/>
      <c r="H64" s="27"/>
      <c r="I64" s="27"/>
      <c r="J64" s="27"/>
      <c r="K64" s="27"/>
      <c r="L64" s="27"/>
      <c r="M64" s="27"/>
      <c r="N64" s="27"/>
      <c r="O64" s="27"/>
      <c r="P64" s="27"/>
      <c r="Q64" s="27"/>
      <c r="R64" s="33"/>
      <c r="S64" s="27"/>
      <c r="T64" s="27"/>
      <c r="U64" s="27"/>
      <c r="V64" s="27"/>
      <c r="W64" s="27"/>
      <c r="X64" s="27"/>
      <c r="Y64" s="27"/>
      <c r="Z64" s="27"/>
      <c r="AA64" s="27"/>
      <c r="AB64" s="27"/>
      <c r="AC64" s="27"/>
      <c r="AD64" s="27"/>
      <c r="AE64" s="27"/>
      <c r="AF64" s="42"/>
    </row>
    <row r="65" spans="1:32" s="5" customFormat="1" ht="15" customHeight="1" x14ac:dyDescent="0.25">
      <c r="A65" s="390" t="s">
        <v>191</v>
      </c>
      <c r="B65" s="390"/>
      <c r="C65" s="390"/>
      <c r="D65" s="390"/>
      <c r="E65" s="390"/>
      <c r="F65" s="391"/>
      <c r="G65" s="57">
        <v>10</v>
      </c>
      <c r="H65" s="29">
        <v>10</v>
      </c>
      <c r="I65" s="29">
        <v>0</v>
      </c>
      <c r="J65" s="29">
        <v>59</v>
      </c>
      <c r="K65" s="29">
        <v>30</v>
      </c>
      <c r="L65" s="29">
        <v>0</v>
      </c>
      <c r="M65" s="29">
        <v>29</v>
      </c>
      <c r="N65" s="29">
        <v>616</v>
      </c>
      <c r="O65" s="29">
        <v>215</v>
      </c>
      <c r="P65" s="29">
        <v>209</v>
      </c>
      <c r="Q65" s="29">
        <v>192</v>
      </c>
      <c r="R65" s="32"/>
      <c r="S65" s="29">
        <v>149</v>
      </c>
      <c r="T65" s="29">
        <v>27</v>
      </c>
      <c r="U65" s="29">
        <v>4</v>
      </c>
      <c r="V65" s="29">
        <v>4</v>
      </c>
      <c r="W65" s="29">
        <v>0</v>
      </c>
      <c r="X65" s="29">
        <v>0</v>
      </c>
      <c r="Y65" s="29">
        <v>464</v>
      </c>
      <c r="Z65" s="29">
        <v>235</v>
      </c>
      <c r="AA65" s="29">
        <v>229</v>
      </c>
      <c r="AB65" s="29">
        <v>464</v>
      </c>
      <c r="AC65" s="29">
        <v>156</v>
      </c>
      <c r="AD65" s="29">
        <v>163</v>
      </c>
      <c r="AE65" s="29">
        <v>145</v>
      </c>
      <c r="AF65" s="43" t="s">
        <v>50</v>
      </c>
    </row>
    <row r="66" spans="1:32" ht="15" customHeight="1" x14ac:dyDescent="0.25">
      <c r="A66" s="354"/>
      <c r="B66" s="354"/>
      <c r="C66" s="354"/>
      <c r="D66" s="354"/>
      <c r="E66" s="354"/>
      <c r="F66" s="354"/>
      <c r="G66" s="28"/>
      <c r="H66" s="27"/>
      <c r="I66" s="27"/>
      <c r="J66" s="27"/>
      <c r="K66" s="27"/>
      <c r="L66" s="27"/>
      <c r="M66" s="27"/>
      <c r="N66" s="27"/>
      <c r="O66" s="27"/>
      <c r="P66" s="27"/>
      <c r="Q66" s="27"/>
      <c r="R66" s="33"/>
      <c r="S66" s="27"/>
      <c r="T66" s="27"/>
      <c r="U66" s="27"/>
      <c r="V66" s="27"/>
      <c r="W66" s="27"/>
      <c r="X66" s="27"/>
      <c r="Y66" s="27"/>
      <c r="Z66" s="27"/>
      <c r="AA66" s="27"/>
      <c r="AB66" s="27"/>
      <c r="AC66" s="27"/>
      <c r="AD66" s="27"/>
      <c r="AE66" s="27"/>
      <c r="AF66" s="42"/>
    </row>
    <row r="67" spans="1:32" s="5" customFormat="1" ht="15" customHeight="1" x14ac:dyDescent="0.25">
      <c r="A67" s="390" t="s">
        <v>192</v>
      </c>
      <c r="B67" s="390"/>
      <c r="C67" s="390"/>
      <c r="D67" s="390"/>
      <c r="E67" s="390"/>
      <c r="F67" s="391"/>
      <c r="G67" s="57">
        <v>59</v>
      </c>
      <c r="H67" s="29">
        <v>59</v>
      </c>
      <c r="I67" s="29">
        <v>0</v>
      </c>
      <c r="J67" s="29">
        <v>572</v>
      </c>
      <c r="K67" s="29">
        <v>349</v>
      </c>
      <c r="L67" s="29">
        <v>9</v>
      </c>
      <c r="M67" s="29">
        <v>214</v>
      </c>
      <c r="N67" s="29">
        <v>10932</v>
      </c>
      <c r="O67" s="29">
        <v>3580</v>
      </c>
      <c r="P67" s="29">
        <v>3640</v>
      </c>
      <c r="Q67" s="29">
        <v>3712</v>
      </c>
      <c r="R67" s="32"/>
      <c r="S67" s="29">
        <v>1151</v>
      </c>
      <c r="T67" s="29">
        <v>241</v>
      </c>
      <c r="U67" s="29">
        <v>30</v>
      </c>
      <c r="V67" s="29">
        <v>24</v>
      </c>
      <c r="W67" s="29">
        <v>2</v>
      </c>
      <c r="X67" s="29">
        <v>4</v>
      </c>
      <c r="Y67" s="29">
        <v>10417</v>
      </c>
      <c r="Z67" s="29">
        <v>5266</v>
      </c>
      <c r="AA67" s="29">
        <v>5151</v>
      </c>
      <c r="AB67" s="29">
        <v>10152</v>
      </c>
      <c r="AC67" s="29">
        <v>3418</v>
      </c>
      <c r="AD67" s="29">
        <v>3410</v>
      </c>
      <c r="AE67" s="29">
        <v>3324</v>
      </c>
      <c r="AF67" s="43" t="s">
        <v>75</v>
      </c>
    </row>
    <row r="68" spans="1:32" ht="15" customHeight="1" x14ac:dyDescent="0.25">
      <c r="A68" s="47"/>
      <c r="B68" s="47"/>
      <c r="C68" s="47"/>
      <c r="D68" s="392" t="s">
        <v>76</v>
      </c>
      <c r="E68" s="392"/>
      <c r="F68" s="393"/>
      <c r="G68" s="28">
        <v>27</v>
      </c>
      <c r="H68" s="27">
        <v>27</v>
      </c>
      <c r="I68" s="27">
        <v>0</v>
      </c>
      <c r="J68" s="27">
        <v>345</v>
      </c>
      <c r="K68" s="27">
        <v>220</v>
      </c>
      <c r="L68" s="27">
        <v>2</v>
      </c>
      <c r="M68" s="27">
        <v>123</v>
      </c>
      <c r="N68" s="27">
        <v>7531</v>
      </c>
      <c r="O68" s="27">
        <v>2452</v>
      </c>
      <c r="P68" s="27">
        <v>2504</v>
      </c>
      <c r="Q68" s="27">
        <v>2575</v>
      </c>
      <c r="R68" s="33"/>
      <c r="S68" s="27">
        <v>637</v>
      </c>
      <c r="T68" s="27">
        <v>105</v>
      </c>
      <c r="U68" s="27">
        <v>13</v>
      </c>
      <c r="V68" s="27">
        <v>9</v>
      </c>
      <c r="W68" s="27">
        <v>0</v>
      </c>
      <c r="X68" s="27">
        <v>4</v>
      </c>
      <c r="Y68" s="27">
        <v>8292</v>
      </c>
      <c r="Z68" s="27">
        <v>4221</v>
      </c>
      <c r="AA68" s="27">
        <v>4071</v>
      </c>
      <c r="AB68" s="27">
        <v>8102</v>
      </c>
      <c r="AC68" s="27">
        <v>2747</v>
      </c>
      <c r="AD68" s="27">
        <v>2688</v>
      </c>
      <c r="AE68" s="27">
        <v>2667</v>
      </c>
      <c r="AF68" s="42" t="s">
        <v>77</v>
      </c>
    </row>
    <row r="69" spans="1:32" ht="15" customHeight="1" x14ac:dyDescent="0.25">
      <c r="A69" s="47"/>
      <c r="B69" s="47"/>
      <c r="C69" s="47"/>
      <c r="D69" s="392" t="s">
        <v>78</v>
      </c>
      <c r="E69" s="392"/>
      <c r="F69" s="393"/>
      <c r="G69" s="28">
        <v>4</v>
      </c>
      <c r="H69" s="27">
        <v>4</v>
      </c>
      <c r="I69" s="27">
        <v>0</v>
      </c>
      <c r="J69" s="27">
        <v>25</v>
      </c>
      <c r="K69" s="27">
        <v>16</v>
      </c>
      <c r="L69" s="27">
        <v>1</v>
      </c>
      <c r="M69" s="27">
        <v>8</v>
      </c>
      <c r="N69" s="27">
        <v>361</v>
      </c>
      <c r="O69" s="27">
        <v>111</v>
      </c>
      <c r="P69" s="27">
        <v>131</v>
      </c>
      <c r="Q69" s="27">
        <v>119</v>
      </c>
      <c r="R69" s="33"/>
      <c r="S69" s="27">
        <v>61</v>
      </c>
      <c r="T69" s="27">
        <v>10</v>
      </c>
      <c r="U69" s="27">
        <v>2</v>
      </c>
      <c r="V69" s="27">
        <v>1</v>
      </c>
      <c r="W69" s="27">
        <v>1</v>
      </c>
      <c r="X69" s="27">
        <v>0</v>
      </c>
      <c r="Y69" s="27">
        <v>342</v>
      </c>
      <c r="Z69" s="27">
        <v>193</v>
      </c>
      <c r="AA69" s="27">
        <v>149</v>
      </c>
      <c r="AB69" s="27">
        <v>319</v>
      </c>
      <c r="AC69" s="27">
        <v>106</v>
      </c>
      <c r="AD69" s="27">
        <v>107</v>
      </c>
      <c r="AE69" s="27">
        <v>106</v>
      </c>
      <c r="AF69" s="42" t="s">
        <v>79</v>
      </c>
    </row>
    <row r="70" spans="1:32" ht="15" customHeight="1" x14ac:dyDescent="0.25">
      <c r="A70" s="47"/>
      <c r="B70" s="47"/>
      <c r="C70" s="47"/>
      <c r="D70" s="392" t="s">
        <v>80</v>
      </c>
      <c r="E70" s="392"/>
      <c r="F70" s="393"/>
      <c r="G70" s="28">
        <v>4</v>
      </c>
      <c r="H70" s="27">
        <v>4</v>
      </c>
      <c r="I70" s="27">
        <v>0</v>
      </c>
      <c r="J70" s="27">
        <v>33</v>
      </c>
      <c r="K70" s="27">
        <v>19</v>
      </c>
      <c r="L70" s="27">
        <v>1</v>
      </c>
      <c r="M70" s="27">
        <v>13</v>
      </c>
      <c r="N70" s="27">
        <v>557</v>
      </c>
      <c r="O70" s="27">
        <v>175</v>
      </c>
      <c r="P70" s="27">
        <v>183</v>
      </c>
      <c r="Q70" s="27">
        <v>199</v>
      </c>
      <c r="R70" s="33"/>
      <c r="S70" s="27">
        <v>70</v>
      </c>
      <c r="T70" s="27">
        <v>20</v>
      </c>
      <c r="U70" s="27">
        <v>2</v>
      </c>
      <c r="V70" s="27">
        <v>2</v>
      </c>
      <c r="W70" s="27">
        <v>0</v>
      </c>
      <c r="X70" s="27">
        <v>0</v>
      </c>
      <c r="Y70" s="27">
        <v>373</v>
      </c>
      <c r="Z70" s="27">
        <v>177</v>
      </c>
      <c r="AA70" s="27">
        <v>196</v>
      </c>
      <c r="AB70" s="27">
        <v>373</v>
      </c>
      <c r="AC70" s="27">
        <v>129</v>
      </c>
      <c r="AD70" s="27">
        <v>136</v>
      </c>
      <c r="AE70" s="27">
        <v>108</v>
      </c>
      <c r="AF70" s="42" t="s">
        <v>81</v>
      </c>
    </row>
    <row r="71" spans="1:32" ht="15" customHeight="1" x14ac:dyDescent="0.25">
      <c r="A71" s="47"/>
      <c r="B71" s="47"/>
      <c r="C71" s="47"/>
      <c r="D71" s="392" t="s">
        <v>82</v>
      </c>
      <c r="E71" s="392"/>
      <c r="F71" s="393"/>
      <c r="G71" s="28">
        <v>4</v>
      </c>
      <c r="H71" s="27">
        <v>4</v>
      </c>
      <c r="I71" s="27">
        <v>0</v>
      </c>
      <c r="J71" s="27">
        <v>28</v>
      </c>
      <c r="K71" s="27">
        <v>16</v>
      </c>
      <c r="L71" s="27">
        <v>1</v>
      </c>
      <c r="M71" s="27">
        <v>11</v>
      </c>
      <c r="N71" s="27">
        <v>471</v>
      </c>
      <c r="O71" s="27">
        <v>173</v>
      </c>
      <c r="P71" s="27">
        <v>141</v>
      </c>
      <c r="Q71" s="27">
        <v>157</v>
      </c>
      <c r="R71" s="33"/>
      <c r="S71" s="27">
        <v>56</v>
      </c>
      <c r="T71" s="27">
        <v>5</v>
      </c>
      <c r="U71" s="27">
        <v>2</v>
      </c>
      <c r="V71" s="27">
        <v>2</v>
      </c>
      <c r="W71" s="27">
        <v>0</v>
      </c>
      <c r="X71" s="27">
        <v>0</v>
      </c>
      <c r="Y71" s="27">
        <v>532</v>
      </c>
      <c r="Z71" s="27">
        <v>276</v>
      </c>
      <c r="AA71" s="27">
        <v>256</v>
      </c>
      <c r="AB71" s="27">
        <v>520</v>
      </c>
      <c r="AC71" s="27">
        <v>156</v>
      </c>
      <c r="AD71" s="27">
        <v>185</v>
      </c>
      <c r="AE71" s="27">
        <v>179</v>
      </c>
      <c r="AF71" s="42" t="s">
        <v>83</v>
      </c>
    </row>
    <row r="72" spans="1:32" s="5" customFormat="1" ht="15" customHeight="1" x14ac:dyDescent="0.25">
      <c r="A72" s="48"/>
      <c r="B72" s="48"/>
      <c r="C72" s="390" t="s">
        <v>45</v>
      </c>
      <c r="D72" s="390"/>
      <c r="E72" s="390"/>
      <c r="F72" s="391"/>
      <c r="G72" s="57">
        <v>20</v>
      </c>
      <c r="H72" s="29">
        <v>20</v>
      </c>
      <c r="I72" s="29">
        <v>0</v>
      </c>
      <c r="J72" s="29">
        <v>141</v>
      </c>
      <c r="K72" s="29">
        <v>78</v>
      </c>
      <c r="L72" s="29">
        <v>4</v>
      </c>
      <c r="M72" s="29">
        <v>59</v>
      </c>
      <c r="N72" s="29">
        <v>2012</v>
      </c>
      <c r="O72" s="29">
        <v>669</v>
      </c>
      <c r="P72" s="29">
        <v>681</v>
      </c>
      <c r="Q72" s="29">
        <v>662</v>
      </c>
      <c r="R72" s="32"/>
      <c r="S72" s="29">
        <v>327</v>
      </c>
      <c r="T72" s="29">
        <v>101</v>
      </c>
      <c r="U72" s="29">
        <v>11</v>
      </c>
      <c r="V72" s="29">
        <v>10</v>
      </c>
      <c r="W72" s="29">
        <v>1</v>
      </c>
      <c r="X72" s="29">
        <v>0</v>
      </c>
      <c r="Y72" s="29">
        <v>878</v>
      </c>
      <c r="Z72" s="29">
        <v>399</v>
      </c>
      <c r="AA72" s="29">
        <v>479</v>
      </c>
      <c r="AB72" s="29">
        <v>838</v>
      </c>
      <c r="AC72" s="29">
        <v>280</v>
      </c>
      <c r="AD72" s="29">
        <v>294</v>
      </c>
      <c r="AE72" s="29">
        <v>264</v>
      </c>
      <c r="AF72" s="43" t="s">
        <v>46</v>
      </c>
    </row>
    <row r="73" spans="1:32" ht="15" customHeight="1" x14ac:dyDescent="0.25">
      <c r="A73" s="354"/>
      <c r="B73" s="354"/>
      <c r="C73" s="354"/>
      <c r="D73" s="354"/>
      <c r="E73" s="354"/>
      <c r="F73" s="354"/>
      <c r="G73" s="62"/>
      <c r="H73" s="33"/>
      <c r="I73" s="33"/>
      <c r="J73" s="33"/>
      <c r="K73" s="33"/>
      <c r="L73" s="33"/>
      <c r="M73" s="27"/>
      <c r="N73" s="33"/>
      <c r="O73" s="33"/>
      <c r="P73" s="33"/>
      <c r="Q73" s="33"/>
      <c r="R73" s="33"/>
      <c r="S73" s="33"/>
      <c r="T73" s="33"/>
      <c r="U73" s="33"/>
      <c r="V73" s="33"/>
      <c r="W73" s="33"/>
      <c r="X73" s="33"/>
      <c r="Y73" s="33"/>
      <c r="Z73" s="33"/>
      <c r="AA73" s="33"/>
      <c r="AB73" s="33"/>
      <c r="AC73" s="33"/>
      <c r="AD73" s="33"/>
      <c r="AE73" s="33"/>
      <c r="AF73" s="42"/>
    </row>
    <row r="74" spans="1:32" s="5" customFormat="1" ht="15" customHeight="1" x14ac:dyDescent="0.25">
      <c r="A74" s="390" t="s">
        <v>193</v>
      </c>
      <c r="B74" s="390"/>
      <c r="C74" s="390"/>
      <c r="D74" s="390"/>
      <c r="E74" s="390"/>
      <c r="F74" s="391"/>
      <c r="G74" s="57">
        <v>11</v>
      </c>
      <c r="H74" s="29">
        <v>11</v>
      </c>
      <c r="I74" s="29">
        <v>0</v>
      </c>
      <c r="J74" s="29">
        <v>69</v>
      </c>
      <c r="K74" s="29">
        <v>39</v>
      </c>
      <c r="L74" s="29">
        <v>1</v>
      </c>
      <c r="M74" s="29">
        <v>29</v>
      </c>
      <c r="N74" s="29">
        <v>843</v>
      </c>
      <c r="O74" s="29">
        <v>290</v>
      </c>
      <c r="P74" s="29">
        <v>272</v>
      </c>
      <c r="Q74" s="29">
        <v>281</v>
      </c>
      <c r="R74" s="32"/>
      <c r="S74" s="29">
        <v>155</v>
      </c>
      <c r="T74" s="29">
        <v>58</v>
      </c>
      <c r="U74" s="29">
        <v>6</v>
      </c>
      <c r="V74" s="29">
        <v>5</v>
      </c>
      <c r="W74" s="29">
        <v>1</v>
      </c>
      <c r="X74" s="29">
        <v>0</v>
      </c>
      <c r="Y74" s="29">
        <v>780</v>
      </c>
      <c r="Z74" s="29">
        <v>410</v>
      </c>
      <c r="AA74" s="29">
        <v>370</v>
      </c>
      <c r="AB74" s="29">
        <v>763</v>
      </c>
      <c r="AC74" s="29">
        <v>260</v>
      </c>
      <c r="AD74" s="29">
        <v>258</v>
      </c>
      <c r="AE74" s="29">
        <v>245</v>
      </c>
      <c r="AF74" s="43" t="s">
        <v>84</v>
      </c>
    </row>
    <row r="75" spans="1:32" ht="15" customHeight="1" x14ac:dyDescent="0.25">
      <c r="A75" s="47"/>
      <c r="B75" s="47"/>
      <c r="C75" s="47"/>
      <c r="D75" s="392" t="s">
        <v>85</v>
      </c>
      <c r="E75" s="392"/>
      <c r="F75" s="393"/>
      <c r="G75" s="28">
        <v>2</v>
      </c>
      <c r="H75" s="27">
        <v>2</v>
      </c>
      <c r="I75" s="27">
        <v>0</v>
      </c>
      <c r="J75" s="27">
        <v>23</v>
      </c>
      <c r="K75" s="27">
        <v>14</v>
      </c>
      <c r="L75" s="27">
        <v>0</v>
      </c>
      <c r="M75" s="27">
        <v>9</v>
      </c>
      <c r="N75" s="27">
        <v>365</v>
      </c>
      <c r="O75" s="27">
        <v>121</v>
      </c>
      <c r="P75" s="27">
        <v>119</v>
      </c>
      <c r="Q75" s="27">
        <v>125</v>
      </c>
      <c r="R75" s="33"/>
      <c r="S75" s="27">
        <v>42</v>
      </c>
      <c r="T75" s="27">
        <v>19</v>
      </c>
      <c r="U75" s="27">
        <v>1</v>
      </c>
      <c r="V75" s="27">
        <v>1</v>
      </c>
      <c r="W75" s="27">
        <v>0</v>
      </c>
      <c r="X75" s="27">
        <v>0</v>
      </c>
      <c r="Y75" s="27">
        <v>448</v>
      </c>
      <c r="Z75" s="27">
        <v>222</v>
      </c>
      <c r="AA75" s="27">
        <v>226</v>
      </c>
      <c r="AB75" s="27">
        <v>448</v>
      </c>
      <c r="AC75" s="27">
        <v>145</v>
      </c>
      <c r="AD75" s="27">
        <v>150</v>
      </c>
      <c r="AE75" s="27">
        <v>153</v>
      </c>
      <c r="AF75" s="42" t="s">
        <v>84</v>
      </c>
    </row>
    <row r="76" spans="1:32" s="5" customFormat="1" ht="15" customHeight="1" x14ac:dyDescent="0.25">
      <c r="A76" s="48"/>
      <c r="B76" s="48"/>
      <c r="C76" s="390" t="s">
        <v>45</v>
      </c>
      <c r="D76" s="390"/>
      <c r="E76" s="390"/>
      <c r="F76" s="391"/>
      <c r="G76" s="57">
        <v>9</v>
      </c>
      <c r="H76" s="29">
        <v>9</v>
      </c>
      <c r="I76" s="29">
        <v>0</v>
      </c>
      <c r="J76" s="29">
        <v>46</v>
      </c>
      <c r="K76" s="29">
        <v>25</v>
      </c>
      <c r="L76" s="29">
        <v>1</v>
      </c>
      <c r="M76" s="29">
        <v>20</v>
      </c>
      <c r="N76" s="29">
        <v>478</v>
      </c>
      <c r="O76" s="29">
        <v>169</v>
      </c>
      <c r="P76" s="29">
        <v>153</v>
      </c>
      <c r="Q76" s="29">
        <v>156</v>
      </c>
      <c r="R76" s="32"/>
      <c r="S76" s="29">
        <v>113</v>
      </c>
      <c r="T76" s="29">
        <v>39</v>
      </c>
      <c r="U76" s="29">
        <v>5</v>
      </c>
      <c r="V76" s="29">
        <v>4</v>
      </c>
      <c r="W76" s="29">
        <v>1</v>
      </c>
      <c r="X76" s="29">
        <v>0</v>
      </c>
      <c r="Y76" s="29">
        <v>332</v>
      </c>
      <c r="Z76" s="29">
        <v>188</v>
      </c>
      <c r="AA76" s="29">
        <v>144</v>
      </c>
      <c r="AB76" s="29">
        <v>315</v>
      </c>
      <c r="AC76" s="29">
        <v>115</v>
      </c>
      <c r="AD76" s="29">
        <v>108</v>
      </c>
      <c r="AE76" s="29">
        <v>92</v>
      </c>
      <c r="AF76" s="43" t="s">
        <v>46</v>
      </c>
    </row>
    <row r="77" spans="1:32" ht="15" customHeight="1" x14ac:dyDescent="0.25">
      <c r="A77" s="354"/>
      <c r="B77" s="354"/>
      <c r="C77" s="354"/>
      <c r="D77" s="354"/>
      <c r="E77" s="354"/>
      <c r="F77" s="354"/>
      <c r="G77" s="28"/>
      <c r="H77" s="27"/>
      <c r="I77" s="27"/>
      <c r="J77" s="27"/>
      <c r="K77" s="27"/>
      <c r="L77" s="27"/>
      <c r="M77" s="27"/>
      <c r="N77" s="27"/>
      <c r="O77" s="27"/>
      <c r="P77" s="27"/>
      <c r="Q77" s="27"/>
      <c r="R77" s="33"/>
      <c r="S77" s="27"/>
      <c r="T77" s="27"/>
      <c r="U77" s="27"/>
      <c r="V77" s="27"/>
      <c r="W77" s="27"/>
      <c r="X77" s="27"/>
      <c r="Y77" s="27"/>
      <c r="Z77" s="27"/>
      <c r="AA77" s="27"/>
      <c r="AB77" s="27"/>
      <c r="AC77" s="27"/>
      <c r="AD77" s="27"/>
      <c r="AE77" s="27"/>
      <c r="AF77" s="42"/>
    </row>
    <row r="78" spans="1:32" s="5" customFormat="1" ht="15" customHeight="1" x14ac:dyDescent="0.25">
      <c r="A78" s="390" t="s">
        <v>194</v>
      </c>
      <c r="B78" s="390"/>
      <c r="C78" s="390"/>
      <c r="D78" s="390"/>
      <c r="E78" s="390"/>
      <c r="F78" s="391"/>
      <c r="G78" s="57">
        <v>22</v>
      </c>
      <c r="H78" s="29">
        <v>22</v>
      </c>
      <c r="I78" s="29">
        <v>0</v>
      </c>
      <c r="J78" s="29">
        <v>104</v>
      </c>
      <c r="K78" s="29">
        <v>66</v>
      </c>
      <c r="L78" s="29">
        <v>3</v>
      </c>
      <c r="M78" s="29">
        <v>35</v>
      </c>
      <c r="N78" s="29">
        <v>1288</v>
      </c>
      <c r="O78" s="29">
        <v>412</v>
      </c>
      <c r="P78" s="29">
        <v>427</v>
      </c>
      <c r="Q78" s="29">
        <v>449</v>
      </c>
      <c r="R78" s="32"/>
      <c r="S78" s="29">
        <v>274</v>
      </c>
      <c r="T78" s="29">
        <v>49</v>
      </c>
      <c r="U78" s="29">
        <v>7</v>
      </c>
      <c r="V78" s="29">
        <v>6</v>
      </c>
      <c r="W78" s="29">
        <v>0</v>
      </c>
      <c r="X78" s="29">
        <v>1</v>
      </c>
      <c r="Y78" s="29">
        <v>1158</v>
      </c>
      <c r="Z78" s="29">
        <v>562</v>
      </c>
      <c r="AA78" s="29">
        <v>596</v>
      </c>
      <c r="AB78" s="29">
        <v>1056</v>
      </c>
      <c r="AC78" s="29">
        <v>331</v>
      </c>
      <c r="AD78" s="29">
        <v>366</v>
      </c>
      <c r="AE78" s="29">
        <v>359</v>
      </c>
      <c r="AF78" s="43" t="s">
        <v>86</v>
      </c>
    </row>
    <row r="79" spans="1:32" ht="15" customHeight="1" x14ac:dyDescent="0.25">
      <c r="A79" s="47"/>
      <c r="B79" s="47"/>
      <c r="C79" s="47"/>
      <c r="D79" s="392" t="s">
        <v>87</v>
      </c>
      <c r="E79" s="392"/>
      <c r="F79" s="393"/>
      <c r="G79" s="28">
        <v>7</v>
      </c>
      <c r="H79" s="27">
        <v>7</v>
      </c>
      <c r="I79" s="27">
        <v>0</v>
      </c>
      <c r="J79" s="27">
        <v>37</v>
      </c>
      <c r="K79" s="27">
        <v>25</v>
      </c>
      <c r="L79" s="27">
        <v>1</v>
      </c>
      <c r="M79" s="27">
        <v>11</v>
      </c>
      <c r="N79" s="27">
        <v>678</v>
      </c>
      <c r="O79" s="27">
        <v>229</v>
      </c>
      <c r="P79" s="27">
        <v>218</v>
      </c>
      <c r="Q79" s="27">
        <v>231</v>
      </c>
      <c r="R79" s="33"/>
      <c r="S79" s="27">
        <v>95</v>
      </c>
      <c r="T79" s="27">
        <v>14</v>
      </c>
      <c r="U79" s="27">
        <v>2</v>
      </c>
      <c r="V79" s="27">
        <v>1</v>
      </c>
      <c r="W79" s="27">
        <v>0</v>
      </c>
      <c r="X79" s="27">
        <v>1</v>
      </c>
      <c r="Y79" s="27">
        <v>780</v>
      </c>
      <c r="Z79" s="27">
        <v>374</v>
      </c>
      <c r="AA79" s="27">
        <v>406</v>
      </c>
      <c r="AB79" s="27">
        <v>678</v>
      </c>
      <c r="AC79" s="27">
        <v>208</v>
      </c>
      <c r="AD79" s="27">
        <v>238</v>
      </c>
      <c r="AE79" s="27">
        <v>232</v>
      </c>
      <c r="AF79" s="42" t="s">
        <v>137</v>
      </c>
    </row>
    <row r="80" spans="1:32" s="5" customFormat="1" ht="15" customHeight="1" x14ac:dyDescent="0.25">
      <c r="A80" s="48"/>
      <c r="B80" s="48"/>
      <c r="C80" s="390" t="s">
        <v>45</v>
      </c>
      <c r="D80" s="390"/>
      <c r="E80" s="390"/>
      <c r="F80" s="391"/>
      <c r="G80" s="57">
        <v>15</v>
      </c>
      <c r="H80" s="29">
        <v>15</v>
      </c>
      <c r="I80" s="29">
        <v>0</v>
      </c>
      <c r="J80" s="29">
        <v>67</v>
      </c>
      <c r="K80" s="29">
        <v>41</v>
      </c>
      <c r="L80" s="29">
        <v>2</v>
      </c>
      <c r="M80" s="29">
        <v>24</v>
      </c>
      <c r="N80" s="29">
        <v>610</v>
      </c>
      <c r="O80" s="29">
        <v>183</v>
      </c>
      <c r="P80" s="29">
        <v>209</v>
      </c>
      <c r="Q80" s="29">
        <v>218</v>
      </c>
      <c r="R80" s="32"/>
      <c r="S80" s="29">
        <v>179</v>
      </c>
      <c r="T80" s="29">
        <v>35</v>
      </c>
      <c r="U80" s="29">
        <v>5</v>
      </c>
      <c r="V80" s="29">
        <v>5</v>
      </c>
      <c r="W80" s="29">
        <v>0</v>
      </c>
      <c r="X80" s="29">
        <v>0</v>
      </c>
      <c r="Y80" s="29">
        <v>378</v>
      </c>
      <c r="Z80" s="29">
        <v>188</v>
      </c>
      <c r="AA80" s="29">
        <v>190</v>
      </c>
      <c r="AB80" s="29">
        <v>378</v>
      </c>
      <c r="AC80" s="29">
        <v>123</v>
      </c>
      <c r="AD80" s="29">
        <v>128</v>
      </c>
      <c r="AE80" s="29">
        <v>127</v>
      </c>
      <c r="AF80" s="43" t="s">
        <v>46</v>
      </c>
    </row>
    <row r="81" spans="1:32" ht="15" customHeight="1" x14ac:dyDescent="0.25">
      <c r="A81" s="354"/>
      <c r="B81" s="354"/>
      <c r="C81" s="354"/>
      <c r="D81" s="354"/>
      <c r="E81" s="354"/>
      <c r="F81" s="354"/>
      <c r="G81" s="28"/>
      <c r="H81" s="27"/>
      <c r="I81" s="27"/>
      <c r="J81" s="27"/>
      <c r="K81" s="27"/>
      <c r="L81" s="27"/>
      <c r="M81" s="27"/>
      <c r="N81" s="27"/>
      <c r="O81" s="27"/>
      <c r="P81" s="27"/>
      <c r="Q81" s="27"/>
      <c r="R81" s="33"/>
      <c r="S81" s="27"/>
      <c r="T81" s="27"/>
      <c r="U81" s="27"/>
      <c r="V81" s="27"/>
      <c r="W81" s="27"/>
      <c r="X81" s="27"/>
      <c r="Y81" s="27"/>
      <c r="Z81" s="27"/>
      <c r="AA81" s="27"/>
      <c r="AB81" s="27"/>
      <c r="AC81" s="27"/>
      <c r="AD81" s="27"/>
      <c r="AE81" s="27"/>
      <c r="AF81" s="42"/>
    </row>
    <row r="82" spans="1:32" s="5" customFormat="1" ht="15" customHeight="1" x14ac:dyDescent="0.25">
      <c r="A82" s="390" t="s">
        <v>184</v>
      </c>
      <c r="B82" s="390"/>
      <c r="C82" s="390"/>
      <c r="D82" s="390"/>
      <c r="E82" s="390"/>
      <c r="F82" s="391"/>
      <c r="G82" s="57">
        <v>45</v>
      </c>
      <c r="H82" s="29">
        <v>44</v>
      </c>
      <c r="I82" s="29">
        <v>1</v>
      </c>
      <c r="J82" s="29">
        <v>357</v>
      </c>
      <c r="K82" s="29">
        <v>209</v>
      </c>
      <c r="L82" s="29">
        <v>4</v>
      </c>
      <c r="M82" s="29">
        <v>144</v>
      </c>
      <c r="N82" s="29">
        <v>6027</v>
      </c>
      <c r="O82" s="29">
        <v>2046</v>
      </c>
      <c r="P82" s="29">
        <v>1935</v>
      </c>
      <c r="Q82" s="29">
        <v>2046</v>
      </c>
      <c r="R82" s="32"/>
      <c r="S82" s="29">
        <v>775</v>
      </c>
      <c r="T82" s="29">
        <v>136</v>
      </c>
      <c r="U82" s="29">
        <v>23</v>
      </c>
      <c r="V82" s="29">
        <v>20</v>
      </c>
      <c r="W82" s="29">
        <v>0</v>
      </c>
      <c r="X82" s="29">
        <v>3</v>
      </c>
      <c r="Y82" s="29">
        <v>5276</v>
      </c>
      <c r="Z82" s="29">
        <v>2724</v>
      </c>
      <c r="AA82" s="29">
        <v>2552</v>
      </c>
      <c r="AB82" s="29">
        <v>5184</v>
      </c>
      <c r="AC82" s="29">
        <v>1753</v>
      </c>
      <c r="AD82" s="29">
        <v>1737</v>
      </c>
      <c r="AE82" s="29">
        <v>1694</v>
      </c>
      <c r="AF82" s="43" t="s">
        <v>183</v>
      </c>
    </row>
    <row r="83" spans="1:32" ht="15" customHeight="1" x14ac:dyDescent="0.25">
      <c r="A83" s="47"/>
      <c r="B83" s="47"/>
      <c r="C83" s="47"/>
      <c r="D83" s="392" t="s">
        <v>89</v>
      </c>
      <c r="E83" s="392"/>
      <c r="F83" s="393"/>
      <c r="G83" s="28">
        <v>13</v>
      </c>
      <c r="H83" s="27">
        <v>13</v>
      </c>
      <c r="I83" s="27">
        <v>0</v>
      </c>
      <c r="J83" s="27">
        <v>136</v>
      </c>
      <c r="K83" s="27">
        <v>83</v>
      </c>
      <c r="L83" s="27">
        <v>0</v>
      </c>
      <c r="M83" s="27">
        <v>53</v>
      </c>
      <c r="N83" s="27">
        <v>2646</v>
      </c>
      <c r="O83" s="27">
        <v>897</v>
      </c>
      <c r="P83" s="27">
        <v>832</v>
      </c>
      <c r="Q83" s="27">
        <v>917</v>
      </c>
      <c r="R83" s="33"/>
      <c r="S83" s="27">
        <v>276</v>
      </c>
      <c r="T83" s="27">
        <v>44</v>
      </c>
      <c r="U83" s="27">
        <v>8</v>
      </c>
      <c r="V83" s="27">
        <v>7</v>
      </c>
      <c r="W83" s="27">
        <v>0</v>
      </c>
      <c r="X83" s="27">
        <v>1</v>
      </c>
      <c r="Y83" s="27">
        <v>2667</v>
      </c>
      <c r="Z83" s="27">
        <v>1373</v>
      </c>
      <c r="AA83" s="27">
        <v>1294</v>
      </c>
      <c r="AB83" s="27">
        <v>2624</v>
      </c>
      <c r="AC83" s="27">
        <v>910</v>
      </c>
      <c r="AD83" s="27">
        <v>872</v>
      </c>
      <c r="AE83" s="27">
        <v>842</v>
      </c>
      <c r="AF83" s="42" t="s">
        <v>20</v>
      </c>
    </row>
    <row r="84" spans="1:32" ht="15" customHeight="1" x14ac:dyDescent="0.25">
      <c r="A84" s="47"/>
      <c r="B84" s="47"/>
      <c r="C84" s="47"/>
      <c r="D84" s="392" t="s">
        <v>90</v>
      </c>
      <c r="E84" s="392"/>
      <c r="F84" s="393"/>
      <c r="G84" s="28">
        <v>6</v>
      </c>
      <c r="H84" s="27">
        <v>6</v>
      </c>
      <c r="I84" s="27">
        <v>0</v>
      </c>
      <c r="J84" s="27">
        <v>48</v>
      </c>
      <c r="K84" s="27">
        <v>28</v>
      </c>
      <c r="L84" s="27">
        <v>1</v>
      </c>
      <c r="M84" s="27">
        <v>19</v>
      </c>
      <c r="N84" s="27">
        <v>783</v>
      </c>
      <c r="O84" s="27">
        <v>258</v>
      </c>
      <c r="P84" s="27">
        <v>266</v>
      </c>
      <c r="Q84" s="27">
        <v>259</v>
      </c>
      <c r="R84" s="33"/>
      <c r="S84" s="27">
        <v>100</v>
      </c>
      <c r="T84" s="27">
        <v>17</v>
      </c>
      <c r="U84" s="27">
        <v>2</v>
      </c>
      <c r="V84" s="27">
        <v>1</v>
      </c>
      <c r="W84" s="27">
        <v>0</v>
      </c>
      <c r="X84" s="27">
        <v>1</v>
      </c>
      <c r="Y84" s="27">
        <v>838</v>
      </c>
      <c r="Z84" s="27">
        <v>418</v>
      </c>
      <c r="AA84" s="27">
        <v>420</v>
      </c>
      <c r="AB84" s="27">
        <v>800</v>
      </c>
      <c r="AC84" s="27">
        <v>244</v>
      </c>
      <c r="AD84" s="27">
        <v>271</v>
      </c>
      <c r="AE84" s="27">
        <v>285</v>
      </c>
      <c r="AF84" s="42" t="s">
        <v>88</v>
      </c>
    </row>
    <row r="85" spans="1:32" ht="15" customHeight="1" x14ac:dyDescent="0.25">
      <c r="A85" s="47"/>
      <c r="B85" s="47"/>
      <c r="C85" s="47"/>
      <c r="D85" s="392" t="s">
        <v>91</v>
      </c>
      <c r="E85" s="392"/>
      <c r="F85" s="393"/>
      <c r="G85" s="28">
        <v>3</v>
      </c>
      <c r="H85" s="27">
        <v>3</v>
      </c>
      <c r="I85" s="27">
        <v>0</v>
      </c>
      <c r="J85" s="27">
        <v>21</v>
      </c>
      <c r="K85" s="27">
        <v>14</v>
      </c>
      <c r="L85" s="27">
        <v>0</v>
      </c>
      <c r="M85" s="27">
        <v>7</v>
      </c>
      <c r="N85" s="27">
        <v>383</v>
      </c>
      <c r="O85" s="27">
        <v>139</v>
      </c>
      <c r="P85" s="27">
        <v>114</v>
      </c>
      <c r="Q85" s="27">
        <v>130</v>
      </c>
      <c r="R85" s="33"/>
      <c r="S85" s="27">
        <v>49</v>
      </c>
      <c r="T85" s="27">
        <v>6</v>
      </c>
      <c r="U85" s="27">
        <v>1</v>
      </c>
      <c r="V85" s="27">
        <v>1</v>
      </c>
      <c r="W85" s="27">
        <v>0</v>
      </c>
      <c r="X85" s="27">
        <v>0</v>
      </c>
      <c r="Y85" s="27">
        <v>414</v>
      </c>
      <c r="Z85" s="27">
        <v>219</v>
      </c>
      <c r="AA85" s="27">
        <v>195</v>
      </c>
      <c r="AB85" s="27">
        <v>414</v>
      </c>
      <c r="AC85" s="27">
        <v>134</v>
      </c>
      <c r="AD85" s="27">
        <v>132</v>
      </c>
      <c r="AE85" s="27">
        <v>148</v>
      </c>
      <c r="AF85" s="42" t="s">
        <v>92</v>
      </c>
    </row>
    <row r="86" spans="1:32" s="5" customFormat="1" ht="15" customHeight="1" x14ac:dyDescent="0.25">
      <c r="A86" s="48"/>
      <c r="B86" s="48"/>
      <c r="C86" s="390" t="s">
        <v>45</v>
      </c>
      <c r="D86" s="390"/>
      <c r="E86" s="390"/>
      <c r="F86" s="391"/>
      <c r="G86" s="57">
        <v>23</v>
      </c>
      <c r="H86" s="29">
        <v>22</v>
      </c>
      <c r="I86" s="29">
        <v>1</v>
      </c>
      <c r="J86" s="29">
        <v>152</v>
      </c>
      <c r="K86" s="29">
        <v>84</v>
      </c>
      <c r="L86" s="29">
        <v>3</v>
      </c>
      <c r="M86" s="29">
        <v>65</v>
      </c>
      <c r="N86" s="29">
        <v>2215</v>
      </c>
      <c r="O86" s="29">
        <v>752</v>
      </c>
      <c r="P86" s="29">
        <v>723</v>
      </c>
      <c r="Q86" s="29">
        <v>740</v>
      </c>
      <c r="R86" s="32"/>
      <c r="S86" s="29">
        <v>350</v>
      </c>
      <c r="T86" s="29">
        <v>69</v>
      </c>
      <c r="U86" s="29">
        <v>12</v>
      </c>
      <c r="V86" s="29">
        <v>11</v>
      </c>
      <c r="W86" s="29">
        <v>0</v>
      </c>
      <c r="X86" s="29">
        <v>1</v>
      </c>
      <c r="Y86" s="29">
        <v>1357</v>
      </c>
      <c r="Z86" s="29">
        <v>714</v>
      </c>
      <c r="AA86" s="29">
        <v>643</v>
      </c>
      <c r="AB86" s="29">
        <v>1346</v>
      </c>
      <c r="AC86" s="29">
        <v>465</v>
      </c>
      <c r="AD86" s="29">
        <v>462</v>
      </c>
      <c r="AE86" s="29">
        <v>419</v>
      </c>
      <c r="AF86" s="43" t="s">
        <v>46</v>
      </c>
    </row>
    <row r="87" spans="1:32" ht="15" customHeight="1" x14ac:dyDescent="0.25">
      <c r="A87" s="354"/>
      <c r="B87" s="354"/>
      <c r="C87" s="354"/>
      <c r="D87" s="354"/>
      <c r="E87" s="354"/>
      <c r="F87" s="354"/>
      <c r="G87" s="6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42"/>
    </row>
    <row r="88" spans="1:32" s="5" customFormat="1" ht="15" customHeight="1" x14ac:dyDescent="0.25">
      <c r="A88" s="390" t="s">
        <v>195</v>
      </c>
      <c r="B88" s="390"/>
      <c r="C88" s="390"/>
      <c r="D88" s="390"/>
      <c r="E88" s="390"/>
      <c r="F88" s="391"/>
      <c r="G88" s="57">
        <v>46</v>
      </c>
      <c r="H88" s="29">
        <v>46</v>
      </c>
      <c r="I88" s="29">
        <v>0</v>
      </c>
      <c r="J88" s="29">
        <v>445</v>
      </c>
      <c r="K88" s="29">
        <v>267</v>
      </c>
      <c r="L88" s="29">
        <v>1</v>
      </c>
      <c r="M88" s="29">
        <v>177</v>
      </c>
      <c r="N88" s="29">
        <v>8121</v>
      </c>
      <c r="O88" s="29">
        <v>2655</v>
      </c>
      <c r="P88" s="29">
        <v>2690</v>
      </c>
      <c r="Q88" s="29">
        <v>2776</v>
      </c>
      <c r="R88" s="32"/>
      <c r="S88" s="29">
        <v>911</v>
      </c>
      <c r="T88" s="29">
        <v>116</v>
      </c>
      <c r="U88" s="29">
        <v>22</v>
      </c>
      <c r="V88" s="29">
        <v>21</v>
      </c>
      <c r="W88" s="29">
        <v>0</v>
      </c>
      <c r="X88" s="29">
        <v>1</v>
      </c>
      <c r="Y88" s="29">
        <v>7620</v>
      </c>
      <c r="Z88" s="29">
        <v>3955</v>
      </c>
      <c r="AA88" s="29">
        <v>3665</v>
      </c>
      <c r="AB88" s="29">
        <v>7579</v>
      </c>
      <c r="AC88" s="29">
        <v>2630</v>
      </c>
      <c r="AD88" s="29">
        <v>2513</v>
      </c>
      <c r="AE88" s="29">
        <v>2436</v>
      </c>
      <c r="AF88" s="43" t="s">
        <v>103</v>
      </c>
    </row>
    <row r="89" spans="1:32" ht="15" customHeight="1" x14ac:dyDescent="0.25">
      <c r="A89" s="47"/>
      <c r="B89" s="47"/>
      <c r="C89" s="47"/>
      <c r="D89" s="392" t="s">
        <v>104</v>
      </c>
      <c r="E89" s="392"/>
      <c r="F89" s="393"/>
      <c r="G89" s="28">
        <v>13</v>
      </c>
      <c r="H89" s="27">
        <v>13</v>
      </c>
      <c r="I89" s="27">
        <v>0</v>
      </c>
      <c r="J89" s="27">
        <v>175</v>
      </c>
      <c r="K89" s="340">
        <v>110</v>
      </c>
      <c r="L89" s="27">
        <v>0</v>
      </c>
      <c r="M89" s="340">
        <v>65</v>
      </c>
      <c r="N89" s="27">
        <v>3765</v>
      </c>
      <c r="O89" s="27">
        <v>1221</v>
      </c>
      <c r="P89" s="27">
        <v>1260</v>
      </c>
      <c r="Q89" s="27">
        <v>1284</v>
      </c>
      <c r="R89" s="33"/>
      <c r="S89" s="27">
        <v>328</v>
      </c>
      <c r="T89" s="27">
        <v>44</v>
      </c>
      <c r="U89" s="27">
        <v>8</v>
      </c>
      <c r="V89" s="27">
        <v>7</v>
      </c>
      <c r="W89" s="27">
        <v>0</v>
      </c>
      <c r="X89" s="27">
        <v>1</v>
      </c>
      <c r="Y89" s="27">
        <v>4925</v>
      </c>
      <c r="Z89" s="27">
        <v>2497</v>
      </c>
      <c r="AA89" s="27">
        <v>2428</v>
      </c>
      <c r="AB89" s="27">
        <v>4884</v>
      </c>
      <c r="AC89" s="27">
        <v>1661</v>
      </c>
      <c r="AD89" s="27">
        <v>1661</v>
      </c>
      <c r="AE89" s="27">
        <v>1562</v>
      </c>
      <c r="AF89" s="42" t="s">
        <v>105</v>
      </c>
    </row>
    <row r="90" spans="1:32" s="5" customFormat="1" ht="15" customHeight="1" x14ac:dyDescent="0.25">
      <c r="A90" s="48"/>
      <c r="B90" s="48"/>
      <c r="C90" s="390" t="s">
        <v>45</v>
      </c>
      <c r="D90" s="390"/>
      <c r="E90" s="390"/>
      <c r="F90" s="391"/>
      <c r="G90" s="57">
        <v>33</v>
      </c>
      <c r="H90" s="29">
        <v>33</v>
      </c>
      <c r="I90" s="29">
        <v>0</v>
      </c>
      <c r="J90" s="29">
        <v>270</v>
      </c>
      <c r="K90" s="341">
        <v>157</v>
      </c>
      <c r="L90" s="29">
        <v>1</v>
      </c>
      <c r="M90" s="341">
        <v>112</v>
      </c>
      <c r="N90" s="29">
        <v>4356</v>
      </c>
      <c r="O90" s="29">
        <v>1434</v>
      </c>
      <c r="P90" s="29">
        <v>1430</v>
      </c>
      <c r="Q90" s="29">
        <v>1492</v>
      </c>
      <c r="R90" s="32"/>
      <c r="S90" s="29">
        <v>583</v>
      </c>
      <c r="T90" s="29">
        <v>72</v>
      </c>
      <c r="U90" s="29">
        <v>14</v>
      </c>
      <c r="V90" s="29">
        <v>14</v>
      </c>
      <c r="W90" s="29">
        <v>0</v>
      </c>
      <c r="X90" s="29">
        <v>0</v>
      </c>
      <c r="Y90" s="29">
        <v>2695</v>
      </c>
      <c r="Z90" s="29">
        <v>1458</v>
      </c>
      <c r="AA90" s="29">
        <v>1237</v>
      </c>
      <c r="AB90" s="29">
        <v>2695</v>
      </c>
      <c r="AC90" s="29">
        <v>969</v>
      </c>
      <c r="AD90" s="29">
        <v>852</v>
      </c>
      <c r="AE90" s="29">
        <v>874</v>
      </c>
      <c r="AF90" s="43" t="s">
        <v>46</v>
      </c>
    </row>
    <row r="91" spans="1:32" ht="15" customHeight="1" x14ac:dyDescent="0.25">
      <c r="A91" s="354"/>
      <c r="B91" s="354"/>
      <c r="C91" s="354"/>
      <c r="D91" s="354"/>
      <c r="E91" s="354"/>
      <c r="F91" s="354"/>
      <c r="G91" s="28"/>
      <c r="H91" s="27"/>
      <c r="I91" s="27"/>
      <c r="J91" s="27"/>
      <c r="K91" s="27"/>
      <c r="L91" s="27"/>
      <c r="M91" s="27"/>
      <c r="N91" s="27"/>
      <c r="O91" s="27"/>
      <c r="P91" s="27"/>
      <c r="Q91" s="27"/>
      <c r="R91" s="33"/>
      <c r="S91" s="27"/>
      <c r="T91" s="27"/>
      <c r="U91" s="27"/>
      <c r="V91" s="27"/>
      <c r="W91" s="27"/>
      <c r="X91" s="27"/>
      <c r="Y91" s="27"/>
      <c r="Z91" s="27"/>
      <c r="AA91" s="27"/>
      <c r="AB91" s="27"/>
      <c r="AC91" s="27"/>
      <c r="AD91" s="27"/>
      <c r="AE91" s="27"/>
      <c r="AF91" s="42"/>
    </row>
    <row r="92" spans="1:32" s="5" customFormat="1" ht="15" customHeight="1" x14ac:dyDescent="0.25">
      <c r="A92" s="390" t="s">
        <v>196</v>
      </c>
      <c r="B92" s="390"/>
      <c r="C92" s="390"/>
      <c r="D92" s="390"/>
      <c r="E92" s="390"/>
      <c r="F92" s="391"/>
      <c r="G92" s="57">
        <v>36</v>
      </c>
      <c r="H92" s="29">
        <v>36</v>
      </c>
      <c r="I92" s="29">
        <v>0</v>
      </c>
      <c r="J92" s="29">
        <v>252</v>
      </c>
      <c r="K92" s="29">
        <v>155</v>
      </c>
      <c r="L92" s="29">
        <v>8</v>
      </c>
      <c r="M92" s="29">
        <v>89</v>
      </c>
      <c r="N92" s="29">
        <v>4459</v>
      </c>
      <c r="O92" s="29">
        <v>1468</v>
      </c>
      <c r="P92" s="29">
        <v>1464</v>
      </c>
      <c r="Q92" s="29">
        <v>1527</v>
      </c>
      <c r="R92" s="32"/>
      <c r="S92" s="29">
        <v>570</v>
      </c>
      <c r="T92" s="29">
        <v>67</v>
      </c>
      <c r="U92" s="29">
        <v>14</v>
      </c>
      <c r="V92" s="29">
        <v>12</v>
      </c>
      <c r="W92" s="29">
        <v>0</v>
      </c>
      <c r="X92" s="29">
        <v>2</v>
      </c>
      <c r="Y92" s="29">
        <v>4536</v>
      </c>
      <c r="Z92" s="29">
        <v>2277</v>
      </c>
      <c r="AA92" s="29">
        <v>2259</v>
      </c>
      <c r="AB92" s="29">
        <v>4399</v>
      </c>
      <c r="AC92" s="29">
        <v>1502</v>
      </c>
      <c r="AD92" s="29">
        <v>1476</v>
      </c>
      <c r="AE92" s="29">
        <v>1421</v>
      </c>
      <c r="AF92" s="43" t="s">
        <v>106</v>
      </c>
    </row>
    <row r="93" spans="1:32" ht="15" customHeight="1" x14ac:dyDescent="0.25">
      <c r="A93" s="47"/>
      <c r="B93" s="47"/>
      <c r="C93" s="47"/>
      <c r="D93" s="392" t="s">
        <v>107</v>
      </c>
      <c r="E93" s="392"/>
      <c r="F93" s="393"/>
      <c r="G93" s="28">
        <v>15</v>
      </c>
      <c r="H93" s="27">
        <v>15</v>
      </c>
      <c r="I93" s="27">
        <v>0</v>
      </c>
      <c r="J93" s="27">
        <v>149</v>
      </c>
      <c r="K93" s="342">
        <v>103</v>
      </c>
      <c r="L93" s="27">
        <v>2</v>
      </c>
      <c r="M93" s="342">
        <v>44</v>
      </c>
      <c r="N93" s="27">
        <v>3334</v>
      </c>
      <c r="O93" s="27">
        <v>1098</v>
      </c>
      <c r="P93" s="27">
        <v>1106</v>
      </c>
      <c r="Q93" s="27">
        <v>1130</v>
      </c>
      <c r="R93" s="33"/>
      <c r="S93" s="27">
        <v>322</v>
      </c>
      <c r="T93" s="342">
        <v>21</v>
      </c>
      <c r="U93" s="27">
        <v>8</v>
      </c>
      <c r="V93" s="27">
        <v>6</v>
      </c>
      <c r="W93" s="27">
        <v>0</v>
      </c>
      <c r="X93" s="27">
        <v>2</v>
      </c>
      <c r="Y93" s="27">
        <v>3832</v>
      </c>
      <c r="Z93" s="27">
        <v>1945</v>
      </c>
      <c r="AA93" s="27">
        <v>1887</v>
      </c>
      <c r="AB93" s="27">
        <v>3695</v>
      </c>
      <c r="AC93" s="27">
        <v>1272</v>
      </c>
      <c r="AD93" s="27">
        <v>1231</v>
      </c>
      <c r="AE93" s="27">
        <v>1192</v>
      </c>
      <c r="AF93" s="42" t="s">
        <v>106</v>
      </c>
    </row>
    <row r="94" spans="1:32" s="5" customFormat="1" ht="15" customHeight="1" x14ac:dyDescent="0.25">
      <c r="A94" s="48"/>
      <c r="B94" s="48"/>
      <c r="C94" s="390" t="s">
        <v>45</v>
      </c>
      <c r="D94" s="390"/>
      <c r="E94" s="390"/>
      <c r="F94" s="391"/>
      <c r="G94" s="57">
        <v>21</v>
      </c>
      <c r="H94" s="29">
        <v>21</v>
      </c>
      <c r="I94" s="29">
        <v>0</v>
      </c>
      <c r="J94" s="29">
        <v>103</v>
      </c>
      <c r="K94" s="343">
        <v>52</v>
      </c>
      <c r="L94" s="343">
        <v>6</v>
      </c>
      <c r="M94" s="343">
        <v>45</v>
      </c>
      <c r="N94" s="29">
        <v>1125</v>
      </c>
      <c r="O94" s="29">
        <v>370</v>
      </c>
      <c r="P94" s="29">
        <v>358</v>
      </c>
      <c r="Q94" s="29">
        <v>397</v>
      </c>
      <c r="R94" s="32"/>
      <c r="S94" s="29">
        <v>248</v>
      </c>
      <c r="T94" s="343">
        <v>46</v>
      </c>
      <c r="U94" s="29">
        <v>6</v>
      </c>
      <c r="V94" s="29">
        <v>6</v>
      </c>
      <c r="W94" s="29">
        <v>0</v>
      </c>
      <c r="X94" s="29">
        <v>0</v>
      </c>
      <c r="Y94" s="29">
        <v>704</v>
      </c>
      <c r="Z94" s="29">
        <v>332</v>
      </c>
      <c r="AA94" s="29">
        <v>372</v>
      </c>
      <c r="AB94" s="29">
        <v>704</v>
      </c>
      <c r="AC94" s="29">
        <v>230</v>
      </c>
      <c r="AD94" s="29">
        <v>245</v>
      </c>
      <c r="AE94" s="29">
        <v>229</v>
      </c>
      <c r="AF94" s="43" t="s">
        <v>46</v>
      </c>
    </row>
    <row r="95" spans="1:32" ht="15" customHeight="1" x14ac:dyDescent="0.25">
      <c r="A95" s="354"/>
      <c r="B95" s="354"/>
      <c r="C95" s="354"/>
      <c r="D95" s="354"/>
      <c r="E95" s="354"/>
      <c r="F95" s="354"/>
      <c r="G95" s="28"/>
      <c r="H95" s="27"/>
      <c r="I95" s="27"/>
      <c r="J95" s="27"/>
      <c r="K95" s="27"/>
      <c r="L95" s="27"/>
      <c r="M95" s="27"/>
      <c r="N95" s="27"/>
      <c r="O95" s="27"/>
      <c r="P95" s="27"/>
      <c r="Q95" s="27"/>
      <c r="R95" s="33"/>
      <c r="S95" s="27"/>
      <c r="T95" s="27"/>
      <c r="U95" s="27"/>
      <c r="V95" s="27"/>
      <c r="W95" s="27"/>
      <c r="X95" s="27"/>
      <c r="Y95" s="27"/>
      <c r="Z95" s="27"/>
      <c r="AA95" s="27"/>
      <c r="AB95" s="27"/>
      <c r="AC95" s="27"/>
      <c r="AD95" s="27"/>
      <c r="AE95" s="27"/>
      <c r="AF95" s="42"/>
    </row>
    <row r="96" spans="1:32" s="5" customFormat="1" ht="15" customHeight="1" x14ac:dyDescent="0.25">
      <c r="A96" s="390" t="s">
        <v>197</v>
      </c>
      <c r="B96" s="390"/>
      <c r="C96" s="390"/>
      <c r="D96" s="390"/>
      <c r="E96" s="390"/>
      <c r="F96" s="391"/>
      <c r="G96" s="57">
        <v>17</v>
      </c>
      <c r="H96" s="29">
        <v>17</v>
      </c>
      <c r="I96" s="29">
        <v>0</v>
      </c>
      <c r="J96" s="29">
        <v>118</v>
      </c>
      <c r="K96" s="29">
        <v>68</v>
      </c>
      <c r="L96" s="29">
        <v>2</v>
      </c>
      <c r="M96" s="29">
        <v>48</v>
      </c>
      <c r="N96" s="29">
        <v>1636</v>
      </c>
      <c r="O96" s="29">
        <v>509</v>
      </c>
      <c r="P96" s="29">
        <v>549</v>
      </c>
      <c r="Q96" s="29">
        <v>578</v>
      </c>
      <c r="R96" s="32"/>
      <c r="S96" s="29">
        <v>278</v>
      </c>
      <c r="T96" s="29">
        <v>47</v>
      </c>
      <c r="U96" s="29">
        <v>6</v>
      </c>
      <c r="V96" s="29">
        <v>5</v>
      </c>
      <c r="W96" s="29">
        <v>0</v>
      </c>
      <c r="X96" s="29">
        <v>1</v>
      </c>
      <c r="Y96" s="29">
        <v>1442</v>
      </c>
      <c r="Z96" s="29">
        <v>777</v>
      </c>
      <c r="AA96" s="29">
        <v>665</v>
      </c>
      <c r="AB96" s="29">
        <v>1436</v>
      </c>
      <c r="AC96" s="29">
        <v>468</v>
      </c>
      <c r="AD96" s="29">
        <v>495</v>
      </c>
      <c r="AE96" s="29">
        <v>473</v>
      </c>
      <c r="AF96" s="43" t="s">
        <v>108</v>
      </c>
    </row>
    <row r="97" spans="1:32" ht="15" customHeight="1" x14ac:dyDescent="0.25">
      <c r="A97" s="47"/>
      <c r="B97" s="47"/>
      <c r="C97" s="47"/>
      <c r="D97" s="392" t="s">
        <v>109</v>
      </c>
      <c r="E97" s="392"/>
      <c r="F97" s="393"/>
      <c r="G97" s="28">
        <v>4</v>
      </c>
      <c r="H97" s="27">
        <v>4</v>
      </c>
      <c r="I97" s="27">
        <v>0</v>
      </c>
      <c r="J97" s="27">
        <v>28</v>
      </c>
      <c r="K97" s="27">
        <v>16</v>
      </c>
      <c r="L97" s="27">
        <v>2</v>
      </c>
      <c r="M97" s="27">
        <v>10</v>
      </c>
      <c r="N97" s="27">
        <v>418</v>
      </c>
      <c r="O97" s="27">
        <v>126</v>
      </c>
      <c r="P97" s="27">
        <v>135</v>
      </c>
      <c r="Q97" s="27">
        <v>157</v>
      </c>
      <c r="R97" s="33"/>
      <c r="S97" s="27">
        <v>67</v>
      </c>
      <c r="T97" s="27">
        <v>11</v>
      </c>
      <c r="U97" s="27">
        <v>1</v>
      </c>
      <c r="V97" s="27">
        <v>1</v>
      </c>
      <c r="W97" s="27">
        <v>0</v>
      </c>
      <c r="X97" s="27">
        <v>0</v>
      </c>
      <c r="Y97" s="27">
        <v>468</v>
      </c>
      <c r="Z97" s="27">
        <v>264</v>
      </c>
      <c r="AA97" s="27">
        <v>204</v>
      </c>
      <c r="AB97" s="27">
        <v>468</v>
      </c>
      <c r="AC97" s="27">
        <v>151</v>
      </c>
      <c r="AD97" s="27">
        <v>164</v>
      </c>
      <c r="AE97" s="27">
        <v>153</v>
      </c>
      <c r="AF97" s="42" t="s">
        <v>108</v>
      </c>
    </row>
    <row r="98" spans="1:32" s="36" customFormat="1" ht="15" customHeight="1" x14ac:dyDescent="0.2">
      <c r="A98" s="50"/>
      <c r="B98" s="50"/>
      <c r="C98" s="390" t="s">
        <v>45</v>
      </c>
      <c r="D98" s="390"/>
      <c r="E98" s="390"/>
      <c r="F98" s="391"/>
      <c r="G98" s="57">
        <v>13</v>
      </c>
      <c r="H98" s="29">
        <v>13</v>
      </c>
      <c r="I98" s="29">
        <v>0</v>
      </c>
      <c r="J98" s="29">
        <v>90</v>
      </c>
      <c r="K98" s="29">
        <v>52</v>
      </c>
      <c r="L98" s="29">
        <v>0</v>
      </c>
      <c r="M98" s="29">
        <v>38</v>
      </c>
      <c r="N98" s="29">
        <v>1218</v>
      </c>
      <c r="O98" s="29">
        <v>383</v>
      </c>
      <c r="P98" s="29">
        <v>414</v>
      </c>
      <c r="Q98" s="29">
        <v>421</v>
      </c>
      <c r="R98" s="37"/>
      <c r="S98" s="29">
        <v>211</v>
      </c>
      <c r="T98" s="29">
        <v>36</v>
      </c>
      <c r="U98" s="29">
        <v>5</v>
      </c>
      <c r="V98" s="29">
        <v>4</v>
      </c>
      <c r="W98" s="29">
        <v>0</v>
      </c>
      <c r="X98" s="29">
        <v>1</v>
      </c>
      <c r="Y98" s="29">
        <v>974</v>
      </c>
      <c r="Z98" s="29">
        <v>513</v>
      </c>
      <c r="AA98" s="29">
        <v>461</v>
      </c>
      <c r="AB98" s="29">
        <v>968</v>
      </c>
      <c r="AC98" s="29">
        <v>317</v>
      </c>
      <c r="AD98" s="29">
        <v>331</v>
      </c>
      <c r="AE98" s="29">
        <v>320</v>
      </c>
      <c r="AF98" s="43" t="s">
        <v>46</v>
      </c>
    </row>
    <row r="99" spans="1:32" ht="9" customHeight="1" x14ac:dyDescent="0.25">
      <c r="A99" s="298"/>
      <c r="B99" s="298"/>
      <c r="C99" s="298"/>
      <c r="D99" s="298"/>
      <c r="E99" s="298"/>
      <c r="F99" s="299"/>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row>
    <row r="100" spans="1:32" ht="15" customHeight="1" x14ac:dyDescent="0.25"/>
  </sheetData>
  <mergeCells count="99">
    <mergeCell ref="L6:L7"/>
    <mergeCell ref="M6:M7"/>
    <mergeCell ref="A1:F1"/>
    <mergeCell ref="A2:Q3"/>
    <mergeCell ref="S2:AE3"/>
    <mergeCell ref="A4:F7"/>
    <mergeCell ref="G4:Q4"/>
    <mergeCell ref="U4:AE4"/>
    <mergeCell ref="G5:I5"/>
    <mergeCell ref="J5:M5"/>
    <mergeCell ref="N5:Q5"/>
    <mergeCell ref="S5:S7"/>
    <mergeCell ref="G6:G7"/>
    <mergeCell ref="H6:H7"/>
    <mergeCell ref="I6:I7"/>
    <mergeCell ref="J6:J7"/>
    <mergeCell ref="K6:K7"/>
    <mergeCell ref="AB6:AE6"/>
    <mergeCell ref="N6:N7"/>
    <mergeCell ref="O6:O7"/>
    <mergeCell ref="P6:P7"/>
    <mergeCell ref="Q6:Q7"/>
    <mergeCell ref="U6:U7"/>
    <mergeCell ref="V6:V7"/>
    <mergeCell ref="T5:T7"/>
    <mergeCell ref="U5:X5"/>
    <mergeCell ref="Y5:AE5"/>
    <mergeCell ref="W6:W7"/>
    <mergeCell ref="X6:X7"/>
    <mergeCell ref="Y6:Y7"/>
    <mergeCell ref="Z6:Z7"/>
    <mergeCell ref="AA6:AA7"/>
    <mergeCell ref="D20:F20"/>
    <mergeCell ref="A9:F9"/>
    <mergeCell ref="A10:F10"/>
    <mergeCell ref="A11:F11"/>
    <mergeCell ref="A12:F12"/>
    <mergeCell ref="A13:F13"/>
    <mergeCell ref="A14:F14"/>
    <mergeCell ref="A15:F15"/>
    <mergeCell ref="D16:F16"/>
    <mergeCell ref="D17:F17"/>
    <mergeCell ref="D18:F18"/>
    <mergeCell ref="D19:F19"/>
    <mergeCell ref="D43:F43"/>
    <mergeCell ref="D21:F21"/>
    <mergeCell ref="D22:F22"/>
    <mergeCell ref="D23:F23"/>
    <mergeCell ref="D24:F24"/>
    <mergeCell ref="D25:F25"/>
    <mergeCell ref="C26:F26"/>
    <mergeCell ref="A28:F28"/>
    <mergeCell ref="D29:F29"/>
    <mergeCell ref="D40:F40"/>
    <mergeCell ref="D41:F41"/>
    <mergeCell ref="D42:F42"/>
    <mergeCell ref="A58:F58"/>
    <mergeCell ref="D44:F44"/>
    <mergeCell ref="C45:F45"/>
    <mergeCell ref="A47:F47"/>
    <mergeCell ref="D48:F48"/>
    <mergeCell ref="C49:F49"/>
    <mergeCell ref="A51:F51"/>
    <mergeCell ref="D52:F52"/>
    <mergeCell ref="D53:F53"/>
    <mergeCell ref="D54:F54"/>
    <mergeCell ref="D55:F55"/>
    <mergeCell ref="C56:F56"/>
    <mergeCell ref="A74:F74"/>
    <mergeCell ref="A60:F60"/>
    <mergeCell ref="D61:F61"/>
    <mergeCell ref="D62:F62"/>
    <mergeCell ref="C63:F63"/>
    <mergeCell ref="A65:F65"/>
    <mergeCell ref="A67:F67"/>
    <mergeCell ref="D68:F68"/>
    <mergeCell ref="D69:F69"/>
    <mergeCell ref="D70:F70"/>
    <mergeCell ref="D71:F71"/>
    <mergeCell ref="C72:F72"/>
    <mergeCell ref="D89:F89"/>
    <mergeCell ref="D75:F75"/>
    <mergeCell ref="C76:F76"/>
    <mergeCell ref="A78:F78"/>
    <mergeCell ref="D79:F79"/>
    <mergeCell ref="C80:F80"/>
    <mergeCell ref="A82:F82"/>
    <mergeCell ref="D83:F83"/>
    <mergeCell ref="D84:F84"/>
    <mergeCell ref="D85:F85"/>
    <mergeCell ref="C86:F86"/>
    <mergeCell ref="A88:F88"/>
    <mergeCell ref="C98:F98"/>
    <mergeCell ref="C90:F90"/>
    <mergeCell ref="A92:F92"/>
    <mergeCell ref="D93:F93"/>
    <mergeCell ref="C94:F94"/>
    <mergeCell ref="A96:F96"/>
    <mergeCell ref="D97:F97"/>
  </mergeCells>
  <phoneticPr fontId="3"/>
  <printOptions horizontalCentered="1"/>
  <pageMargins left="0.59055118110236227" right="0.59055118110236227" top="0.39370078740157483" bottom="0.39370078740157483" header="0" footer="0"/>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100"/>
  <sheetViews>
    <sheetView showGridLines="0" view="pageBreakPreview" topLeftCell="P1" zoomScale="70" zoomScaleNormal="50" zoomScaleSheetLayoutView="70" workbookViewId="0">
      <selection activeCell="P1" sqref="P1"/>
    </sheetView>
  </sheetViews>
  <sheetFormatPr defaultColWidth="9" defaultRowHeight="16.5" x14ac:dyDescent="0.25"/>
  <cols>
    <col min="1" max="4" width="1.453125" style="1" customWidth="1"/>
    <col min="5" max="5" width="15.6328125" style="1" customWidth="1"/>
    <col min="6" max="15" width="14.36328125" style="1" customWidth="1"/>
    <col min="16" max="25" width="12.6328125" style="1" customWidth="1"/>
    <col min="26" max="26" width="12.6328125" style="310" customWidth="1"/>
    <col min="27" max="29" width="12.6328125" style="1" customWidth="1"/>
    <col min="30" max="30" width="5.6328125" style="310" customWidth="1"/>
    <col min="31" max="31" width="9" style="1"/>
    <col min="32" max="32" width="11.08984375" style="1" customWidth="1"/>
    <col min="33" max="16384" width="9" style="1"/>
  </cols>
  <sheetData>
    <row r="1" spans="1:36" ht="25.5" x14ac:dyDescent="0.35">
      <c r="A1" s="437" t="s">
        <v>175</v>
      </c>
      <c r="B1" s="477"/>
      <c r="C1" s="477"/>
      <c r="D1" s="477"/>
      <c r="E1" s="477"/>
      <c r="S1" s="310"/>
      <c r="Z1" s="1"/>
      <c r="AD1" s="1"/>
      <c r="AJ1" s="310"/>
    </row>
    <row r="2" spans="1:36" ht="5.15" customHeight="1" x14ac:dyDescent="0.25">
      <c r="A2" s="388" t="s">
        <v>156</v>
      </c>
      <c r="B2" s="478"/>
      <c r="C2" s="478"/>
      <c r="D2" s="478"/>
      <c r="E2" s="478"/>
      <c r="F2" s="478"/>
      <c r="G2" s="478"/>
      <c r="H2" s="478"/>
      <c r="I2" s="478"/>
      <c r="J2" s="478"/>
      <c r="K2" s="478"/>
      <c r="L2" s="478"/>
      <c r="M2" s="478"/>
      <c r="N2" s="478"/>
      <c r="O2" s="478"/>
      <c r="Q2" s="388" t="s">
        <v>380</v>
      </c>
      <c r="R2" s="478"/>
      <c r="S2" s="478"/>
      <c r="T2" s="478"/>
      <c r="U2" s="480"/>
      <c r="V2" s="478"/>
      <c r="W2" s="478"/>
      <c r="X2" s="478"/>
      <c r="Y2" s="478"/>
      <c r="Z2" s="478"/>
      <c r="AA2" s="478"/>
      <c r="AB2" s="478"/>
      <c r="AC2" s="478"/>
      <c r="AD2" s="1"/>
      <c r="AJ2" s="310"/>
    </row>
    <row r="3" spans="1:36" ht="36.75" customHeight="1" thickBot="1" x14ac:dyDescent="0.3">
      <c r="A3" s="479"/>
      <c r="B3" s="479"/>
      <c r="C3" s="479"/>
      <c r="D3" s="479"/>
      <c r="E3" s="479"/>
      <c r="F3" s="479"/>
      <c r="G3" s="479"/>
      <c r="H3" s="479"/>
      <c r="I3" s="479"/>
      <c r="J3" s="479"/>
      <c r="K3" s="479"/>
      <c r="L3" s="479"/>
      <c r="M3" s="479"/>
      <c r="N3" s="479"/>
      <c r="O3" s="479"/>
      <c r="Q3" s="479"/>
      <c r="R3" s="479"/>
      <c r="S3" s="479"/>
      <c r="T3" s="479"/>
      <c r="U3" s="479"/>
      <c r="V3" s="479"/>
      <c r="W3" s="479"/>
      <c r="X3" s="479"/>
      <c r="Y3" s="479"/>
      <c r="Z3" s="479"/>
      <c r="AA3" s="479"/>
      <c r="AB3" s="479"/>
      <c r="AC3" s="479"/>
    </row>
    <row r="4" spans="1:36" ht="21" customHeight="1" thickTop="1" x14ac:dyDescent="0.25">
      <c r="A4" s="431" t="s">
        <v>122</v>
      </c>
      <c r="B4" s="432"/>
      <c r="C4" s="432"/>
      <c r="D4" s="432"/>
      <c r="E4" s="432"/>
      <c r="F4" s="399" t="s">
        <v>139</v>
      </c>
      <c r="G4" s="400"/>
      <c r="H4" s="400"/>
      <c r="I4" s="400"/>
      <c r="J4" s="400"/>
      <c r="K4" s="400"/>
      <c r="L4" s="400"/>
      <c r="M4" s="400"/>
      <c r="N4" s="400"/>
      <c r="O4" s="401"/>
      <c r="Q4" s="400" t="s">
        <v>126</v>
      </c>
      <c r="R4" s="400"/>
      <c r="S4" s="400"/>
      <c r="T4" s="400"/>
      <c r="U4" s="400"/>
      <c r="V4" s="400"/>
      <c r="W4" s="400"/>
      <c r="X4" s="400"/>
      <c r="Y4" s="400"/>
      <c r="Z4" s="400"/>
      <c r="AA4" s="400"/>
      <c r="AB4" s="400"/>
      <c r="AC4" s="400"/>
    </row>
    <row r="5" spans="1:36" ht="21" customHeight="1" x14ac:dyDescent="0.25">
      <c r="A5" s="433"/>
      <c r="B5" s="433"/>
      <c r="C5" s="433"/>
      <c r="D5" s="433"/>
      <c r="E5" s="433"/>
      <c r="F5" s="424" t="s">
        <v>170</v>
      </c>
      <c r="G5" s="481"/>
      <c r="H5" s="481"/>
      <c r="I5" s="481"/>
      <c r="J5" s="481"/>
      <c r="K5" s="482"/>
      <c r="L5" s="408" t="s">
        <v>171</v>
      </c>
      <c r="M5" s="483"/>
      <c r="N5" s="408" t="s">
        <v>172</v>
      </c>
      <c r="O5" s="483"/>
      <c r="Q5" s="426" t="s">
        <v>173</v>
      </c>
      <c r="R5" s="424" t="s">
        <v>127</v>
      </c>
      <c r="S5" s="425"/>
      <c r="T5" s="425"/>
      <c r="U5" s="436"/>
      <c r="V5" s="424" t="s">
        <v>128</v>
      </c>
      <c r="W5" s="425"/>
      <c r="X5" s="425"/>
      <c r="Y5" s="425"/>
      <c r="Z5" s="425"/>
      <c r="AA5" s="436"/>
      <c r="AB5" s="430" t="s">
        <v>179</v>
      </c>
      <c r="AC5" s="446" t="s">
        <v>160</v>
      </c>
      <c r="AD5" s="12"/>
    </row>
    <row r="6" spans="1:36" ht="21" customHeight="1" x14ac:dyDescent="0.25">
      <c r="A6" s="433"/>
      <c r="B6" s="433"/>
      <c r="C6" s="433"/>
      <c r="D6" s="433"/>
      <c r="E6" s="433"/>
      <c r="F6" s="424" t="s">
        <v>129</v>
      </c>
      <c r="G6" s="481"/>
      <c r="H6" s="481"/>
      <c r="I6" s="481"/>
      <c r="J6" s="482"/>
      <c r="K6" s="408" t="s">
        <v>174</v>
      </c>
      <c r="L6" s="463"/>
      <c r="M6" s="465" t="s">
        <v>130</v>
      </c>
      <c r="N6" s="467"/>
      <c r="O6" s="469" t="s">
        <v>130</v>
      </c>
      <c r="Q6" s="484"/>
      <c r="R6" s="397" t="s">
        <v>1</v>
      </c>
      <c r="S6" s="460" t="s">
        <v>2</v>
      </c>
      <c r="T6" s="460" t="s">
        <v>3</v>
      </c>
      <c r="U6" s="460" t="s">
        <v>4</v>
      </c>
      <c r="V6" s="397" t="s">
        <v>1</v>
      </c>
      <c r="W6" s="397" t="s">
        <v>149</v>
      </c>
      <c r="X6" s="397" t="s">
        <v>180</v>
      </c>
      <c r="Y6" s="460" t="s">
        <v>2</v>
      </c>
      <c r="Z6" s="460" t="s">
        <v>3</v>
      </c>
      <c r="AA6" s="460" t="s">
        <v>4</v>
      </c>
      <c r="AB6" s="486"/>
      <c r="AC6" s="487"/>
      <c r="AD6" s="12"/>
    </row>
    <row r="7" spans="1:36" ht="21" customHeight="1" x14ac:dyDescent="0.25">
      <c r="A7" s="434"/>
      <c r="B7" s="434"/>
      <c r="C7" s="434"/>
      <c r="D7" s="434"/>
      <c r="E7" s="434"/>
      <c r="F7" s="301" t="s">
        <v>1</v>
      </c>
      <c r="G7" s="301" t="s">
        <v>161</v>
      </c>
      <c r="H7" s="301" t="s">
        <v>162</v>
      </c>
      <c r="I7" s="301" t="s">
        <v>163</v>
      </c>
      <c r="J7" s="301" t="s">
        <v>164</v>
      </c>
      <c r="K7" s="489"/>
      <c r="L7" s="464"/>
      <c r="M7" s="466"/>
      <c r="N7" s="468"/>
      <c r="O7" s="470"/>
      <c r="Q7" s="485"/>
      <c r="R7" s="450"/>
      <c r="S7" s="416"/>
      <c r="T7" s="416"/>
      <c r="U7" s="416"/>
      <c r="V7" s="450"/>
      <c r="W7" s="450"/>
      <c r="X7" s="450"/>
      <c r="Y7" s="416"/>
      <c r="Z7" s="416"/>
      <c r="AA7" s="416"/>
      <c r="AB7" s="414"/>
      <c r="AC7" s="488"/>
      <c r="AD7" s="12"/>
    </row>
    <row r="8" spans="1:36" ht="5.15" customHeight="1" x14ac:dyDescent="0.25">
      <c r="A8" s="18"/>
      <c r="B8" s="18"/>
      <c r="C8" s="18"/>
      <c r="D8" s="18"/>
      <c r="E8" s="18"/>
      <c r="F8" s="22"/>
      <c r="G8" s="307"/>
      <c r="H8" s="307"/>
      <c r="I8" s="307"/>
      <c r="J8" s="307"/>
      <c r="K8" s="19"/>
      <c r="L8" s="23"/>
      <c r="M8" s="19"/>
      <c r="N8" s="23"/>
      <c r="O8" s="19"/>
      <c r="Q8" s="19"/>
      <c r="R8" s="19"/>
      <c r="S8" s="21"/>
      <c r="T8" s="21"/>
      <c r="U8" s="21"/>
      <c r="V8" s="19"/>
      <c r="W8" s="307"/>
      <c r="X8" s="307"/>
      <c r="Y8" s="21"/>
      <c r="Z8" s="21"/>
      <c r="AA8" s="21"/>
      <c r="AB8" s="24"/>
      <c r="AC8" s="24"/>
      <c r="AD8" s="12"/>
    </row>
    <row r="9" spans="1:36" ht="15.75" customHeight="1" x14ac:dyDescent="0.25">
      <c r="A9" s="461" t="s">
        <v>304</v>
      </c>
      <c r="B9" s="461"/>
      <c r="C9" s="461"/>
      <c r="D9" s="461"/>
      <c r="E9" s="462"/>
      <c r="F9" s="28">
        <v>3683</v>
      </c>
      <c r="G9" s="27">
        <v>1100</v>
      </c>
      <c r="H9" s="27">
        <v>1079</v>
      </c>
      <c r="I9" s="27">
        <v>935</v>
      </c>
      <c r="J9" s="27">
        <v>569</v>
      </c>
      <c r="K9" s="27">
        <v>286</v>
      </c>
      <c r="L9" s="27">
        <v>10337</v>
      </c>
      <c r="M9" s="27">
        <v>605</v>
      </c>
      <c r="N9" s="27">
        <v>1940</v>
      </c>
      <c r="O9" s="27">
        <v>108</v>
      </c>
      <c r="P9" s="32"/>
      <c r="Q9" s="27">
        <v>164</v>
      </c>
      <c r="R9" s="27">
        <v>383</v>
      </c>
      <c r="S9" s="27">
        <v>16</v>
      </c>
      <c r="T9" s="27">
        <v>365</v>
      </c>
      <c r="U9" s="27">
        <v>2</v>
      </c>
      <c r="V9" s="27">
        <v>24958</v>
      </c>
      <c r="W9" s="27">
        <v>9493</v>
      </c>
      <c r="X9" s="27">
        <v>15465</v>
      </c>
      <c r="Y9" s="27">
        <v>846</v>
      </c>
      <c r="Z9" s="27">
        <v>23634</v>
      </c>
      <c r="AA9" s="27">
        <v>478</v>
      </c>
      <c r="AB9" s="27">
        <v>1817</v>
      </c>
      <c r="AC9" s="27">
        <v>758</v>
      </c>
      <c r="AD9" s="12" t="s">
        <v>306</v>
      </c>
    </row>
    <row r="10" spans="1:36" ht="15.75" customHeight="1" x14ac:dyDescent="0.25">
      <c r="A10" s="461" t="s">
        <v>369</v>
      </c>
      <c r="B10" s="461"/>
      <c r="C10" s="461"/>
      <c r="D10" s="461"/>
      <c r="E10" s="462"/>
      <c r="F10" s="28">
        <v>3675</v>
      </c>
      <c r="G10" s="27">
        <v>1126</v>
      </c>
      <c r="H10" s="27">
        <v>958</v>
      </c>
      <c r="I10" s="27">
        <v>989</v>
      </c>
      <c r="J10" s="27">
        <v>602</v>
      </c>
      <c r="K10" s="27">
        <v>297</v>
      </c>
      <c r="L10" s="27">
        <v>10158</v>
      </c>
      <c r="M10" s="27">
        <v>593</v>
      </c>
      <c r="N10" s="27">
        <v>1940</v>
      </c>
      <c r="O10" s="27">
        <v>107</v>
      </c>
      <c r="P10" s="33"/>
      <c r="Q10" s="27">
        <v>159</v>
      </c>
      <c r="R10" s="27">
        <v>374</v>
      </c>
      <c r="S10" s="27">
        <v>17</v>
      </c>
      <c r="T10" s="27">
        <v>355</v>
      </c>
      <c r="U10" s="27">
        <v>2</v>
      </c>
      <c r="V10" s="27">
        <v>24798</v>
      </c>
      <c r="W10" s="27">
        <v>9338</v>
      </c>
      <c r="X10" s="27">
        <v>15460</v>
      </c>
      <c r="Y10" s="27">
        <v>824</v>
      </c>
      <c r="Z10" s="27">
        <v>23617</v>
      </c>
      <c r="AA10" s="27">
        <v>357</v>
      </c>
      <c r="AB10" s="27">
        <v>1816</v>
      </c>
      <c r="AC10" s="27">
        <v>772</v>
      </c>
      <c r="AD10" s="12">
        <v>2</v>
      </c>
    </row>
    <row r="11" spans="1:36" ht="15.75" customHeight="1" x14ac:dyDescent="0.25">
      <c r="A11" s="471" t="s">
        <v>336</v>
      </c>
      <c r="B11" s="471"/>
      <c r="C11" s="471"/>
      <c r="D11" s="471"/>
      <c r="E11" s="472"/>
      <c r="F11" s="28">
        <v>3561</v>
      </c>
      <c r="G11" s="27">
        <v>1060</v>
      </c>
      <c r="H11" s="27">
        <v>1012</v>
      </c>
      <c r="I11" s="27">
        <v>896</v>
      </c>
      <c r="J11" s="27">
        <v>593</v>
      </c>
      <c r="K11" s="27">
        <v>304</v>
      </c>
      <c r="L11" s="27">
        <v>9980</v>
      </c>
      <c r="M11" s="27">
        <v>592</v>
      </c>
      <c r="N11" s="27">
        <v>1921</v>
      </c>
      <c r="O11" s="27">
        <v>100</v>
      </c>
      <c r="P11" s="37"/>
      <c r="Q11" s="27">
        <v>159</v>
      </c>
      <c r="R11" s="27">
        <v>388</v>
      </c>
      <c r="S11" s="27">
        <v>16</v>
      </c>
      <c r="T11" s="27">
        <v>369</v>
      </c>
      <c r="U11" s="27">
        <v>3</v>
      </c>
      <c r="V11" s="27">
        <v>25852</v>
      </c>
      <c r="W11" s="27">
        <v>9984</v>
      </c>
      <c r="X11" s="27">
        <v>15868</v>
      </c>
      <c r="Y11" s="27">
        <v>855</v>
      </c>
      <c r="Z11" s="27">
        <v>24682</v>
      </c>
      <c r="AA11" s="27">
        <v>315</v>
      </c>
      <c r="AB11" s="27">
        <v>1806</v>
      </c>
      <c r="AC11" s="27">
        <v>762</v>
      </c>
      <c r="AD11" s="12">
        <v>3</v>
      </c>
    </row>
    <row r="12" spans="1:36" s="25" customFormat="1" ht="15.75" customHeight="1" x14ac:dyDescent="0.25">
      <c r="A12" s="471" t="s">
        <v>367</v>
      </c>
      <c r="B12" s="471"/>
      <c r="C12" s="471"/>
      <c r="D12" s="471"/>
      <c r="E12" s="472"/>
      <c r="F12" s="28">
        <v>3572</v>
      </c>
      <c r="G12" s="27">
        <v>1111</v>
      </c>
      <c r="H12" s="27">
        <v>982</v>
      </c>
      <c r="I12" s="27">
        <v>924</v>
      </c>
      <c r="J12" s="27">
        <v>555</v>
      </c>
      <c r="K12" s="27">
        <v>281</v>
      </c>
      <c r="L12" s="27">
        <v>9853</v>
      </c>
      <c r="M12" s="27">
        <v>599</v>
      </c>
      <c r="N12" s="27">
        <v>1898</v>
      </c>
      <c r="O12" s="27">
        <v>102</v>
      </c>
      <c r="P12" s="65"/>
      <c r="Q12" s="27">
        <v>159</v>
      </c>
      <c r="R12" s="27">
        <v>389</v>
      </c>
      <c r="S12" s="27">
        <v>17</v>
      </c>
      <c r="T12" s="27">
        <v>369</v>
      </c>
      <c r="U12" s="27">
        <v>3</v>
      </c>
      <c r="V12" s="27">
        <v>25974</v>
      </c>
      <c r="W12" s="27">
        <v>9979</v>
      </c>
      <c r="X12" s="27">
        <v>15995</v>
      </c>
      <c r="Y12" s="27">
        <v>901</v>
      </c>
      <c r="Z12" s="27">
        <v>24819</v>
      </c>
      <c r="AA12" s="27">
        <v>254</v>
      </c>
      <c r="AB12" s="27">
        <v>1803</v>
      </c>
      <c r="AC12" s="27">
        <v>779</v>
      </c>
      <c r="AD12" s="12">
        <v>4</v>
      </c>
    </row>
    <row r="13" spans="1:36" s="36" customFormat="1" ht="15.75" customHeight="1" x14ac:dyDescent="0.25">
      <c r="A13" s="473" t="s">
        <v>368</v>
      </c>
      <c r="B13" s="473"/>
      <c r="C13" s="473"/>
      <c r="D13" s="473"/>
      <c r="E13" s="474"/>
      <c r="F13" s="57">
        <v>3532</v>
      </c>
      <c r="G13" s="29">
        <v>1135</v>
      </c>
      <c r="H13" s="29">
        <v>943</v>
      </c>
      <c r="I13" s="29">
        <v>893</v>
      </c>
      <c r="J13" s="29">
        <v>561</v>
      </c>
      <c r="K13" s="29">
        <v>243</v>
      </c>
      <c r="L13" s="29">
        <v>9704</v>
      </c>
      <c r="M13" s="29">
        <v>573</v>
      </c>
      <c r="N13" s="29">
        <v>1866</v>
      </c>
      <c r="O13" s="29">
        <v>97</v>
      </c>
      <c r="P13" s="37"/>
      <c r="Q13" s="29">
        <v>159</v>
      </c>
      <c r="R13" s="29">
        <v>381</v>
      </c>
      <c r="S13" s="29">
        <v>14</v>
      </c>
      <c r="T13" s="29">
        <v>364</v>
      </c>
      <c r="U13" s="29">
        <v>3</v>
      </c>
      <c r="V13" s="29">
        <v>25399</v>
      </c>
      <c r="W13" s="29">
        <v>9920</v>
      </c>
      <c r="X13" s="29">
        <v>15479</v>
      </c>
      <c r="Y13" s="29">
        <v>882</v>
      </c>
      <c r="Z13" s="29">
        <v>24244</v>
      </c>
      <c r="AA13" s="29">
        <v>273</v>
      </c>
      <c r="AB13" s="29">
        <v>1800</v>
      </c>
      <c r="AC13" s="29">
        <v>788</v>
      </c>
      <c r="AD13" s="13">
        <v>5</v>
      </c>
    </row>
    <row r="14" spans="1:36" ht="15" customHeight="1" x14ac:dyDescent="0.25">
      <c r="A14" s="475"/>
      <c r="B14" s="475"/>
      <c r="C14" s="475"/>
      <c r="D14" s="475"/>
      <c r="E14" s="476"/>
      <c r="F14" s="28"/>
      <c r="G14" s="27"/>
      <c r="H14" s="27"/>
      <c r="I14" s="27"/>
      <c r="J14" s="27"/>
      <c r="K14" s="27"/>
      <c r="L14" s="27"/>
      <c r="M14" s="27"/>
      <c r="N14" s="27"/>
      <c r="O14" s="27"/>
      <c r="P14" s="33"/>
      <c r="Q14" s="27"/>
      <c r="R14" s="27"/>
      <c r="S14" s="27"/>
      <c r="T14" s="27"/>
      <c r="U14" s="27"/>
      <c r="V14" s="27"/>
      <c r="W14" s="27"/>
      <c r="X14" s="27"/>
      <c r="Y14" s="27"/>
      <c r="Z14" s="27"/>
      <c r="AA14" s="27"/>
      <c r="AB14" s="27"/>
      <c r="AC14" s="27"/>
      <c r="AD14" s="12"/>
    </row>
    <row r="15" spans="1:36" s="5" customFormat="1" ht="15" customHeight="1" x14ac:dyDescent="0.25">
      <c r="A15" s="390" t="s">
        <v>185</v>
      </c>
      <c r="B15" s="390"/>
      <c r="C15" s="390"/>
      <c r="D15" s="390"/>
      <c r="E15" s="391"/>
      <c r="F15" s="57">
        <v>51</v>
      </c>
      <c r="G15" s="29">
        <v>19</v>
      </c>
      <c r="H15" s="29">
        <v>14</v>
      </c>
      <c r="I15" s="29">
        <v>12</v>
      </c>
      <c r="J15" s="29">
        <v>6</v>
      </c>
      <c r="K15" s="29">
        <v>127</v>
      </c>
      <c r="L15" s="29">
        <v>571</v>
      </c>
      <c r="M15" s="29">
        <v>18</v>
      </c>
      <c r="N15" s="29">
        <v>144</v>
      </c>
      <c r="O15" s="29">
        <v>2</v>
      </c>
      <c r="P15" s="32"/>
      <c r="Q15" s="29">
        <v>8</v>
      </c>
      <c r="R15" s="29">
        <v>9</v>
      </c>
      <c r="S15" s="29">
        <v>1</v>
      </c>
      <c r="T15" s="29">
        <v>8</v>
      </c>
      <c r="U15" s="29">
        <v>0</v>
      </c>
      <c r="V15" s="29">
        <v>608</v>
      </c>
      <c r="W15" s="29">
        <v>138</v>
      </c>
      <c r="X15" s="29">
        <v>470</v>
      </c>
      <c r="Y15" s="29">
        <v>80</v>
      </c>
      <c r="Z15" s="29">
        <v>528</v>
      </c>
      <c r="AA15" s="29">
        <v>0</v>
      </c>
      <c r="AB15" s="29">
        <v>71</v>
      </c>
      <c r="AC15" s="29">
        <v>30</v>
      </c>
      <c r="AD15" s="13" t="s">
        <v>54</v>
      </c>
    </row>
    <row r="16" spans="1:36" ht="15" customHeight="1" x14ac:dyDescent="0.25">
      <c r="A16" s="47"/>
      <c r="B16" s="47"/>
      <c r="C16" s="392" t="s">
        <v>55</v>
      </c>
      <c r="D16" s="392"/>
      <c r="E16" s="393"/>
      <c r="F16" s="28">
        <v>0</v>
      </c>
      <c r="G16" s="27">
        <v>0</v>
      </c>
      <c r="H16" s="27">
        <v>0</v>
      </c>
      <c r="I16" s="27">
        <v>0</v>
      </c>
      <c r="J16" s="27">
        <v>0</v>
      </c>
      <c r="K16" s="27">
        <v>0</v>
      </c>
      <c r="L16" s="27">
        <v>14</v>
      </c>
      <c r="M16" s="27">
        <v>0</v>
      </c>
      <c r="N16" s="27">
        <v>3</v>
      </c>
      <c r="O16" s="27">
        <v>0</v>
      </c>
      <c r="P16" s="33"/>
      <c r="Q16" s="27">
        <v>0</v>
      </c>
      <c r="R16" s="27">
        <v>0</v>
      </c>
      <c r="S16" s="27">
        <v>0</v>
      </c>
      <c r="T16" s="27">
        <v>0</v>
      </c>
      <c r="U16" s="27">
        <v>0</v>
      </c>
      <c r="V16" s="27">
        <v>0</v>
      </c>
      <c r="W16" s="27">
        <v>0</v>
      </c>
      <c r="X16" s="27">
        <v>0</v>
      </c>
      <c r="Y16" s="27">
        <v>0</v>
      </c>
      <c r="Z16" s="27">
        <v>0</v>
      </c>
      <c r="AA16" s="27">
        <v>0</v>
      </c>
      <c r="AB16" s="27">
        <v>0</v>
      </c>
      <c r="AC16" s="27">
        <v>0</v>
      </c>
      <c r="AD16" s="12" t="s">
        <v>56</v>
      </c>
    </row>
    <row r="17" spans="1:30" ht="15" customHeight="1" x14ac:dyDescent="0.25">
      <c r="A17" s="47"/>
      <c r="B17" s="47"/>
      <c r="C17" s="392" t="s">
        <v>57</v>
      </c>
      <c r="D17" s="392"/>
      <c r="E17" s="393"/>
      <c r="F17" s="28">
        <v>30</v>
      </c>
      <c r="G17" s="27">
        <v>10</v>
      </c>
      <c r="H17" s="27">
        <v>9</v>
      </c>
      <c r="I17" s="27">
        <v>6</v>
      </c>
      <c r="J17" s="27">
        <v>5</v>
      </c>
      <c r="K17" s="27">
        <v>0</v>
      </c>
      <c r="L17" s="27">
        <v>184</v>
      </c>
      <c r="M17" s="27">
        <v>8</v>
      </c>
      <c r="N17" s="27">
        <v>53</v>
      </c>
      <c r="O17" s="27">
        <v>1</v>
      </c>
      <c r="P17" s="33"/>
      <c r="Q17" s="27">
        <v>3</v>
      </c>
      <c r="R17" s="27">
        <v>3</v>
      </c>
      <c r="S17" s="27">
        <v>1</v>
      </c>
      <c r="T17" s="27">
        <v>2</v>
      </c>
      <c r="U17" s="27">
        <v>0</v>
      </c>
      <c r="V17" s="27">
        <v>295</v>
      </c>
      <c r="W17" s="27">
        <v>45</v>
      </c>
      <c r="X17" s="27">
        <v>250</v>
      </c>
      <c r="Y17" s="27">
        <v>80</v>
      </c>
      <c r="Z17" s="27">
        <v>215</v>
      </c>
      <c r="AA17" s="27">
        <v>0</v>
      </c>
      <c r="AB17" s="27">
        <v>27</v>
      </c>
      <c r="AC17" s="27">
        <v>7</v>
      </c>
      <c r="AD17" s="12" t="s">
        <v>58</v>
      </c>
    </row>
    <row r="18" spans="1:30" ht="15" customHeight="1" x14ac:dyDescent="0.25">
      <c r="A18" s="47"/>
      <c r="B18" s="47"/>
      <c r="C18" s="392" t="s">
        <v>59</v>
      </c>
      <c r="D18" s="392"/>
      <c r="E18" s="393"/>
      <c r="F18" s="28">
        <v>0</v>
      </c>
      <c r="G18" s="27">
        <v>0</v>
      </c>
      <c r="H18" s="27">
        <v>0</v>
      </c>
      <c r="I18" s="27">
        <v>0</v>
      </c>
      <c r="J18" s="27">
        <v>0</v>
      </c>
      <c r="K18" s="27">
        <v>127</v>
      </c>
      <c r="L18" s="27">
        <v>54</v>
      </c>
      <c r="M18" s="27">
        <v>0</v>
      </c>
      <c r="N18" s="27">
        <v>13</v>
      </c>
      <c r="O18" s="27">
        <v>0</v>
      </c>
      <c r="P18" s="33"/>
      <c r="Q18" s="27">
        <v>0</v>
      </c>
      <c r="R18" s="27">
        <v>0</v>
      </c>
      <c r="S18" s="27">
        <v>0</v>
      </c>
      <c r="T18" s="27">
        <v>0</v>
      </c>
      <c r="U18" s="27">
        <v>0</v>
      </c>
      <c r="V18" s="27">
        <v>0</v>
      </c>
      <c r="W18" s="27">
        <v>0</v>
      </c>
      <c r="X18" s="27">
        <v>0</v>
      </c>
      <c r="Y18" s="27">
        <v>0</v>
      </c>
      <c r="Z18" s="27">
        <v>0</v>
      </c>
      <c r="AA18" s="27">
        <v>0</v>
      </c>
      <c r="AB18" s="27">
        <v>0</v>
      </c>
      <c r="AC18" s="27">
        <v>0</v>
      </c>
      <c r="AD18" s="12" t="s">
        <v>60</v>
      </c>
    </row>
    <row r="19" spans="1:30" ht="15" customHeight="1" x14ac:dyDescent="0.25">
      <c r="A19" s="47"/>
      <c r="B19" s="47"/>
      <c r="C19" s="392" t="s">
        <v>61</v>
      </c>
      <c r="D19" s="392"/>
      <c r="E19" s="393"/>
      <c r="F19" s="28">
        <v>0</v>
      </c>
      <c r="G19" s="27">
        <v>0</v>
      </c>
      <c r="H19" s="27">
        <v>0</v>
      </c>
      <c r="I19" s="27">
        <v>0</v>
      </c>
      <c r="J19" s="27">
        <v>0</v>
      </c>
      <c r="K19" s="27">
        <v>0</v>
      </c>
      <c r="L19" s="27">
        <v>21</v>
      </c>
      <c r="M19" s="27">
        <v>0</v>
      </c>
      <c r="N19" s="27">
        <v>5</v>
      </c>
      <c r="O19" s="27">
        <v>0</v>
      </c>
      <c r="P19" s="33"/>
      <c r="Q19" s="27">
        <v>1</v>
      </c>
      <c r="R19" s="27">
        <v>2</v>
      </c>
      <c r="S19" s="27">
        <v>0</v>
      </c>
      <c r="T19" s="27">
        <v>2</v>
      </c>
      <c r="U19" s="27">
        <v>0</v>
      </c>
      <c r="V19" s="27">
        <v>42</v>
      </c>
      <c r="W19" s="27">
        <v>40</v>
      </c>
      <c r="X19" s="27">
        <v>2</v>
      </c>
      <c r="Y19" s="27">
        <v>0</v>
      </c>
      <c r="Z19" s="27">
        <v>42</v>
      </c>
      <c r="AA19" s="27">
        <v>0</v>
      </c>
      <c r="AB19" s="27">
        <v>6</v>
      </c>
      <c r="AC19" s="27">
        <v>1</v>
      </c>
      <c r="AD19" s="12" t="s">
        <v>62</v>
      </c>
    </row>
    <row r="20" spans="1:30" ht="15" customHeight="1" x14ac:dyDescent="0.25">
      <c r="A20" s="47"/>
      <c r="B20" s="47"/>
      <c r="C20" s="392" t="s">
        <v>63</v>
      </c>
      <c r="D20" s="392"/>
      <c r="E20" s="393"/>
      <c r="F20" s="28">
        <v>0</v>
      </c>
      <c r="G20" s="27">
        <v>0</v>
      </c>
      <c r="H20" s="27">
        <v>0</v>
      </c>
      <c r="I20" s="27">
        <v>0</v>
      </c>
      <c r="J20" s="27">
        <v>0</v>
      </c>
      <c r="K20" s="27">
        <v>0</v>
      </c>
      <c r="L20" s="27">
        <v>0</v>
      </c>
      <c r="M20" s="27">
        <v>0</v>
      </c>
      <c r="N20" s="27">
        <v>0</v>
      </c>
      <c r="O20" s="27">
        <v>0</v>
      </c>
      <c r="P20" s="33"/>
      <c r="Q20" s="27">
        <v>0</v>
      </c>
      <c r="R20" s="27">
        <v>0</v>
      </c>
      <c r="S20" s="27">
        <v>0</v>
      </c>
      <c r="T20" s="27">
        <v>0</v>
      </c>
      <c r="U20" s="27">
        <v>0</v>
      </c>
      <c r="V20" s="27">
        <v>0</v>
      </c>
      <c r="W20" s="27">
        <v>0</v>
      </c>
      <c r="X20" s="27">
        <v>0</v>
      </c>
      <c r="Y20" s="27">
        <v>0</v>
      </c>
      <c r="Z20" s="27">
        <v>0</v>
      </c>
      <c r="AA20" s="27">
        <v>0</v>
      </c>
      <c r="AB20" s="27">
        <v>0</v>
      </c>
      <c r="AC20" s="27">
        <v>0</v>
      </c>
      <c r="AD20" s="12" t="s">
        <v>64</v>
      </c>
    </row>
    <row r="21" spans="1:30" ht="15" customHeight="1" x14ac:dyDescent="0.25">
      <c r="A21" s="47"/>
      <c r="B21" s="47"/>
      <c r="C21" s="392" t="s">
        <v>65</v>
      </c>
      <c r="D21" s="392"/>
      <c r="E21" s="393"/>
      <c r="F21" s="28">
        <v>0</v>
      </c>
      <c r="G21" s="27">
        <v>0</v>
      </c>
      <c r="H21" s="27">
        <v>0</v>
      </c>
      <c r="I21" s="27">
        <v>0</v>
      </c>
      <c r="J21" s="27">
        <v>0</v>
      </c>
      <c r="K21" s="27">
        <v>0</v>
      </c>
      <c r="L21" s="27">
        <v>13</v>
      </c>
      <c r="M21" s="27">
        <v>0</v>
      </c>
      <c r="N21" s="27">
        <v>7</v>
      </c>
      <c r="O21" s="27">
        <v>0</v>
      </c>
      <c r="P21" s="33"/>
      <c r="Q21" s="27">
        <v>0</v>
      </c>
      <c r="R21" s="27">
        <v>0</v>
      </c>
      <c r="S21" s="27">
        <v>0</v>
      </c>
      <c r="T21" s="27">
        <v>0</v>
      </c>
      <c r="U21" s="27">
        <v>0</v>
      </c>
      <c r="V21" s="27">
        <v>0</v>
      </c>
      <c r="W21" s="27">
        <v>0</v>
      </c>
      <c r="X21" s="27">
        <v>0</v>
      </c>
      <c r="Y21" s="27">
        <v>0</v>
      </c>
      <c r="Z21" s="27">
        <v>0</v>
      </c>
      <c r="AA21" s="27">
        <v>0</v>
      </c>
      <c r="AB21" s="27">
        <v>0</v>
      </c>
      <c r="AC21" s="27">
        <v>0</v>
      </c>
      <c r="AD21" s="12" t="s">
        <v>66</v>
      </c>
    </row>
    <row r="22" spans="1:30" ht="15" customHeight="1" x14ac:dyDescent="0.25">
      <c r="A22" s="47"/>
      <c r="B22" s="47"/>
      <c r="C22" s="392" t="s">
        <v>67</v>
      </c>
      <c r="D22" s="392"/>
      <c r="E22" s="393"/>
      <c r="F22" s="28">
        <v>21</v>
      </c>
      <c r="G22" s="27">
        <v>9</v>
      </c>
      <c r="H22" s="27">
        <v>5</v>
      </c>
      <c r="I22" s="27">
        <v>6</v>
      </c>
      <c r="J22" s="27">
        <v>1</v>
      </c>
      <c r="K22" s="27">
        <v>0</v>
      </c>
      <c r="L22" s="27">
        <v>141</v>
      </c>
      <c r="M22" s="27">
        <v>10</v>
      </c>
      <c r="N22" s="27">
        <v>26</v>
      </c>
      <c r="O22" s="27">
        <v>1</v>
      </c>
      <c r="P22" s="33"/>
      <c r="Q22" s="27">
        <v>1</v>
      </c>
      <c r="R22" s="27">
        <v>1</v>
      </c>
      <c r="S22" s="27">
        <v>0</v>
      </c>
      <c r="T22" s="27">
        <v>1</v>
      </c>
      <c r="U22" s="27">
        <v>0</v>
      </c>
      <c r="V22" s="27">
        <v>75</v>
      </c>
      <c r="W22" s="27">
        <v>14</v>
      </c>
      <c r="X22" s="27">
        <v>61</v>
      </c>
      <c r="Y22" s="27">
        <v>0</v>
      </c>
      <c r="Z22" s="27">
        <v>75</v>
      </c>
      <c r="AA22" s="27">
        <v>0</v>
      </c>
      <c r="AB22" s="27">
        <v>9</v>
      </c>
      <c r="AC22" s="27">
        <v>2</v>
      </c>
      <c r="AD22" s="12" t="s">
        <v>68</v>
      </c>
    </row>
    <row r="23" spans="1:30" ht="15" customHeight="1" x14ac:dyDescent="0.25">
      <c r="A23" s="47"/>
      <c r="B23" s="47"/>
      <c r="C23" s="392" t="s">
        <v>69</v>
      </c>
      <c r="D23" s="392"/>
      <c r="E23" s="393"/>
      <c r="F23" s="28">
        <v>0</v>
      </c>
      <c r="G23" s="27">
        <v>0</v>
      </c>
      <c r="H23" s="27">
        <v>0</v>
      </c>
      <c r="I23" s="27">
        <v>0</v>
      </c>
      <c r="J23" s="27">
        <v>0</v>
      </c>
      <c r="K23" s="27">
        <v>0</v>
      </c>
      <c r="L23" s="27">
        <v>24</v>
      </c>
      <c r="M23" s="27">
        <v>0</v>
      </c>
      <c r="N23" s="27">
        <v>4</v>
      </c>
      <c r="O23" s="27">
        <v>0</v>
      </c>
      <c r="P23" s="33"/>
      <c r="Q23" s="27">
        <v>1</v>
      </c>
      <c r="R23" s="27">
        <v>1</v>
      </c>
      <c r="S23" s="27">
        <v>0</v>
      </c>
      <c r="T23" s="27">
        <v>1</v>
      </c>
      <c r="U23" s="27">
        <v>0</v>
      </c>
      <c r="V23" s="27">
        <v>85</v>
      </c>
      <c r="W23" s="27">
        <v>20</v>
      </c>
      <c r="X23" s="27">
        <v>65</v>
      </c>
      <c r="Y23" s="27">
        <v>0</v>
      </c>
      <c r="Z23" s="27">
        <v>85</v>
      </c>
      <c r="AA23" s="27">
        <v>0</v>
      </c>
      <c r="AB23" s="27">
        <v>14</v>
      </c>
      <c r="AC23" s="27">
        <v>14</v>
      </c>
      <c r="AD23" s="12" t="s">
        <v>70</v>
      </c>
    </row>
    <row r="24" spans="1:30" ht="15" customHeight="1" x14ac:dyDescent="0.25">
      <c r="A24" s="47"/>
      <c r="B24" s="47"/>
      <c r="C24" s="392" t="s">
        <v>71</v>
      </c>
      <c r="D24" s="392"/>
      <c r="E24" s="393"/>
      <c r="F24" s="28">
        <v>0</v>
      </c>
      <c r="G24" s="27">
        <v>0</v>
      </c>
      <c r="H24" s="27">
        <v>0</v>
      </c>
      <c r="I24" s="27">
        <v>0</v>
      </c>
      <c r="J24" s="27">
        <v>0</v>
      </c>
      <c r="K24" s="27">
        <v>0</v>
      </c>
      <c r="L24" s="27">
        <v>0</v>
      </c>
      <c r="M24" s="27">
        <v>0</v>
      </c>
      <c r="N24" s="27">
        <v>0</v>
      </c>
      <c r="O24" s="27">
        <v>0</v>
      </c>
      <c r="P24" s="33"/>
      <c r="Q24" s="27">
        <v>0</v>
      </c>
      <c r="R24" s="27">
        <v>0</v>
      </c>
      <c r="S24" s="27">
        <v>0</v>
      </c>
      <c r="T24" s="27">
        <v>0</v>
      </c>
      <c r="U24" s="27">
        <v>0</v>
      </c>
      <c r="V24" s="27">
        <v>0</v>
      </c>
      <c r="W24" s="27">
        <v>0</v>
      </c>
      <c r="X24" s="27">
        <v>0</v>
      </c>
      <c r="Y24" s="27">
        <v>0</v>
      </c>
      <c r="Z24" s="27">
        <v>0</v>
      </c>
      <c r="AA24" s="27">
        <v>0</v>
      </c>
      <c r="AB24" s="27">
        <v>0</v>
      </c>
      <c r="AC24" s="27">
        <v>0</v>
      </c>
      <c r="AD24" s="12" t="s">
        <v>72</v>
      </c>
    </row>
    <row r="25" spans="1:30" ht="15" customHeight="1" x14ac:dyDescent="0.25">
      <c r="A25" s="47"/>
      <c r="B25" s="47"/>
      <c r="C25" s="392" t="s">
        <v>73</v>
      </c>
      <c r="D25" s="392"/>
      <c r="E25" s="393"/>
      <c r="F25" s="28">
        <v>0</v>
      </c>
      <c r="G25" s="27">
        <v>0</v>
      </c>
      <c r="H25" s="27">
        <v>0</v>
      </c>
      <c r="I25" s="27">
        <v>0</v>
      </c>
      <c r="J25" s="27">
        <v>0</v>
      </c>
      <c r="K25" s="27">
        <v>0</v>
      </c>
      <c r="L25" s="27">
        <v>46</v>
      </c>
      <c r="M25" s="27">
        <v>0</v>
      </c>
      <c r="N25" s="27">
        <v>13</v>
      </c>
      <c r="O25" s="27">
        <v>0</v>
      </c>
      <c r="P25" s="33"/>
      <c r="Q25" s="27">
        <v>1</v>
      </c>
      <c r="R25" s="27">
        <v>1</v>
      </c>
      <c r="S25" s="27">
        <v>0</v>
      </c>
      <c r="T25" s="27">
        <v>1</v>
      </c>
      <c r="U25" s="27">
        <v>0</v>
      </c>
      <c r="V25" s="27">
        <v>66</v>
      </c>
      <c r="W25" s="27">
        <v>6</v>
      </c>
      <c r="X25" s="27">
        <v>60</v>
      </c>
      <c r="Y25" s="27">
        <v>0</v>
      </c>
      <c r="Z25" s="27">
        <v>66</v>
      </c>
      <c r="AA25" s="27">
        <v>0</v>
      </c>
      <c r="AB25" s="27">
        <v>10</v>
      </c>
      <c r="AC25" s="27">
        <v>2</v>
      </c>
      <c r="AD25" s="12" t="s">
        <v>74</v>
      </c>
    </row>
    <row r="26" spans="1:30" s="5" customFormat="1" ht="15" customHeight="1" x14ac:dyDescent="0.25">
      <c r="A26" s="48"/>
      <c r="B26" s="390" t="s">
        <v>45</v>
      </c>
      <c r="C26" s="390"/>
      <c r="D26" s="390"/>
      <c r="E26" s="391"/>
      <c r="F26" s="57">
        <v>0</v>
      </c>
      <c r="G26" s="29">
        <v>0</v>
      </c>
      <c r="H26" s="29">
        <v>0</v>
      </c>
      <c r="I26" s="29">
        <v>0</v>
      </c>
      <c r="J26" s="29">
        <v>0</v>
      </c>
      <c r="K26" s="29">
        <v>0</v>
      </c>
      <c r="L26" s="29">
        <v>74</v>
      </c>
      <c r="M26" s="29">
        <v>0</v>
      </c>
      <c r="N26" s="29">
        <v>20</v>
      </c>
      <c r="O26" s="29">
        <v>0</v>
      </c>
      <c r="P26" s="32"/>
      <c r="Q26" s="29">
        <v>1</v>
      </c>
      <c r="R26" s="29">
        <v>1</v>
      </c>
      <c r="S26" s="29">
        <v>0</v>
      </c>
      <c r="T26" s="29">
        <v>1</v>
      </c>
      <c r="U26" s="29">
        <v>0</v>
      </c>
      <c r="V26" s="29">
        <v>45</v>
      </c>
      <c r="W26" s="29">
        <v>13</v>
      </c>
      <c r="X26" s="29">
        <v>32</v>
      </c>
      <c r="Y26" s="29">
        <v>0</v>
      </c>
      <c r="Z26" s="29">
        <v>45</v>
      </c>
      <c r="AA26" s="29">
        <v>0</v>
      </c>
      <c r="AB26" s="29">
        <v>5</v>
      </c>
      <c r="AC26" s="29">
        <v>4</v>
      </c>
      <c r="AD26" s="13" t="s">
        <v>46</v>
      </c>
    </row>
    <row r="27" spans="1:30" ht="15" customHeight="1" x14ac:dyDescent="0.25">
      <c r="A27" s="52"/>
      <c r="B27" s="52"/>
      <c r="C27" s="52"/>
      <c r="D27" s="52"/>
      <c r="E27" s="53"/>
      <c r="F27" s="28"/>
      <c r="G27" s="27"/>
      <c r="H27" s="27"/>
      <c r="I27" s="27"/>
      <c r="J27" s="27"/>
      <c r="K27" s="27"/>
      <c r="L27" s="27"/>
      <c r="M27" s="27"/>
      <c r="N27" s="27"/>
      <c r="O27" s="27"/>
      <c r="P27" s="33"/>
      <c r="Q27" s="27"/>
      <c r="R27" s="27"/>
      <c r="S27" s="27"/>
      <c r="T27" s="27"/>
      <c r="U27" s="27"/>
      <c r="V27" s="27"/>
      <c r="W27" s="27"/>
      <c r="X27" s="27"/>
      <c r="Y27" s="27"/>
      <c r="Z27" s="27"/>
      <c r="AA27" s="27"/>
      <c r="AB27" s="27"/>
      <c r="AC27" s="27"/>
      <c r="AD27" s="12"/>
    </row>
    <row r="28" spans="1:30" s="5" customFormat="1" ht="15" customHeight="1" x14ac:dyDescent="0.25">
      <c r="A28" s="390" t="s">
        <v>186</v>
      </c>
      <c r="B28" s="390"/>
      <c r="C28" s="390"/>
      <c r="D28" s="390"/>
      <c r="E28" s="391"/>
      <c r="F28" s="57">
        <v>2371</v>
      </c>
      <c r="G28" s="29">
        <v>720</v>
      </c>
      <c r="H28" s="29">
        <v>642</v>
      </c>
      <c r="I28" s="29">
        <v>596</v>
      </c>
      <c r="J28" s="29">
        <v>413</v>
      </c>
      <c r="K28" s="29">
        <v>0</v>
      </c>
      <c r="L28" s="29">
        <v>3755</v>
      </c>
      <c r="M28" s="29">
        <v>257</v>
      </c>
      <c r="N28" s="344">
        <v>557</v>
      </c>
      <c r="O28" s="29">
        <v>40</v>
      </c>
      <c r="P28" s="32"/>
      <c r="Q28" s="29">
        <v>83</v>
      </c>
      <c r="R28" s="29">
        <v>262</v>
      </c>
      <c r="S28" s="29">
        <v>4</v>
      </c>
      <c r="T28" s="29">
        <v>255</v>
      </c>
      <c r="U28" s="29">
        <v>3</v>
      </c>
      <c r="V28" s="29">
        <v>18852</v>
      </c>
      <c r="W28" s="29">
        <v>7977</v>
      </c>
      <c r="X28" s="29">
        <v>10875</v>
      </c>
      <c r="Y28" s="29">
        <v>349</v>
      </c>
      <c r="Z28" s="29">
        <v>18230</v>
      </c>
      <c r="AA28" s="29">
        <v>273</v>
      </c>
      <c r="AB28" s="29">
        <v>1115</v>
      </c>
      <c r="AC28" s="29">
        <v>477</v>
      </c>
      <c r="AD28" s="13" t="s">
        <v>14</v>
      </c>
    </row>
    <row r="29" spans="1:30" ht="15" customHeight="1" x14ac:dyDescent="0.25">
      <c r="A29" s="47"/>
      <c r="B29" s="47"/>
      <c r="C29" s="392" t="s">
        <v>15</v>
      </c>
      <c r="D29" s="392"/>
      <c r="E29" s="393"/>
      <c r="F29" s="28">
        <v>2255</v>
      </c>
      <c r="G29" s="27">
        <v>677</v>
      </c>
      <c r="H29" s="27">
        <v>618</v>
      </c>
      <c r="I29" s="27">
        <v>571</v>
      </c>
      <c r="J29" s="27">
        <v>389</v>
      </c>
      <c r="K29" s="27">
        <v>0</v>
      </c>
      <c r="L29" s="27">
        <v>2911</v>
      </c>
      <c r="M29" s="27">
        <v>229</v>
      </c>
      <c r="N29" s="27">
        <v>435</v>
      </c>
      <c r="O29" s="27">
        <v>34</v>
      </c>
      <c r="P29" s="33"/>
      <c r="Q29" s="27">
        <v>78</v>
      </c>
      <c r="R29" s="27">
        <v>241</v>
      </c>
      <c r="S29" s="27">
        <v>4</v>
      </c>
      <c r="T29" s="27">
        <v>234</v>
      </c>
      <c r="U29" s="27">
        <v>3</v>
      </c>
      <c r="V29" s="27">
        <v>17140</v>
      </c>
      <c r="W29" s="27">
        <v>6880</v>
      </c>
      <c r="X29" s="27">
        <v>10260</v>
      </c>
      <c r="Y29" s="27">
        <v>349</v>
      </c>
      <c r="Z29" s="27">
        <v>16518</v>
      </c>
      <c r="AA29" s="27">
        <v>273</v>
      </c>
      <c r="AB29" s="27">
        <v>1017</v>
      </c>
      <c r="AC29" s="27">
        <v>416</v>
      </c>
      <c r="AD29" s="12" t="s">
        <v>16</v>
      </c>
    </row>
    <row r="30" spans="1:30" ht="15" customHeight="1" x14ac:dyDescent="0.25">
      <c r="A30" s="47"/>
      <c r="B30" s="47"/>
      <c r="C30" s="47"/>
      <c r="D30" s="47"/>
      <c r="E30" s="306" t="s">
        <v>17</v>
      </c>
      <c r="F30" s="28">
        <v>1259</v>
      </c>
      <c r="G30" s="27">
        <v>332</v>
      </c>
      <c r="H30" s="27">
        <v>327</v>
      </c>
      <c r="I30" s="27">
        <v>329</v>
      </c>
      <c r="J30" s="27">
        <v>271</v>
      </c>
      <c r="K30" s="27">
        <v>0</v>
      </c>
      <c r="L30" s="27">
        <v>460</v>
      </c>
      <c r="M30" s="27">
        <v>100</v>
      </c>
      <c r="N30" s="27">
        <v>75</v>
      </c>
      <c r="O30" s="27">
        <v>12</v>
      </c>
      <c r="P30" s="33"/>
      <c r="Q30" s="27">
        <v>43</v>
      </c>
      <c r="R30" s="27">
        <v>141</v>
      </c>
      <c r="S30" s="27">
        <v>4</v>
      </c>
      <c r="T30" s="27">
        <v>137</v>
      </c>
      <c r="U30" s="27">
        <v>0</v>
      </c>
      <c r="V30" s="27">
        <v>10491</v>
      </c>
      <c r="W30" s="27">
        <v>3686</v>
      </c>
      <c r="X30" s="27">
        <v>6805</v>
      </c>
      <c r="Y30" s="27">
        <v>349</v>
      </c>
      <c r="Z30" s="27">
        <v>10142</v>
      </c>
      <c r="AA30" s="27">
        <v>0</v>
      </c>
      <c r="AB30" s="27">
        <v>571</v>
      </c>
      <c r="AC30" s="27">
        <v>218</v>
      </c>
      <c r="AD30" s="12" t="s">
        <v>18</v>
      </c>
    </row>
    <row r="31" spans="1:30" ht="15" customHeight="1" x14ac:dyDescent="0.25">
      <c r="A31" s="47"/>
      <c r="B31" s="47"/>
      <c r="C31" s="47"/>
      <c r="D31" s="47"/>
      <c r="E31" s="306" t="s">
        <v>19</v>
      </c>
      <c r="F31" s="28">
        <v>782</v>
      </c>
      <c r="G31" s="27">
        <v>284</v>
      </c>
      <c r="H31" s="27">
        <v>245</v>
      </c>
      <c r="I31" s="27">
        <v>182</v>
      </c>
      <c r="J31" s="27">
        <v>71</v>
      </c>
      <c r="K31" s="27">
        <v>0</v>
      </c>
      <c r="L31" s="27">
        <v>620</v>
      </c>
      <c r="M31" s="27">
        <v>89</v>
      </c>
      <c r="N31" s="27">
        <v>111</v>
      </c>
      <c r="O31" s="27">
        <v>14</v>
      </c>
      <c r="P31" s="33"/>
      <c r="Q31" s="27">
        <v>8</v>
      </c>
      <c r="R31" s="27">
        <v>31</v>
      </c>
      <c r="S31" s="27">
        <v>0</v>
      </c>
      <c r="T31" s="27">
        <v>28</v>
      </c>
      <c r="U31" s="27">
        <v>3</v>
      </c>
      <c r="V31" s="27">
        <v>2058</v>
      </c>
      <c r="W31" s="27">
        <v>998</v>
      </c>
      <c r="X31" s="27">
        <v>1060</v>
      </c>
      <c r="Y31" s="27">
        <v>0</v>
      </c>
      <c r="Z31" s="27">
        <v>1785</v>
      </c>
      <c r="AA31" s="27">
        <v>273</v>
      </c>
      <c r="AB31" s="27">
        <v>145</v>
      </c>
      <c r="AC31" s="27">
        <v>66</v>
      </c>
      <c r="AD31" s="12" t="s">
        <v>20</v>
      </c>
    </row>
    <row r="32" spans="1:30" ht="15" customHeight="1" x14ac:dyDescent="0.25">
      <c r="A32" s="47"/>
      <c r="B32" s="47"/>
      <c r="C32" s="47"/>
      <c r="D32" s="47"/>
      <c r="E32" s="306" t="s">
        <v>21</v>
      </c>
      <c r="F32" s="28">
        <v>0</v>
      </c>
      <c r="G32" s="27">
        <v>0</v>
      </c>
      <c r="H32" s="27">
        <v>0</v>
      </c>
      <c r="I32" s="27">
        <v>0</v>
      </c>
      <c r="J32" s="27">
        <v>0</v>
      </c>
      <c r="K32" s="27">
        <v>0</v>
      </c>
      <c r="L32" s="27">
        <v>308</v>
      </c>
      <c r="M32" s="27">
        <v>0</v>
      </c>
      <c r="N32" s="27">
        <v>46</v>
      </c>
      <c r="O32" s="27">
        <v>0</v>
      </c>
      <c r="P32" s="33"/>
      <c r="Q32" s="27">
        <v>8</v>
      </c>
      <c r="R32" s="27">
        <v>26</v>
      </c>
      <c r="S32" s="27">
        <v>0</v>
      </c>
      <c r="T32" s="27">
        <v>26</v>
      </c>
      <c r="U32" s="27">
        <v>0</v>
      </c>
      <c r="V32" s="27">
        <v>1155</v>
      </c>
      <c r="W32" s="27">
        <v>760</v>
      </c>
      <c r="X32" s="27">
        <v>395</v>
      </c>
      <c r="Y32" s="27">
        <v>0</v>
      </c>
      <c r="Z32" s="27">
        <v>1155</v>
      </c>
      <c r="AA32" s="27">
        <v>0</v>
      </c>
      <c r="AB32" s="27">
        <v>84</v>
      </c>
      <c r="AC32" s="27">
        <v>24</v>
      </c>
      <c r="AD32" s="12" t="s">
        <v>22</v>
      </c>
    </row>
    <row r="33" spans="1:30" ht="15" customHeight="1" x14ac:dyDescent="0.25">
      <c r="A33" s="47"/>
      <c r="B33" s="47"/>
      <c r="C33" s="47"/>
      <c r="D33" s="47"/>
      <c r="E33" s="306" t="s">
        <v>23</v>
      </c>
      <c r="F33" s="28">
        <v>66</v>
      </c>
      <c r="G33" s="27">
        <v>24</v>
      </c>
      <c r="H33" s="27">
        <v>16</v>
      </c>
      <c r="I33" s="27">
        <v>19</v>
      </c>
      <c r="J33" s="27">
        <v>7</v>
      </c>
      <c r="K33" s="27">
        <v>0</v>
      </c>
      <c r="L33" s="27">
        <v>161</v>
      </c>
      <c r="M33" s="27">
        <v>8</v>
      </c>
      <c r="N33" s="27">
        <v>15</v>
      </c>
      <c r="O33" s="27">
        <v>1</v>
      </c>
      <c r="P33" s="33"/>
      <c r="Q33" s="27">
        <v>2</v>
      </c>
      <c r="R33" s="27">
        <v>10</v>
      </c>
      <c r="S33" s="27">
        <v>0</v>
      </c>
      <c r="T33" s="27">
        <v>10</v>
      </c>
      <c r="U33" s="27">
        <v>0</v>
      </c>
      <c r="V33" s="27">
        <v>1083</v>
      </c>
      <c r="W33" s="27">
        <v>894</v>
      </c>
      <c r="X33" s="27">
        <v>189</v>
      </c>
      <c r="Y33" s="27">
        <v>0</v>
      </c>
      <c r="Z33" s="27">
        <v>1083</v>
      </c>
      <c r="AA33" s="27">
        <v>0</v>
      </c>
      <c r="AB33" s="27">
        <v>47</v>
      </c>
      <c r="AC33" s="27">
        <v>25</v>
      </c>
      <c r="AD33" s="12" t="s">
        <v>24</v>
      </c>
    </row>
    <row r="34" spans="1:30" ht="15" customHeight="1" x14ac:dyDescent="0.25">
      <c r="A34" s="47"/>
      <c r="B34" s="47"/>
      <c r="C34" s="47"/>
      <c r="D34" s="47"/>
      <c r="E34" s="306" t="s">
        <v>25</v>
      </c>
      <c r="F34" s="28">
        <v>77</v>
      </c>
      <c r="G34" s="27">
        <v>21</v>
      </c>
      <c r="H34" s="27">
        <v>15</v>
      </c>
      <c r="I34" s="27">
        <v>24</v>
      </c>
      <c r="J34" s="27">
        <v>17</v>
      </c>
      <c r="K34" s="27">
        <v>0</v>
      </c>
      <c r="L34" s="27">
        <v>328</v>
      </c>
      <c r="M34" s="27">
        <v>9</v>
      </c>
      <c r="N34" s="27">
        <v>45</v>
      </c>
      <c r="O34" s="27">
        <v>3</v>
      </c>
      <c r="P34" s="33"/>
      <c r="Q34" s="27">
        <v>6</v>
      </c>
      <c r="R34" s="27">
        <v>13</v>
      </c>
      <c r="S34" s="27">
        <v>0</v>
      </c>
      <c r="T34" s="27">
        <v>13</v>
      </c>
      <c r="U34" s="27">
        <v>0</v>
      </c>
      <c r="V34" s="27">
        <v>655</v>
      </c>
      <c r="W34" s="27">
        <v>307</v>
      </c>
      <c r="X34" s="27">
        <v>348</v>
      </c>
      <c r="Y34" s="27">
        <v>0</v>
      </c>
      <c r="Z34" s="27">
        <v>655</v>
      </c>
      <c r="AA34" s="27">
        <v>0</v>
      </c>
      <c r="AB34" s="27">
        <v>61</v>
      </c>
      <c r="AC34" s="27">
        <v>29</v>
      </c>
      <c r="AD34" s="12" t="s">
        <v>26</v>
      </c>
    </row>
    <row r="35" spans="1:30" ht="15" customHeight="1" x14ac:dyDescent="0.25">
      <c r="A35" s="47"/>
      <c r="B35" s="47"/>
      <c r="C35" s="47"/>
      <c r="D35" s="47"/>
      <c r="E35" s="306" t="s">
        <v>27</v>
      </c>
      <c r="F35" s="28">
        <v>0</v>
      </c>
      <c r="G35" s="27">
        <v>0</v>
      </c>
      <c r="H35" s="27">
        <v>0</v>
      </c>
      <c r="I35" s="27">
        <v>0</v>
      </c>
      <c r="J35" s="27">
        <v>0</v>
      </c>
      <c r="K35" s="27">
        <v>0</v>
      </c>
      <c r="L35" s="27">
        <v>241</v>
      </c>
      <c r="M35" s="27">
        <v>0</v>
      </c>
      <c r="N35" s="27">
        <v>34</v>
      </c>
      <c r="O35" s="27">
        <v>0</v>
      </c>
      <c r="P35" s="33"/>
      <c r="Q35" s="27">
        <v>6</v>
      </c>
      <c r="R35" s="27">
        <v>10</v>
      </c>
      <c r="S35" s="27">
        <v>0</v>
      </c>
      <c r="T35" s="27">
        <v>10</v>
      </c>
      <c r="U35" s="27">
        <v>0</v>
      </c>
      <c r="V35" s="27">
        <v>620</v>
      </c>
      <c r="W35" s="27">
        <v>80</v>
      </c>
      <c r="X35" s="27">
        <v>540</v>
      </c>
      <c r="Y35" s="27">
        <v>0</v>
      </c>
      <c r="Z35" s="27">
        <v>620</v>
      </c>
      <c r="AA35" s="27">
        <v>0</v>
      </c>
      <c r="AB35" s="27">
        <v>38</v>
      </c>
      <c r="AC35" s="27">
        <v>17</v>
      </c>
      <c r="AD35" s="12" t="s">
        <v>28</v>
      </c>
    </row>
    <row r="36" spans="1:30" ht="15" customHeight="1" x14ac:dyDescent="0.25">
      <c r="A36" s="47"/>
      <c r="B36" s="47"/>
      <c r="C36" s="47"/>
      <c r="D36" s="47"/>
      <c r="E36" s="306" t="s">
        <v>29</v>
      </c>
      <c r="F36" s="28">
        <v>71</v>
      </c>
      <c r="G36" s="27">
        <v>16</v>
      </c>
      <c r="H36" s="27">
        <v>15</v>
      </c>
      <c r="I36" s="27">
        <v>17</v>
      </c>
      <c r="J36" s="27">
        <v>23</v>
      </c>
      <c r="K36" s="27">
        <v>0</v>
      </c>
      <c r="L36" s="27">
        <v>199</v>
      </c>
      <c r="M36" s="27">
        <v>23</v>
      </c>
      <c r="N36" s="27">
        <v>29</v>
      </c>
      <c r="O36" s="27">
        <v>4</v>
      </c>
      <c r="P36" s="33"/>
      <c r="Q36" s="27">
        <v>4</v>
      </c>
      <c r="R36" s="27">
        <v>6</v>
      </c>
      <c r="S36" s="27">
        <v>0</v>
      </c>
      <c r="T36" s="27">
        <v>6</v>
      </c>
      <c r="U36" s="27">
        <v>0</v>
      </c>
      <c r="V36" s="27">
        <v>478</v>
      </c>
      <c r="W36" s="27">
        <v>95</v>
      </c>
      <c r="X36" s="27">
        <v>383</v>
      </c>
      <c r="Y36" s="27">
        <v>0</v>
      </c>
      <c r="Z36" s="27">
        <v>478</v>
      </c>
      <c r="AA36" s="27">
        <v>0</v>
      </c>
      <c r="AB36" s="27">
        <v>34</v>
      </c>
      <c r="AC36" s="27">
        <v>23</v>
      </c>
      <c r="AD36" s="12" t="s">
        <v>30</v>
      </c>
    </row>
    <row r="37" spans="1:30" ht="15" customHeight="1" x14ac:dyDescent="0.25">
      <c r="A37" s="47"/>
      <c r="B37" s="47"/>
      <c r="C37" s="47"/>
      <c r="D37" s="47"/>
      <c r="E37" s="306" t="s">
        <v>31</v>
      </c>
      <c r="F37" s="28">
        <v>0</v>
      </c>
      <c r="G37" s="27">
        <v>0</v>
      </c>
      <c r="H37" s="27">
        <v>0</v>
      </c>
      <c r="I37" s="27">
        <v>0</v>
      </c>
      <c r="J37" s="27">
        <v>0</v>
      </c>
      <c r="K37" s="27">
        <v>0</v>
      </c>
      <c r="L37" s="27">
        <v>222</v>
      </c>
      <c r="M37" s="27">
        <v>0</v>
      </c>
      <c r="N37" s="27">
        <v>28</v>
      </c>
      <c r="O37" s="27">
        <v>0</v>
      </c>
      <c r="P37" s="33"/>
      <c r="Q37" s="27">
        <v>1</v>
      </c>
      <c r="R37" s="27">
        <v>4</v>
      </c>
      <c r="S37" s="27">
        <v>0</v>
      </c>
      <c r="T37" s="27">
        <v>4</v>
      </c>
      <c r="U37" s="27">
        <v>0</v>
      </c>
      <c r="V37" s="27">
        <v>600</v>
      </c>
      <c r="W37" s="27">
        <v>60</v>
      </c>
      <c r="X37" s="27">
        <v>540</v>
      </c>
      <c r="Y37" s="27">
        <v>0</v>
      </c>
      <c r="Z37" s="27">
        <v>600</v>
      </c>
      <c r="AA37" s="27">
        <v>0</v>
      </c>
      <c r="AB37" s="27">
        <v>37</v>
      </c>
      <c r="AC37" s="27">
        <v>14</v>
      </c>
      <c r="AD37" s="12" t="s">
        <v>32</v>
      </c>
    </row>
    <row r="38" spans="1:30" ht="15" customHeight="1" x14ac:dyDescent="0.25">
      <c r="A38" s="47"/>
      <c r="B38" s="47"/>
      <c r="C38" s="47"/>
      <c r="D38" s="47"/>
      <c r="E38" s="306" t="s">
        <v>33</v>
      </c>
      <c r="F38" s="28">
        <v>0</v>
      </c>
      <c r="G38" s="27">
        <v>0</v>
      </c>
      <c r="H38" s="27">
        <v>0</v>
      </c>
      <c r="I38" s="27">
        <v>0</v>
      </c>
      <c r="J38" s="27">
        <v>0</v>
      </c>
      <c r="K38" s="27">
        <v>0</v>
      </c>
      <c r="L38" s="27">
        <v>200</v>
      </c>
      <c r="M38" s="27">
        <v>0</v>
      </c>
      <c r="N38" s="27">
        <v>24</v>
      </c>
      <c r="O38" s="27">
        <v>0</v>
      </c>
      <c r="P38" s="33"/>
      <c r="Q38" s="27">
        <v>0</v>
      </c>
      <c r="R38" s="27">
        <v>0</v>
      </c>
      <c r="S38" s="27">
        <v>0</v>
      </c>
      <c r="T38" s="27">
        <v>0</v>
      </c>
      <c r="U38" s="27">
        <v>0</v>
      </c>
      <c r="V38" s="27">
        <v>0</v>
      </c>
      <c r="W38" s="27">
        <v>0</v>
      </c>
      <c r="X38" s="27">
        <v>0</v>
      </c>
      <c r="Y38" s="27">
        <v>0</v>
      </c>
      <c r="Z38" s="27">
        <v>0</v>
      </c>
      <c r="AA38" s="27">
        <v>0</v>
      </c>
      <c r="AB38" s="27">
        <v>0</v>
      </c>
      <c r="AC38" s="27">
        <v>0</v>
      </c>
      <c r="AD38" s="12" t="s">
        <v>34</v>
      </c>
    </row>
    <row r="39" spans="1:30" ht="15" customHeight="1" x14ac:dyDescent="0.25">
      <c r="A39" s="47"/>
      <c r="B39" s="47"/>
      <c r="C39" s="47"/>
      <c r="D39" s="47"/>
      <c r="E39" s="306" t="s">
        <v>35</v>
      </c>
      <c r="F39" s="28">
        <v>0</v>
      </c>
      <c r="G39" s="27">
        <v>0</v>
      </c>
      <c r="H39" s="27">
        <v>0</v>
      </c>
      <c r="I39" s="27">
        <v>0</v>
      </c>
      <c r="J39" s="27">
        <v>0</v>
      </c>
      <c r="K39" s="27">
        <v>0</v>
      </c>
      <c r="L39" s="27">
        <v>172</v>
      </c>
      <c r="M39" s="27">
        <v>0</v>
      </c>
      <c r="N39" s="27">
        <v>28</v>
      </c>
      <c r="O39" s="27">
        <v>0</v>
      </c>
      <c r="P39" s="33"/>
      <c r="Q39" s="27">
        <v>0</v>
      </c>
      <c r="R39" s="27">
        <v>0</v>
      </c>
      <c r="S39" s="27">
        <v>0</v>
      </c>
      <c r="T39" s="27">
        <v>0</v>
      </c>
      <c r="U39" s="27">
        <v>0</v>
      </c>
      <c r="V39" s="27">
        <v>0</v>
      </c>
      <c r="W39" s="27">
        <v>0</v>
      </c>
      <c r="X39" s="27">
        <v>0</v>
      </c>
      <c r="Y39" s="27">
        <v>0</v>
      </c>
      <c r="Z39" s="27">
        <v>0</v>
      </c>
      <c r="AA39" s="27">
        <v>0</v>
      </c>
      <c r="AB39" s="27">
        <v>0</v>
      </c>
      <c r="AC39" s="27">
        <v>0</v>
      </c>
      <c r="AD39" s="12" t="s">
        <v>36</v>
      </c>
    </row>
    <row r="40" spans="1:30" ht="15" customHeight="1" x14ac:dyDescent="0.25">
      <c r="A40" s="47"/>
      <c r="B40" s="47"/>
      <c r="C40" s="392" t="s">
        <v>37</v>
      </c>
      <c r="D40" s="392"/>
      <c r="E40" s="393"/>
      <c r="F40" s="28">
        <v>37</v>
      </c>
      <c r="G40" s="27">
        <v>14</v>
      </c>
      <c r="H40" s="27">
        <v>8</v>
      </c>
      <c r="I40" s="27">
        <v>5</v>
      </c>
      <c r="J40" s="27">
        <v>10</v>
      </c>
      <c r="K40" s="27">
        <v>0</v>
      </c>
      <c r="L40" s="27">
        <v>274</v>
      </c>
      <c r="M40" s="27">
        <v>9</v>
      </c>
      <c r="N40" s="27">
        <v>47</v>
      </c>
      <c r="O40" s="27">
        <v>4</v>
      </c>
      <c r="P40" s="33"/>
      <c r="Q40" s="27">
        <v>0</v>
      </c>
      <c r="R40" s="27">
        <v>0</v>
      </c>
      <c r="S40" s="27">
        <v>0</v>
      </c>
      <c r="T40" s="27">
        <v>0</v>
      </c>
      <c r="U40" s="27">
        <v>0</v>
      </c>
      <c r="V40" s="27">
        <v>0</v>
      </c>
      <c r="W40" s="27">
        <v>0</v>
      </c>
      <c r="X40" s="27">
        <v>0</v>
      </c>
      <c r="Y40" s="27">
        <v>0</v>
      </c>
      <c r="Z40" s="27">
        <v>0</v>
      </c>
      <c r="AA40" s="27">
        <v>0</v>
      </c>
      <c r="AB40" s="27">
        <v>0</v>
      </c>
      <c r="AC40" s="27">
        <v>0</v>
      </c>
      <c r="AD40" s="12" t="s">
        <v>38</v>
      </c>
    </row>
    <row r="41" spans="1:30" ht="15" customHeight="1" x14ac:dyDescent="0.25">
      <c r="A41" s="47"/>
      <c r="B41" s="47"/>
      <c r="C41" s="392" t="s">
        <v>39</v>
      </c>
      <c r="D41" s="392"/>
      <c r="E41" s="393"/>
      <c r="F41" s="28">
        <v>41</v>
      </c>
      <c r="G41" s="27">
        <v>13</v>
      </c>
      <c r="H41" s="27">
        <v>7</v>
      </c>
      <c r="I41" s="27">
        <v>12</v>
      </c>
      <c r="J41" s="27">
        <v>9</v>
      </c>
      <c r="K41" s="27">
        <v>0</v>
      </c>
      <c r="L41" s="27">
        <v>110</v>
      </c>
      <c r="M41" s="27">
        <v>9</v>
      </c>
      <c r="N41" s="27">
        <v>16</v>
      </c>
      <c r="O41" s="27">
        <v>1</v>
      </c>
      <c r="P41" s="33"/>
      <c r="Q41" s="27">
        <v>1</v>
      </c>
      <c r="R41" s="27">
        <v>5</v>
      </c>
      <c r="S41" s="27">
        <v>0</v>
      </c>
      <c r="T41" s="27">
        <v>5</v>
      </c>
      <c r="U41" s="27">
        <v>0</v>
      </c>
      <c r="V41" s="27">
        <v>502</v>
      </c>
      <c r="W41" s="27">
        <v>308</v>
      </c>
      <c r="X41" s="27">
        <v>194</v>
      </c>
      <c r="Y41" s="27">
        <v>0</v>
      </c>
      <c r="Z41" s="27">
        <v>502</v>
      </c>
      <c r="AA41" s="27">
        <v>0</v>
      </c>
      <c r="AB41" s="27">
        <v>41</v>
      </c>
      <c r="AC41" s="27">
        <v>36</v>
      </c>
      <c r="AD41" s="12" t="s">
        <v>40</v>
      </c>
    </row>
    <row r="42" spans="1:30" ht="15" customHeight="1" x14ac:dyDescent="0.25">
      <c r="A42" s="47"/>
      <c r="B42" s="47"/>
      <c r="C42" s="392" t="s">
        <v>41</v>
      </c>
      <c r="D42" s="392"/>
      <c r="E42" s="393"/>
      <c r="F42" s="28">
        <v>38</v>
      </c>
      <c r="G42" s="27">
        <v>16</v>
      </c>
      <c r="H42" s="27">
        <v>9</v>
      </c>
      <c r="I42" s="27">
        <v>8</v>
      </c>
      <c r="J42" s="27">
        <v>5</v>
      </c>
      <c r="K42" s="27">
        <v>0</v>
      </c>
      <c r="L42" s="27">
        <v>138</v>
      </c>
      <c r="M42" s="27">
        <v>10</v>
      </c>
      <c r="N42" s="27">
        <v>16</v>
      </c>
      <c r="O42" s="27">
        <v>1</v>
      </c>
      <c r="P42" s="33"/>
      <c r="Q42" s="27">
        <v>2</v>
      </c>
      <c r="R42" s="27">
        <v>14</v>
      </c>
      <c r="S42" s="27">
        <v>0</v>
      </c>
      <c r="T42" s="27">
        <v>14</v>
      </c>
      <c r="U42" s="27">
        <v>0</v>
      </c>
      <c r="V42" s="27">
        <v>1088</v>
      </c>
      <c r="W42" s="27">
        <v>768</v>
      </c>
      <c r="X42" s="27">
        <v>320</v>
      </c>
      <c r="Y42" s="27">
        <v>0</v>
      </c>
      <c r="Z42" s="27">
        <v>1088</v>
      </c>
      <c r="AA42" s="27">
        <v>0</v>
      </c>
      <c r="AB42" s="27">
        <v>47</v>
      </c>
      <c r="AC42" s="27">
        <v>22</v>
      </c>
      <c r="AD42" s="12" t="s">
        <v>42</v>
      </c>
    </row>
    <row r="43" spans="1:30" ht="15" customHeight="1" x14ac:dyDescent="0.25">
      <c r="A43" s="47"/>
      <c r="B43" s="47"/>
      <c r="C43" s="392" t="s">
        <v>43</v>
      </c>
      <c r="D43" s="392"/>
      <c r="E43" s="393"/>
      <c r="F43" s="28">
        <v>0</v>
      </c>
      <c r="G43" s="27">
        <v>0</v>
      </c>
      <c r="H43" s="27">
        <v>0</v>
      </c>
      <c r="I43" s="27">
        <v>0</v>
      </c>
      <c r="J43" s="27">
        <v>0</v>
      </c>
      <c r="K43" s="27">
        <v>0</v>
      </c>
      <c r="L43" s="27">
        <v>171</v>
      </c>
      <c r="M43" s="27">
        <v>0</v>
      </c>
      <c r="N43" s="27">
        <v>21</v>
      </c>
      <c r="O43" s="27">
        <v>0</v>
      </c>
      <c r="P43" s="33"/>
      <c r="Q43" s="27">
        <v>1</v>
      </c>
      <c r="R43" s="27">
        <v>1</v>
      </c>
      <c r="S43" s="27">
        <v>0</v>
      </c>
      <c r="T43" s="27">
        <v>1</v>
      </c>
      <c r="U43" s="27">
        <v>0</v>
      </c>
      <c r="V43" s="27">
        <v>55</v>
      </c>
      <c r="W43" s="27">
        <v>21</v>
      </c>
      <c r="X43" s="27">
        <v>34</v>
      </c>
      <c r="Y43" s="27">
        <v>0</v>
      </c>
      <c r="Z43" s="27">
        <v>55</v>
      </c>
      <c r="AA43" s="27">
        <v>0</v>
      </c>
      <c r="AB43" s="27">
        <v>5</v>
      </c>
      <c r="AC43" s="27">
        <v>3</v>
      </c>
      <c r="AD43" s="12" t="s">
        <v>20</v>
      </c>
    </row>
    <row r="44" spans="1:30" ht="15" customHeight="1" x14ac:dyDescent="0.25">
      <c r="A44" s="47"/>
      <c r="B44" s="47"/>
      <c r="C44" s="392" t="s">
        <v>44</v>
      </c>
      <c r="D44" s="392"/>
      <c r="E44" s="393"/>
      <c r="F44" s="28">
        <v>0</v>
      </c>
      <c r="G44" s="27">
        <v>0</v>
      </c>
      <c r="H44" s="27">
        <v>0</v>
      </c>
      <c r="I44" s="27">
        <v>0</v>
      </c>
      <c r="J44" s="27">
        <v>0</v>
      </c>
      <c r="K44" s="27">
        <v>0</v>
      </c>
      <c r="L44" s="27">
        <v>118</v>
      </c>
      <c r="M44" s="27">
        <v>0</v>
      </c>
      <c r="N44" s="27">
        <v>14</v>
      </c>
      <c r="O44" s="27">
        <v>0</v>
      </c>
      <c r="P44" s="33"/>
      <c r="Q44" s="27">
        <v>0</v>
      </c>
      <c r="R44" s="27">
        <v>0</v>
      </c>
      <c r="S44" s="27">
        <v>0</v>
      </c>
      <c r="T44" s="27">
        <v>0</v>
      </c>
      <c r="U44" s="27">
        <v>0</v>
      </c>
      <c r="V44" s="27">
        <v>0</v>
      </c>
      <c r="W44" s="27">
        <v>0</v>
      </c>
      <c r="X44" s="27">
        <v>0</v>
      </c>
      <c r="Y44" s="27">
        <v>0</v>
      </c>
      <c r="Z44" s="27">
        <v>0</v>
      </c>
      <c r="AA44" s="27">
        <v>0</v>
      </c>
      <c r="AB44" s="27">
        <v>0</v>
      </c>
      <c r="AC44" s="27">
        <v>0</v>
      </c>
      <c r="AD44" s="12" t="s">
        <v>14</v>
      </c>
    </row>
    <row r="45" spans="1:30" s="5" customFormat="1" ht="15" customHeight="1" x14ac:dyDescent="0.25">
      <c r="A45" s="48"/>
      <c r="B45" s="390" t="s">
        <v>45</v>
      </c>
      <c r="C45" s="390"/>
      <c r="D45" s="390"/>
      <c r="E45" s="391"/>
      <c r="F45" s="57">
        <v>0</v>
      </c>
      <c r="G45" s="29">
        <v>0</v>
      </c>
      <c r="H45" s="29">
        <v>0</v>
      </c>
      <c r="I45" s="29">
        <v>0</v>
      </c>
      <c r="J45" s="29">
        <v>0</v>
      </c>
      <c r="K45" s="29">
        <v>0</v>
      </c>
      <c r="L45" s="29">
        <v>33</v>
      </c>
      <c r="M45" s="29">
        <v>0</v>
      </c>
      <c r="N45" s="37">
        <v>8</v>
      </c>
      <c r="O45" s="29">
        <v>0</v>
      </c>
      <c r="P45" s="32"/>
      <c r="Q45" s="29">
        <v>1</v>
      </c>
      <c r="R45" s="29">
        <v>1</v>
      </c>
      <c r="S45" s="29">
        <v>0</v>
      </c>
      <c r="T45" s="29">
        <v>1</v>
      </c>
      <c r="U45" s="29">
        <v>0</v>
      </c>
      <c r="V45" s="29">
        <v>67</v>
      </c>
      <c r="W45" s="29">
        <v>0</v>
      </c>
      <c r="X45" s="29">
        <v>67</v>
      </c>
      <c r="Y45" s="29">
        <v>0</v>
      </c>
      <c r="Z45" s="29">
        <v>67</v>
      </c>
      <c r="AA45" s="29">
        <v>0</v>
      </c>
      <c r="AB45" s="29">
        <v>5</v>
      </c>
      <c r="AC45" s="29">
        <v>0</v>
      </c>
      <c r="AD45" s="13" t="s">
        <v>46</v>
      </c>
    </row>
    <row r="46" spans="1:30" ht="15" customHeight="1" x14ac:dyDescent="0.25">
      <c r="A46" s="304"/>
      <c r="B46" s="304"/>
      <c r="C46" s="304"/>
      <c r="D46" s="304"/>
      <c r="E46" s="304"/>
      <c r="F46" s="62"/>
      <c r="G46" s="33"/>
      <c r="H46" s="33"/>
      <c r="I46" s="33"/>
      <c r="J46" s="33"/>
      <c r="K46" s="27"/>
      <c r="L46" s="33"/>
      <c r="M46" s="33"/>
      <c r="N46" s="33"/>
      <c r="O46" s="33"/>
      <c r="P46" s="33"/>
      <c r="Q46" s="33"/>
      <c r="R46" s="33"/>
      <c r="S46" s="33"/>
      <c r="T46" s="33"/>
      <c r="U46" s="33"/>
      <c r="V46" s="33"/>
      <c r="W46" s="33"/>
      <c r="X46" s="33"/>
      <c r="Y46" s="33"/>
      <c r="Z46" s="63"/>
      <c r="AA46" s="33"/>
      <c r="AB46" s="33"/>
      <c r="AC46" s="33"/>
      <c r="AD46" s="12"/>
    </row>
    <row r="47" spans="1:30" s="5" customFormat="1" ht="15" customHeight="1" x14ac:dyDescent="0.25">
      <c r="A47" s="390" t="s">
        <v>187</v>
      </c>
      <c r="B47" s="390"/>
      <c r="C47" s="390"/>
      <c r="D47" s="390"/>
      <c r="E47" s="391"/>
      <c r="F47" s="57">
        <v>211</v>
      </c>
      <c r="G47" s="29">
        <v>79</v>
      </c>
      <c r="H47" s="29">
        <v>59</v>
      </c>
      <c r="I47" s="29">
        <v>66</v>
      </c>
      <c r="J47" s="29">
        <v>7</v>
      </c>
      <c r="K47" s="29">
        <v>26</v>
      </c>
      <c r="L47" s="29">
        <v>462</v>
      </c>
      <c r="M47" s="29">
        <v>58</v>
      </c>
      <c r="N47" s="29">
        <v>107</v>
      </c>
      <c r="O47" s="29">
        <v>18</v>
      </c>
      <c r="P47" s="32"/>
      <c r="Q47" s="29">
        <v>6</v>
      </c>
      <c r="R47" s="29">
        <v>4</v>
      </c>
      <c r="S47" s="29">
        <v>1</v>
      </c>
      <c r="T47" s="29">
        <v>3</v>
      </c>
      <c r="U47" s="29">
        <v>0</v>
      </c>
      <c r="V47" s="29">
        <v>243</v>
      </c>
      <c r="W47" s="29">
        <v>43</v>
      </c>
      <c r="X47" s="29">
        <v>200</v>
      </c>
      <c r="Y47" s="29">
        <v>0</v>
      </c>
      <c r="Z47" s="29">
        <v>243</v>
      </c>
      <c r="AA47" s="29">
        <v>0</v>
      </c>
      <c r="AB47" s="29">
        <v>22</v>
      </c>
      <c r="AC47" s="29">
        <v>5</v>
      </c>
      <c r="AD47" s="13" t="s">
        <v>51</v>
      </c>
    </row>
    <row r="48" spans="1:30" ht="15" customHeight="1" x14ac:dyDescent="0.25">
      <c r="A48" s="47"/>
      <c r="B48" s="47"/>
      <c r="C48" s="392" t="s">
        <v>52</v>
      </c>
      <c r="D48" s="392"/>
      <c r="E48" s="393"/>
      <c r="F48" s="28">
        <v>27</v>
      </c>
      <c r="G48" s="27">
        <v>8</v>
      </c>
      <c r="H48" s="27">
        <v>9</v>
      </c>
      <c r="I48" s="27">
        <v>9</v>
      </c>
      <c r="J48" s="27">
        <v>1</v>
      </c>
      <c r="K48" s="27">
        <v>26</v>
      </c>
      <c r="L48" s="27">
        <v>279</v>
      </c>
      <c r="M48" s="27">
        <v>20</v>
      </c>
      <c r="N48" s="27">
        <v>55</v>
      </c>
      <c r="O48" s="27">
        <v>4</v>
      </c>
      <c r="P48" s="33"/>
      <c r="Q48" s="27">
        <v>5</v>
      </c>
      <c r="R48" s="27">
        <v>4</v>
      </c>
      <c r="S48" s="27">
        <v>1</v>
      </c>
      <c r="T48" s="27">
        <v>3</v>
      </c>
      <c r="U48" s="27">
        <v>0</v>
      </c>
      <c r="V48" s="27">
        <v>243</v>
      </c>
      <c r="W48" s="27">
        <v>43</v>
      </c>
      <c r="X48" s="27">
        <v>200</v>
      </c>
      <c r="Y48" s="27">
        <v>0</v>
      </c>
      <c r="Z48" s="27">
        <v>243</v>
      </c>
      <c r="AA48" s="27">
        <v>0</v>
      </c>
      <c r="AB48" s="27">
        <v>22</v>
      </c>
      <c r="AC48" s="27">
        <v>5</v>
      </c>
      <c r="AD48" s="12" t="s">
        <v>53</v>
      </c>
    </row>
    <row r="49" spans="1:30" s="5" customFormat="1" ht="15" customHeight="1" x14ac:dyDescent="0.25">
      <c r="A49" s="48"/>
      <c r="B49" s="390" t="s">
        <v>45</v>
      </c>
      <c r="C49" s="390"/>
      <c r="D49" s="390"/>
      <c r="E49" s="391"/>
      <c r="F49" s="57">
        <v>184</v>
      </c>
      <c r="G49" s="29">
        <v>71</v>
      </c>
      <c r="H49" s="29">
        <v>50</v>
      </c>
      <c r="I49" s="29">
        <v>57</v>
      </c>
      <c r="J49" s="29">
        <v>6</v>
      </c>
      <c r="K49" s="29">
        <v>0</v>
      </c>
      <c r="L49" s="29">
        <v>183</v>
      </c>
      <c r="M49" s="29">
        <v>38</v>
      </c>
      <c r="N49" s="29">
        <v>52</v>
      </c>
      <c r="O49" s="29">
        <v>14</v>
      </c>
      <c r="P49" s="32"/>
      <c r="Q49" s="29">
        <v>1</v>
      </c>
      <c r="R49" s="29">
        <v>0</v>
      </c>
      <c r="S49" s="29">
        <v>0</v>
      </c>
      <c r="T49" s="29">
        <v>0</v>
      </c>
      <c r="U49" s="29">
        <v>0</v>
      </c>
      <c r="V49" s="29">
        <v>0</v>
      </c>
      <c r="W49" s="64">
        <v>0</v>
      </c>
      <c r="X49" s="64">
        <v>0</v>
      </c>
      <c r="Y49" s="64">
        <v>0</v>
      </c>
      <c r="Z49" s="64">
        <v>0</v>
      </c>
      <c r="AA49" s="64">
        <v>0</v>
      </c>
      <c r="AB49" s="29">
        <v>0</v>
      </c>
      <c r="AC49" s="29">
        <v>0</v>
      </c>
      <c r="AD49" s="13" t="s">
        <v>46</v>
      </c>
    </row>
    <row r="50" spans="1:30" ht="15" customHeight="1" x14ac:dyDescent="0.25">
      <c r="A50" s="304"/>
      <c r="B50" s="304"/>
      <c r="C50" s="304"/>
      <c r="D50" s="304"/>
      <c r="E50" s="304"/>
      <c r="F50" s="62"/>
      <c r="G50" s="33"/>
      <c r="H50" s="33"/>
      <c r="I50" s="33"/>
      <c r="J50" s="33"/>
      <c r="K50" s="27"/>
      <c r="L50" s="33"/>
      <c r="M50" s="33"/>
      <c r="N50" s="33"/>
      <c r="O50" s="33"/>
      <c r="P50" s="33"/>
      <c r="Q50" s="33"/>
      <c r="R50" s="33"/>
      <c r="S50" s="33"/>
      <c r="T50" s="33"/>
      <c r="U50" s="33"/>
      <c r="V50" s="33"/>
      <c r="W50" s="33"/>
      <c r="X50" s="33"/>
      <c r="Y50" s="33"/>
      <c r="Z50" s="63"/>
      <c r="AA50" s="33"/>
      <c r="AB50" s="33"/>
      <c r="AC50" s="33"/>
      <c r="AD50" s="12"/>
    </row>
    <row r="51" spans="1:30" s="5" customFormat="1" ht="15" customHeight="1" x14ac:dyDescent="0.25">
      <c r="A51" s="390" t="s">
        <v>188</v>
      </c>
      <c r="B51" s="390"/>
      <c r="C51" s="390"/>
      <c r="D51" s="390"/>
      <c r="E51" s="391"/>
      <c r="F51" s="57">
        <v>131</v>
      </c>
      <c r="G51" s="29">
        <v>43</v>
      </c>
      <c r="H51" s="29">
        <v>24</v>
      </c>
      <c r="I51" s="29">
        <v>41</v>
      </c>
      <c r="J51" s="29">
        <v>23</v>
      </c>
      <c r="K51" s="29">
        <v>0</v>
      </c>
      <c r="L51" s="29">
        <v>751</v>
      </c>
      <c r="M51" s="29">
        <v>38</v>
      </c>
      <c r="N51" s="29">
        <v>136</v>
      </c>
      <c r="O51" s="29">
        <v>3</v>
      </c>
      <c r="P51" s="32"/>
      <c r="Q51" s="29">
        <v>10</v>
      </c>
      <c r="R51" s="29">
        <v>22</v>
      </c>
      <c r="S51" s="29">
        <v>1</v>
      </c>
      <c r="T51" s="29">
        <v>21</v>
      </c>
      <c r="U51" s="29">
        <v>0</v>
      </c>
      <c r="V51" s="29">
        <v>1179</v>
      </c>
      <c r="W51" s="29">
        <v>480</v>
      </c>
      <c r="X51" s="29">
        <v>699</v>
      </c>
      <c r="Y51" s="29">
        <v>178</v>
      </c>
      <c r="Z51" s="29">
        <v>1001</v>
      </c>
      <c r="AA51" s="29">
        <v>0</v>
      </c>
      <c r="AB51" s="29">
        <v>100</v>
      </c>
      <c r="AC51" s="29">
        <v>26</v>
      </c>
      <c r="AD51" s="13" t="s">
        <v>93</v>
      </c>
    </row>
    <row r="52" spans="1:30" ht="15" customHeight="1" x14ac:dyDescent="0.25">
      <c r="A52" s="47"/>
      <c r="B52" s="47"/>
      <c r="C52" s="392" t="s">
        <v>94</v>
      </c>
      <c r="D52" s="392"/>
      <c r="E52" s="393"/>
      <c r="F52" s="28">
        <v>41</v>
      </c>
      <c r="G52" s="27">
        <v>15</v>
      </c>
      <c r="H52" s="27">
        <v>10</v>
      </c>
      <c r="I52" s="27">
        <v>9</v>
      </c>
      <c r="J52" s="27">
        <v>7</v>
      </c>
      <c r="K52" s="27">
        <v>0</v>
      </c>
      <c r="L52" s="27">
        <v>229</v>
      </c>
      <c r="M52" s="27">
        <v>9</v>
      </c>
      <c r="N52" s="27">
        <v>51</v>
      </c>
      <c r="O52" s="27">
        <v>1</v>
      </c>
      <c r="P52" s="33"/>
      <c r="Q52" s="27">
        <v>4</v>
      </c>
      <c r="R52" s="27">
        <v>8</v>
      </c>
      <c r="S52" s="27">
        <v>0</v>
      </c>
      <c r="T52" s="27">
        <v>8</v>
      </c>
      <c r="U52" s="27">
        <v>0</v>
      </c>
      <c r="V52" s="27">
        <v>431</v>
      </c>
      <c r="W52" s="27">
        <v>89</v>
      </c>
      <c r="X52" s="27">
        <v>342</v>
      </c>
      <c r="Y52" s="27">
        <v>0</v>
      </c>
      <c r="Z52" s="27">
        <v>431</v>
      </c>
      <c r="AA52" s="27">
        <v>0</v>
      </c>
      <c r="AB52" s="27">
        <v>34</v>
      </c>
      <c r="AC52" s="27">
        <v>12</v>
      </c>
      <c r="AD52" s="12" t="s">
        <v>95</v>
      </c>
    </row>
    <row r="53" spans="1:30" ht="15" customHeight="1" x14ac:dyDescent="0.25">
      <c r="A53" s="47"/>
      <c r="B53" s="47"/>
      <c r="C53" s="392" t="s">
        <v>96</v>
      </c>
      <c r="D53" s="392"/>
      <c r="E53" s="393"/>
      <c r="F53" s="28">
        <v>90</v>
      </c>
      <c r="G53" s="27">
        <v>28</v>
      </c>
      <c r="H53" s="27">
        <v>14</v>
      </c>
      <c r="I53" s="27">
        <v>32</v>
      </c>
      <c r="J53" s="27">
        <v>16</v>
      </c>
      <c r="K53" s="27">
        <v>0</v>
      </c>
      <c r="L53" s="27">
        <v>302</v>
      </c>
      <c r="M53" s="27">
        <v>29</v>
      </c>
      <c r="N53" s="27">
        <v>49</v>
      </c>
      <c r="O53" s="27">
        <v>2</v>
      </c>
      <c r="P53" s="33"/>
      <c r="Q53" s="27">
        <v>3</v>
      </c>
      <c r="R53" s="27">
        <v>3</v>
      </c>
      <c r="S53" s="27">
        <v>1</v>
      </c>
      <c r="T53" s="27">
        <v>2</v>
      </c>
      <c r="U53" s="27">
        <v>0</v>
      </c>
      <c r="V53" s="27">
        <v>380</v>
      </c>
      <c r="W53" s="27">
        <v>110</v>
      </c>
      <c r="X53" s="27">
        <v>270</v>
      </c>
      <c r="Y53" s="27">
        <v>178</v>
      </c>
      <c r="Z53" s="27">
        <v>202</v>
      </c>
      <c r="AA53" s="27">
        <v>0</v>
      </c>
      <c r="AB53" s="27">
        <v>34</v>
      </c>
      <c r="AC53" s="27">
        <v>6</v>
      </c>
      <c r="AD53" s="12" t="s">
        <v>97</v>
      </c>
    </row>
    <row r="54" spans="1:30" ht="15" customHeight="1" x14ac:dyDescent="0.25">
      <c r="A54" s="47"/>
      <c r="B54" s="47"/>
      <c r="C54" s="392" t="s">
        <v>98</v>
      </c>
      <c r="D54" s="392"/>
      <c r="E54" s="393"/>
      <c r="F54" s="28">
        <v>0</v>
      </c>
      <c r="G54" s="27">
        <v>0</v>
      </c>
      <c r="H54" s="27">
        <v>0</v>
      </c>
      <c r="I54" s="27">
        <v>0</v>
      </c>
      <c r="J54" s="27">
        <v>0</v>
      </c>
      <c r="K54" s="27">
        <v>0</v>
      </c>
      <c r="L54" s="27">
        <v>31</v>
      </c>
      <c r="M54" s="27">
        <v>0</v>
      </c>
      <c r="N54" s="27">
        <v>5</v>
      </c>
      <c r="O54" s="27">
        <v>0</v>
      </c>
      <c r="P54" s="33"/>
      <c r="Q54" s="27">
        <v>1</v>
      </c>
      <c r="R54" s="27">
        <v>10</v>
      </c>
      <c r="S54" s="27">
        <v>0</v>
      </c>
      <c r="T54" s="27">
        <v>10</v>
      </c>
      <c r="U54" s="27">
        <v>0</v>
      </c>
      <c r="V54" s="27">
        <v>365</v>
      </c>
      <c r="W54" s="27">
        <v>280</v>
      </c>
      <c r="X54" s="27">
        <v>85</v>
      </c>
      <c r="Y54" s="27">
        <v>0</v>
      </c>
      <c r="Z54" s="27">
        <v>365</v>
      </c>
      <c r="AA54" s="27">
        <v>0</v>
      </c>
      <c r="AB54" s="27">
        <v>23</v>
      </c>
      <c r="AC54" s="27">
        <v>7</v>
      </c>
      <c r="AD54" s="12" t="s">
        <v>99</v>
      </c>
    </row>
    <row r="55" spans="1:30" ht="15" customHeight="1" x14ac:dyDescent="0.25">
      <c r="A55" s="47"/>
      <c r="B55" s="47"/>
      <c r="C55" s="392" t="s">
        <v>100</v>
      </c>
      <c r="D55" s="392"/>
      <c r="E55" s="393"/>
      <c r="F55" s="28">
        <v>0</v>
      </c>
      <c r="G55" s="27">
        <v>0</v>
      </c>
      <c r="H55" s="27">
        <v>0</v>
      </c>
      <c r="I55" s="27">
        <v>0</v>
      </c>
      <c r="J55" s="27">
        <v>0</v>
      </c>
      <c r="K55" s="27">
        <v>0</v>
      </c>
      <c r="L55" s="27">
        <v>50</v>
      </c>
      <c r="M55" s="27">
        <v>0</v>
      </c>
      <c r="N55" s="27">
        <v>6</v>
      </c>
      <c r="O55" s="27">
        <v>0</v>
      </c>
      <c r="P55" s="33"/>
      <c r="Q55" s="27">
        <v>2</v>
      </c>
      <c r="R55" s="27">
        <v>1</v>
      </c>
      <c r="S55" s="27">
        <v>0</v>
      </c>
      <c r="T55" s="27">
        <v>1</v>
      </c>
      <c r="U55" s="27">
        <v>0</v>
      </c>
      <c r="V55" s="27">
        <v>3</v>
      </c>
      <c r="W55" s="27">
        <v>1</v>
      </c>
      <c r="X55" s="27">
        <v>2</v>
      </c>
      <c r="Y55" s="27">
        <v>0</v>
      </c>
      <c r="Z55" s="27">
        <v>3</v>
      </c>
      <c r="AA55" s="27">
        <v>0</v>
      </c>
      <c r="AB55" s="27">
        <v>9</v>
      </c>
      <c r="AC55" s="27">
        <v>1</v>
      </c>
      <c r="AD55" s="12" t="s">
        <v>101</v>
      </c>
    </row>
    <row r="56" spans="1:30" s="5" customFormat="1" ht="15" customHeight="1" x14ac:dyDescent="0.25">
      <c r="A56" s="48"/>
      <c r="B56" s="390" t="s">
        <v>45</v>
      </c>
      <c r="C56" s="390"/>
      <c r="D56" s="390"/>
      <c r="E56" s="391"/>
      <c r="F56" s="57">
        <v>0</v>
      </c>
      <c r="G56" s="64">
        <v>0</v>
      </c>
      <c r="H56" s="64">
        <v>0</v>
      </c>
      <c r="I56" s="64">
        <v>0</v>
      </c>
      <c r="J56" s="64">
        <v>0</v>
      </c>
      <c r="K56" s="64">
        <v>0</v>
      </c>
      <c r="L56" s="32">
        <v>139</v>
      </c>
      <c r="M56" s="29">
        <v>0</v>
      </c>
      <c r="N56" s="344">
        <v>25</v>
      </c>
      <c r="O56" s="64">
        <v>0</v>
      </c>
      <c r="P56" s="32"/>
      <c r="Q56" s="29">
        <v>0</v>
      </c>
      <c r="R56" s="29">
        <v>0</v>
      </c>
      <c r="S56" s="29">
        <v>0</v>
      </c>
      <c r="T56" s="29">
        <v>0</v>
      </c>
      <c r="U56" s="29">
        <v>0</v>
      </c>
      <c r="V56" s="29">
        <v>0</v>
      </c>
      <c r="W56" s="29">
        <v>0</v>
      </c>
      <c r="X56" s="29">
        <v>0</v>
      </c>
      <c r="Y56" s="29">
        <v>0</v>
      </c>
      <c r="Z56" s="29">
        <v>0</v>
      </c>
      <c r="AA56" s="29">
        <v>0</v>
      </c>
      <c r="AB56" s="29">
        <v>0</v>
      </c>
      <c r="AC56" s="29">
        <v>0</v>
      </c>
      <c r="AD56" s="13" t="s">
        <v>46</v>
      </c>
    </row>
    <row r="57" spans="1:30" ht="15" customHeight="1" x14ac:dyDescent="0.25">
      <c r="A57" s="304"/>
      <c r="B57" s="304"/>
      <c r="C57" s="304"/>
      <c r="D57" s="304"/>
      <c r="E57" s="304"/>
      <c r="F57" s="28"/>
      <c r="G57" s="27"/>
      <c r="H57" s="27"/>
      <c r="I57" s="27"/>
      <c r="J57" s="27"/>
      <c r="K57" s="27"/>
      <c r="L57" s="27"/>
      <c r="M57" s="27"/>
      <c r="N57" s="27"/>
      <c r="O57" s="27"/>
      <c r="P57" s="33"/>
      <c r="Q57" s="33"/>
      <c r="R57" s="33"/>
      <c r="S57" s="33"/>
      <c r="T57" s="33"/>
      <c r="U57" s="33"/>
      <c r="V57" s="33"/>
      <c r="W57" s="33"/>
      <c r="X57" s="33"/>
      <c r="Y57" s="33"/>
      <c r="Z57" s="63"/>
      <c r="AA57" s="33"/>
      <c r="AB57" s="33"/>
      <c r="AC57" s="33"/>
      <c r="AD57" s="12"/>
    </row>
    <row r="58" spans="1:30" s="5" customFormat="1" ht="17.25" customHeight="1" x14ac:dyDescent="0.25">
      <c r="A58" s="390" t="s">
        <v>189</v>
      </c>
      <c r="B58" s="390"/>
      <c r="C58" s="390"/>
      <c r="D58" s="390"/>
      <c r="E58" s="391"/>
      <c r="F58" s="57">
        <v>30</v>
      </c>
      <c r="G58" s="29">
        <v>9</v>
      </c>
      <c r="H58" s="29">
        <v>13</v>
      </c>
      <c r="I58" s="29">
        <v>8</v>
      </c>
      <c r="J58" s="29">
        <v>0</v>
      </c>
      <c r="K58" s="29">
        <v>0</v>
      </c>
      <c r="L58" s="29">
        <v>160</v>
      </c>
      <c r="M58" s="29">
        <v>9</v>
      </c>
      <c r="N58" s="29">
        <v>37</v>
      </c>
      <c r="O58" s="29">
        <v>2</v>
      </c>
      <c r="P58" s="32"/>
      <c r="Q58" s="32">
        <v>2</v>
      </c>
      <c r="R58" s="32">
        <v>1</v>
      </c>
      <c r="S58" s="64">
        <v>0</v>
      </c>
      <c r="T58" s="32">
        <v>1</v>
      </c>
      <c r="U58" s="32">
        <v>0</v>
      </c>
      <c r="V58" s="32">
        <v>34</v>
      </c>
      <c r="W58" s="29">
        <v>6</v>
      </c>
      <c r="X58" s="29">
        <v>28</v>
      </c>
      <c r="Y58" s="29">
        <v>0</v>
      </c>
      <c r="Z58" s="29">
        <v>34</v>
      </c>
      <c r="AA58" s="29">
        <v>0</v>
      </c>
      <c r="AB58" s="29">
        <v>9</v>
      </c>
      <c r="AC58" s="29">
        <v>1</v>
      </c>
      <c r="AD58" s="13" t="s">
        <v>102</v>
      </c>
    </row>
    <row r="59" spans="1:30" ht="15" customHeight="1" x14ac:dyDescent="0.25">
      <c r="A59" s="304"/>
      <c r="B59" s="304"/>
      <c r="C59" s="304"/>
      <c r="D59" s="304"/>
      <c r="E59" s="304"/>
      <c r="F59" s="62"/>
      <c r="G59" s="33"/>
      <c r="H59" s="33"/>
      <c r="I59" s="33"/>
      <c r="J59" s="33"/>
      <c r="K59" s="27"/>
      <c r="L59" s="33"/>
      <c r="M59" s="33"/>
      <c r="N59" s="33"/>
      <c r="O59" s="33"/>
      <c r="P59" s="33"/>
      <c r="Q59" s="33"/>
      <c r="R59" s="33"/>
      <c r="S59" s="33"/>
      <c r="T59" s="33"/>
      <c r="U59" s="33"/>
      <c r="V59" s="33"/>
      <c r="W59" s="33"/>
      <c r="X59" s="33"/>
      <c r="Y59" s="33"/>
      <c r="Z59" s="63"/>
      <c r="AA59" s="33"/>
      <c r="AB59" s="33"/>
      <c r="AC59" s="33"/>
      <c r="AD59" s="12"/>
    </row>
    <row r="60" spans="1:30" s="5" customFormat="1" ht="15" customHeight="1" x14ac:dyDescent="0.25">
      <c r="A60" s="390" t="s">
        <v>190</v>
      </c>
      <c r="B60" s="390"/>
      <c r="C60" s="390"/>
      <c r="D60" s="390"/>
      <c r="E60" s="391"/>
      <c r="F60" s="57">
        <v>157</v>
      </c>
      <c r="G60" s="37">
        <v>48</v>
      </c>
      <c r="H60" s="37">
        <v>47</v>
      </c>
      <c r="I60" s="37">
        <v>32</v>
      </c>
      <c r="J60" s="37">
        <v>30</v>
      </c>
      <c r="K60" s="37">
        <v>11</v>
      </c>
      <c r="L60" s="37">
        <v>710</v>
      </c>
      <c r="M60" s="37">
        <v>30</v>
      </c>
      <c r="N60" s="37">
        <v>167</v>
      </c>
      <c r="O60" s="37">
        <v>5</v>
      </c>
      <c r="P60" s="32"/>
      <c r="Q60" s="37">
        <v>11</v>
      </c>
      <c r="R60" s="37">
        <v>19</v>
      </c>
      <c r="S60" s="37">
        <v>0</v>
      </c>
      <c r="T60" s="37">
        <v>19</v>
      </c>
      <c r="U60" s="37">
        <v>0</v>
      </c>
      <c r="V60" s="344">
        <v>1172</v>
      </c>
      <c r="W60" s="344">
        <v>332</v>
      </c>
      <c r="X60" s="344">
        <v>840</v>
      </c>
      <c r="Y60" s="37">
        <v>0</v>
      </c>
      <c r="Z60" s="344">
        <v>1172</v>
      </c>
      <c r="AA60" s="37">
        <v>0</v>
      </c>
      <c r="AB60" s="37">
        <v>107</v>
      </c>
      <c r="AC60" s="37">
        <v>49</v>
      </c>
      <c r="AD60" s="13" t="s">
        <v>47</v>
      </c>
    </row>
    <row r="61" spans="1:30" ht="15" customHeight="1" x14ac:dyDescent="0.25">
      <c r="A61" s="47"/>
      <c r="B61" s="47"/>
      <c r="C61" s="392" t="s">
        <v>48</v>
      </c>
      <c r="D61" s="392"/>
      <c r="E61" s="393"/>
      <c r="F61" s="28">
        <v>157</v>
      </c>
      <c r="G61" s="345">
        <v>48</v>
      </c>
      <c r="H61" s="345">
        <v>47</v>
      </c>
      <c r="I61" s="345">
        <v>32</v>
      </c>
      <c r="J61" s="345">
        <v>30</v>
      </c>
      <c r="K61" s="27">
        <v>0</v>
      </c>
      <c r="L61" s="65">
        <v>494</v>
      </c>
      <c r="M61" s="65">
        <v>30</v>
      </c>
      <c r="N61" s="65">
        <v>112</v>
      </c>
      <c r="O61" s="65">
        <v>5</v>
      </c>
      <c r="P61" s="33"/>
      <c r="Q61" s="65">
        <v>11</v>
      </c>
      <c r="R61" s="65">
        <v>19</v>
      </c>
      <c r="S61" s="65">
        <v>0</v>
      </c>
      <c r="T61" s="65">
        <v>19</v>
      </c>
      <c r="U61" s="65">
        <v>0</v>
      </c>
      <c r="V61" s="346">
        <v>1172</v>
      </c>
      <c r="W61" s="346">
        <v>332</v>
      </c>
      <c r="X61" s="346">
        <v>840</v>
      </c>
      <c r="Y61" s="65">
        <v>0</v>
      </c>
      <c r="Z61" s="346">
        <v>1172</v>
      </c>
      <c r="AA61" s="65">
        <v>0</v>
      </c>
      <c r="AB61" s="65">
        <v>107</v>
      </c>
      <c r="AC61" s="65">
        <v>49</v>
      </c>
      <c r="AD61" s="12" t="s">
        <v>49</v>
      </c>
    </row>
    <row r="62" spans="1:30" ht="15" customHeight="1" x14ac:dyDescent="0.25">
      <c r="A62" s="47"/>
      <c r="B62" s="47"/>
      <c r="C62" s="392" t="s">
        <v>144</v>
      </c>
      <c r="D62" s="392"/>
      <c r="E62" s="393"/>
      <c r="F62" s="28">
        <v>0</v>
      </c>
      <c r="G62" s="27">
        <v>0</v>
      </c>
      <c r="H62" s="27">
        <v>0</v>
      </c>
      <c r="I62" s="27">
        <v>0</v>
      </c>
      <c r="J62" s="27">
        <v>0</v>
      </c>
      <c r="K62" s="345">
        <v>11</v>
      </c>
      <c r="L62" s="65">
        <v>87</v>
      </c>
      <c r="M62" s="66">
        <v>0</v>
      </c>
      <c r="N62" s="65">
        <v>29</v>
      </c>
      <c r="O62" s="66">
        <v>0</v>
      </c>
      <c r="P62" s="33"/>
      <c r="Q62" s="66">
        <v>0</v>
      </c>
      <c r="R62" s="66">
        <v>0</v>
      </c>
      <c r="S62" s="66">
        <v>0</v>
      </c>
      <c r="T62" s="66">
        <v>0</v>
      </c>
      <c r="U62" s="66">
        <v>0</v>
      </c>
      <c r="V62" s="66">
        <v>0</v>
      </c>
      <c r="W62" s="66">
        <v>0</v>
      </c>
      <c r="X62" s="66">
        <v>0</v>
      </c>
      <c r="Y62" s="66">
        <v>0</v>
      </c>
      <c r="Z62" s="66">
        <v>0</v>
      </c>
      <c r="AA62" s="66">
        <v>0</v>
      </c>
      <c r="AB62" s="66">
        <v>0</v>
      </c>
      <c r="AC62" s="66">
        <v>0</v>
      </c>
      <c r="AD62" s="12" t="s">
        <v>143</v>
      </c>
    </row>
    <row r="63" spans="1:30" s="5" customFormat="1" ht="15" customHeight="1" x14ac:dyDescent="0.25">
      <c r="A63" s="48"/>
      <c r="B63" s="390" t="s">
        <v>45</v>
      </c>
      <c r="C63" s="390"/>
      <c r="D63" s="390"/>
      <c r="E63" s="391"/>
      <c r="F63" s="57">
        <v>0</v>
      </c>
      <c r="G63" s="29">
        <v>0</v>
      </c>
      <c r="H63" s="29">
        <v>0</v>
      </c>
      <c r="I63" s="29">
        <v>0</v>
      </c>
      <c r="J63" s="29">
        <v>0</v>
      </c>
      <c r="K63" s="29">
        <v>0</v>
      </c>
      <c r="L63" s="37">
        <v>129</v>
      </c>
      <c r="M63" s="64">
        <v>0</v>
      </c>
      <c r="N63" s="37">
        <v>26</v>
      </c>
      <c r="O63" s="64">
        <v>0</v>
      </c>
      <c r="P63" s="32"/>
      <c r="Q63" s="64">
        <v>0</v>
      </c>
      <c r="R63" s="64">
        <v>0</v>
      </c>
      <c r="S63" s="64">
        <v>0</v>
      </c>
      <c r="T63" s="64">
        <v>0</v>
      </c>
      <c r="U63" s="64">
        <v>0</v>
      </c>
      <c r="V63" s="64">
        <v>0</v>
      </c>
      <c r="W63" s="64">
        <v>0</v>
      </c>
      <c r="X63" s="64">
        <v>0</v>
      </c>
      <c r="Y63" s="64">
        <v>0</v>
      </c>
      <c r="Z63" s="64">
        <v>0</v>
      </c>
      <c r="AA63" s="64">
        <v>0</v>
      </c>
      <c r="AB63" s="64">
        <v>0</v>
      </c>
      <c r="AC63" s="64">
        <v>0</v>
      </c>
      <c r="AD63" s="13" t="s">
        <v>46</v>
      </c>
    </row>
    <row r="64" spans="1:30" ht="15" customHeight="1" x14ac:dyDescent="0.25">
      <c r="A64" s="304"/>
      <c r="B64" s="304"/>
      <c r="C64" s="304"/>
      <c r="D64" s="304"/>
      <c r="E64" s="304"/>
      <c r="F64" s="28"/>
      <c r="G64" s="27"/>
      <c r="H64" s="27"/>
      <c r="I64" s="27"/>
      <c r="J64" s="27"/>
      <c r="K64" s="27"/>
      <c r="L64" s="27"/>
      <c r="M64" s="27"/>
      <c r="N64" s="27"/>
      <c r="O64" s="27"/>
      <c r="P64" s="33"/>
      <c r="Q64" s="27"/>
      <c r="R64" s="27"/>
      <c r="S64" s="27"/>
      <c r="T64" s="27"/>
      <c r="U64" s="27"/>
      <c r="V64" s="27"/>
      <c r="W64" s="27"/>
      <c r="X64" s="27"/>
      <c r="Y64" s="27"/>
      <c r="Z64" s="27"/>
      <c r="AA64" s="27"/>
      <c r="AB64" s="27"/>
      <c r="AC64" s="27"/>
      <c r="AD64" s="12"/>
    </row>
    <row r="65" spans="1:30" s="5" customFormat="1" ht="15" customHeight="1" x14ac:dyDescent="0.25">
      <c r="A65" s="390" t="s">
        <v>191</v>
      </c>
      <c r="B65" s="390"/>
      <c r="C65" s="390"/>
      <c r="D65" s="390"/>
      <c r="E65" s="391"/>
      <c r="F65" s="57">
        <v>0</v>
      </c>
      <c r="G65" s="29">
        <v>0</v>
      </c>
      <c r="H65" s="29">
        <v>0</v>
      </c>
      <c r="I65" s="29">
        <v>0</v>
      </c>
      <c r="J65" s="29">
        <v>0</v>
      </c>
      <c r="K65" s="29">
        <v>0</v>
      </c>
      <c r="L65" s="29">
        <v>78</v>
      </c>
      <c r="M65" s="29">
        <v>0</v>
      </c>
      <c r="N65" s="29">
        <v>18</v>
      </c>
      <c r="O65" s="29">
        <v>0</v>
      </c>
      <c r="P65" s="32"/>
      <c r="Q65" s="29">
        <v>1</v>
      </c>
      <c r="R65" s="29">
        <v>1</v>
      </c>
      <c r="S65" s="29">
        <v>0</v>
      </c>
      <c r="T65" s="29">
        <v>1</v>
      </c>
      <c r="U65" s="29">
        <v>0</v>
      </c>
      <c r="V65" s="29">
        <v>31</v>
      </c>
      <c r="W65" s="29">
        <v>4</v>
      </c>
      <c r="X65" s="29">
        <v>27</v>
      </c>
      <c r="Y65" s="29">
        <v>0</v>
      </c>
      <c r="Z65" s="29">
        <v>31</v>
      </c>
      <c r="AA65" s="29">
        <v>0</v>
      </c>
      <c r="AB65" s="29">
        <v>8</v>
      </c>
      <c r="AC65" s="29">
        <v>4</v>
      </c>
      <c r="AD65" s="13" t="s">
        <v>50</v>
      </c>
    </row>
    <row r="66" spans="1:30" ht="15" customHeight="1" x14ac:dyDescent="0.25">
      <c r="A66" s="304"/>
      <c r="B66" s="304"/>
      <c r="C66" s="304"/>
      <c r="D66" s="304"/>
      <c r="E66" s="304"/>
      <c r="F66" s="28"/>
      <c r="G66" s="27"/>
      <c r="H66" s="27"/>
      <c r="I66" s="27"/>
      <c r="J66" s="27"/>
      <c r="K66" s="27"/>
      <c r="L66" s="27"/>
      <c r="M66" s="27"/>
      <c r="N66" s="27"/>
      <c r="O66" s="27"/>
      <c r="P66" s="33"/>
      <c r="Q66" s="27"/>
      <c r="R66" s="27"/>
      <c r="S66" s="27"/>
      <c r="T66" s="27"/>
      <c r="U66" s="27"/>
      <c r="V66" s="27"/>
      <c r="W66" s="27"/>
      <c r="X66" s="27"/>
      <c r="Y66" s="27"/>
      <c r="Z66" s="27"/>
      <c r="AA66" s="27"/>
      <c r="AB66" s="27"/>
      <c r="AC66" s="27"/>
      <c r="AD66" s="12"/>
    </row>
    <row r="67" spans="1:30" s="5" customFormat="1" ht="15" customHeight="1" x14ac:dyDescent="0.25">
      <c r="A67" s="390" t="s">
        <v>192</v>
      </c>
      <c r="B67" s="390"/>
      <c r="C67" s="390"/>
      <c r="D67" s="390"/>
      <c r="E67" s="391"/>
      <c r="F67" s="57">
        <v>253</v>
      </c>
      <c r="G67" s="29">
        <v>96</v>
      </c>
      <c r="H67" s="29">
        <v>63</v>
      </c>
      <c r="I67" s="29">
        <v>60</v>
      </c>
      <c r="J67" s="29">
        <v>34</v>
      </c>
      <c r="K67" s="29">
        <v>12</v>
      </c>
      <c r="L67" s="29">
        <v>1010</v>
      </c>
      <c r="M67" s="29">
        <v>82</v>
      </c>
      <c r="N67" s="29">
        <v>199</v>
      </c>
      <c r="O67" s="29">
        <v>15</v>
      </c>
      <c r="P67" s="32"/>
      <c r="Q67" s="29">
        <v>13</v>
      </c>
      <c r="R67" s="29">
        <v>26</v>
      </c>
      <c r="S67" s="29">
        <v>3</v>
      </c>
      <c r="T67" s="29">
        <v>23</v>
      </c>
      <c r="U67" s="29">
        <v>0</v>
      </c>
      <c r="V67" s="29">
        <v>1786</v>
      </c>
      <c r="W67" s="29">
        <v>549</v>
      </c>
      <c r="X67" s="29">
        <v>1237</v>
      </c>
      <c r="Y67" s="29">
        <v>115</v>
      </c>
      <c r="Z67" s="29">
        <v>1671</v>
      </c>
      <c r="AA67" s="29">
        <v>0</v>
      </c>
      <c r="AB67" s="29">
        <v>170</v>
      </c>
      <c r="AC67" s="29">
        <v>69</v>
      </c>
      <c r="AD67" s="13" t="s">
        <v>75</v>
      </c>
    </row>
    <row r="68" spans="1:30" ht="15" customHeight="1" x14ac:dyDescent="0.25">
      <c r="A68" s="47"/>
      <c r="B68" s="47"/>
      <c r="C68" s="392" t="s">
        <v>76</v>
      </c>
      <c r="D68" s="392"/>
      <c r="E68" s="393"/>
      <c r="F68" s="28">
        <v>190</v>
      </c>
      <c r="G68" s="27">
        <v>72</v>
      </c>
      <c r="H68" s="27">
        <v>45</v>
      </c>
      <c r="I68" s="27">
        <v>39</v>
      </c>
      <c r="J68" s="27">
        <v>34</v>
      </c>
      <c r="K68" s="27">
        <v>0</v>
      </c>
      <c r="L68" s="27">
        <v>672</v>
      </c>
      <c r="M68" s="27">
        <v>57</v>
      </c>
      <c r="N68" s="27">
        <v>119</v>
      </c>
      <c r="O68" s="27">
        <v>4</v>
      </c>
      <c r="P68" s="33"/>
      <c r="Q68" s="27">
        <v>11</v>
      </c>
      <c r="R68" s="27">
        <v>20</v>
      </c>
      <c r="S68" s="27">
        <v>3</v>
      </c>
      <c r="T68" s="27">
        <v>17</v>
      </c>
      <c r="U68" s="27">
        <v>0</v>
      </c>
      <c r="V68" s="27">
        <v>1323</v>
      </c>
      <c r="W68" s="27">
        <v>409</v>
      </c>
      <c r="X68" s="27">
        <v>914</v>
      </c>
      <c r="Y68" s="27">
        <v>115</v>
      </c>
      <c r="Z68" s="27">
        <v>1208</v>
      </c>
      <c r="AA68" s="27">
        <v>0</v>
      </c>
      <c r="AB68" s="27">
        <v>130</v>
      </c>
      <c r="AC68" s="27">
        <v>47</v>
      </c>
      <c r="AD68" s="12" t="s">
        <v>77</v>
      </c>
    </row>
    <row r="69" spans="1:30" ht="15" customHeight="1" x14ac:dyDescent="0.25">
      <c r="A69" s="47"/>
      <c r="B69" s="47"/>
      <c r="C69" s="392" t="s">
        <v>78</v>
      </c>
      <c r="D69" s="392"/>
      <c r="E69" s="393"/>
      <c r="F69" s="28">
        <v>23</v>
      </c>
      <c r="G69" s="27">
        <v>11</v>
      </c>
      <c r="H69" s="27">
        <v>3</v>
      </c>
      <c r="I69" s="27">
        <v>9</v>
      </c>
      <c r="J69" s="27">
        <v>0</v>
      </c>
      <c r="K69" s="27">
        <v>0</v>
      </c>
      <c r="L69" s="27">
        <v>44</v>
      </c>
      <c r="M69" s="27">
        <v>12</v>
      </c>
      <c r="N69" s="27">
        <v>8</v>
      </c>
      <c r="O69" s="27">
        <v>2</v>
      </c>
      <c r="P69" s="33"/>
      <c r="Q69" s="27">
        <v>0</v>
      </c>
      <c r="R69" s="27">
        <v>0</v>
      </c>
      <c r="S69" s="27">
        <v>0</v>
      </c>
      <c r="T69" s="27">
        <v>0</v>
      </c>
      <c r="U69" s="27">
        <v>0</v>
      </c>
      <c r="V69" s="27">
        <v>0</v>
      </c>
      <c r="W69" s="27">
        <v>0</v>
      </c>
      <c r="X69" s="27">
        <v>0</v>
      </c>
      <c r="Y69" s="27">
        <v>0</v>
      </c>
      <c r="Z69" s="27">
        <v>0</v>
      </c>
      <c r="AA69" s="27">
        <v>0</v>
      </c>
      <c r="AB69" s="27">
        <v>0</v>
      </c>
      <c r="AC69" s="27">
        <v>0</v>
      </c>
      <c r="AD69" s="12" t="s">
        <v>79</v>
      </c>
    </row>
    <row r="70" spans="1:30" ht="15" customHeight="1" x14ac:dyDescent="0.25">
      <c r="A70" s="47"/>
      <c r="B70" s="47"/>
      <c r="C70" s="392" t="s">
        <v>80</v>
      </c>
      <c r="D70" s="392"/>
      <c r="E70" s="393"/>
      <c r="F70" s="28">
        <v>0</v>
      </c>
      <c r="G70" s="27">
        <v>0</v>
      </c>
      <c r="H70" s="27">
        <v>0</v>
      </c>
      <c r="I70" s="27">
        <v>0</v>
      </c>
      <c r="J70" s="27">
        <v>0</v>
      </c>
      <c r="K70" s="27">
        <v>0</v>
      </c>
      <c r="L70" s="27">
        <v>58</v>
      </c>
      <c r="M70" s="27">
        <v>0</v>
      </c>
      <c r="N70" s="27">
        <v>15</v>
      </c>
      <c r="O70" s="27">
        <v>0</v>
      </c>
      <c r="P70" s="33"/>
      <c r="Q70" s="27">
        <v>0</v>
      </c>
      <c r="R70" s="27">
        <v>0</v>
      </c>
      <c r="S70" s="27">
        <v>0</v>
      </c>
      <c r="T70" s="27">
        <v>0</v>
      </c>
      <c r="U70" s="27">
        <v>0</v>
      </c>
      <c r="V70" s="27">
        <v>0</v>
      </c>
      <c r="W70" s="27">
        <v>0</v>
      </c>
      <c r="X70" s="27">
        <v>0</v>
      </c>
      <c r="Y70" s="27">
        <v>0</v>
      </c>
      <c r="Z70" s="27">
        <v>0</v>
      </c>
      <c r="AA70" s="27">
        <v>0</v>
      </c>
      <c r="AB70" s="27">
        <v>0</v>
      </c>
      <c r="AC70" s="27">
        <v>0</v>
      </c>
      <c r="AD70" s="12" t="s">
        <v>81</v>
      </c>
    </row>
    <row r="71" spans="1:30" ht="15" customHeight="1" x14ac:dyDescent="0.25">
      <c r="A71" s="47"/>
      <c r="B71" s="47"/>
      <c r="C71" s="392" t="s">
        <v>82</v>
      </c>
      <c r="D71" s="392"/>
      <c r="E71" s="393"/>
      <c r="F71" s="28">
        <v>0</v>
      </c>
      <c r="G71" s="27">
        <v>0</v>
      </c>
      <c r="H71" s="27">
        <v>0</v>
      </c>
      <c r="I71" s="27">
        <v>0</v>
      </c>
      <c r="J71" s="27">
        <v>0</v>
      </c>
      <c r="K71" s="27">
        <v>12</v>
      </c>
      <c r="L71" s="27">
        <v>76</v>
      </c>
      <c r="M71" s="27">
        <v>0</v>
      </c>
      <c r="N71" s="27">
        <v>15</v>
      </c>
      <c r="O71" s="27">
        <v>0</v>
      </c>
      <c r="P71" s="33"/>
      <c r="Q71" s="27">
        <v>1</v>
      </c>
      <c r="R71" s="27">
        <v>1</v>
      </c>
      <c r="S71" s="27">
        <v>0</v>
      </c>
      <c r="T71" s="27">
        <v>1</v>
      </c>
      <c r="U71" s="27">
        <v>0</v>
      </c>
      <c r="V71" s="27">
        <v>74</v>
      </c>
      <c r="W71" s="27">
        <v>10</v>
      </c>
      <c r="X71" s="27">
        <v>64</v>
      </c>
      <c r="Y71" s="27">
        <v>0</v>
      </c>
      <c r="Z71" s="27">
        <v>74</v>
      </c>
      <c r="AA71" s="27">
        <v>0</v>
      </c>
      <c r="AB71" s="27">
        <v>12</v>
      </c>
      <c r="AC71" s="27">
        <v>2</v>
      </c>
      <c r="AD71" s="12" t="s">
        <v>83</v>
      </c>
    </row>
    <row r="72" spans="1:30" s="5" customFormat="1" ht="15" customHeight="1" x14ac:dyDescent="0.25">
      <c r="A72" s="48"/>
      <c r="B72" s="390" t="s">
        <v>45</v>
      </c>
      <c r="C72" s="390"/>
      <c r="D72" s="390"/>
      <c r="E72" s="391"/>
      <c r="F72" s="57">
        <v>40</v>
      </c>
      <c r="G72" s="29">
        <v>13</v>
      </c>
      <c r="H72" s="29">
        <v>15</v>
      </c>
      <c r="I72" s="29">
        <v>12</v>
      </c>
      <c r="J72" s="29">
        <v>0</v>
      </c>
      <c r="K72" s="29">
        <v>0</v>
      </c>
      <c r="L72" s="29">
        <v>160</v>
      </c>
      <c r="M72" s="29">
        <v>13</v>
      </c>
      <c r="N72" s="29">
        <v>42</v>
      </c>
      <c r="O72" s="29">
        <v>9</v>
      </c>
      <c r="P72" s="32"/>
      <c r="Q72" s="29">
        <v>1</v>
      </c>
      <c r="R72" s="29">
        <v>5</v>
      </c>
      <c r="S72" s="29">
        <v>0</v>
      </c>
      <c r="T72" s="29">
        <v>5</v>
      </c>
      <c r="U72" s="29">
        <v>0</v>
      </c>
      <c r="V72" s="29">
        <v>389</v>
      </c>
      <c r="W72" s="29">
        <v>130</v>
      </c>
      <c r="X72" s="29">
        <v>259</v>
      </c>
      <c r="Y72" s="29">
        <v>0</v>
      </c>
      <c r="Z72" s="29">
        <v>389</v>
      </c>
      <c r="AA72" s="29">
        <v>0</v>
      </c>
      <c r="AB72" s="29">
        <v>28</v>
      </c>
      <c r="AC72" s="29">
        <v>20</v>
      </c>
      <c r="AD72" s="13" t="s">
        <v>46</v>
      </c>
    </row>
    <row r="73" spans="1:30" ht="15" customHeight="1" x14ac:dyDescent="0.25">
      <c r="A73" s="304"/>
      <c r="B73" s="304"/>
      <c r="C73" s="304"/>
      <c r="D73" s="304"/>
      <c r="E73" s="304"/>
      <c r="F73" s="62"/>
      <c r="G73" s="33"/>
      <c r="H73" s="33"/>
      <c r="I73" s="33"/>
      <c r="J73" s="33"/>
      <c r="K73" s="33"/>
      <c r="L73" s="33"/>
      <c r="M73" s="27"/>
      <c r="N73" s="33"/>
      <c r="O73" s="33"/>
      <c r="P73" s="33"/>
      <c r="Q73" s="33"/>
      <c r="R73" s="33"/>
      <c r="S73" s="33"/>
      <c r="T73" s="33"/>
      <c r="U73" s="33"/>
      <c r="V73" s="33"/>
      <c r="W73" s="33"/>
      <c r="X73" s="33"/>
      <c r="Y73" s="33"/>
      <c r="Z73" s="63"/>
      <c r="AA73" s="33"/>
      <c r="AB73" s="33"/>
      <c r="AC73" s="33"/>
      <c r="AD73" s="12"/>
    </row>
    <row r="74" spans="1:30" s="5" customFormat="1" ht="15" customHeight="1" x14ac:dyDescent="0.25">
      <c r="A74" s="390" t="s">
        <v>193</v>
      </c>
      <c r="B74" s="390"/>
      <c r="C74" s="390"/>
      <c r="D74" s="390"/>
      <c r="E74" s="391"/>
      <c r="F74" s="57">
        <v>17</v>
      </c>
      <c r="G74" s="29">
        <v>5</v>
      </c>
      <c r="H74" s="29">
        <v>6</v>
      </c>
      <c r="I74" s="29">
        <v>6</v>
      </c>
      <c r="J74" s="29">
        <v>0</v>
      </c>
      <c r="K74" s="29">
        <v>0</v>
      </c>
      <c r="L74" s="29">
        <v>122</v>
      </c>
      <c r="M74" s="29">
        <v>10</v>
      </c>
      <c r="N74" s="29">
        <v>31</v>
      </c>
      <c r="O74" s="29">
        <v>2</v>
      </c>
      <c r="P74" s="32"/>
      <c r="Q74" s="64">
        <v>0</v>
      </c>
      <c r="R74" s="64">
        <v>0</v>
      </c>
      <c r="S74" s="64">
        <v>0</v>
      </c>
      <c r="T74" s="64">
        <v>0</v>
      </c>
      <c r="U74" s="64">
        <v>0</v>
      </c>
      <c r="V74" s="64">
        <v>0</v>
      </c>
      <c r="W74" s="29">
        <v>0</v>
      </c>
      <c r="X74" s="29">
        <v>0</v>
      </c>
      <c r="Y74" s="29">
        <v>0</v>
      </c>
      <c r="Z74" s="29">
        <v>0</v>
      </c>
      <c r="AA74" s="29">
        <v>0</v>
      </c>
      <c r="AB74" s="29">
        <v>0</v>
      </c>
      <c r="AC74" s="29">
        <v>0</v>
      </c>
      <c r="AD74" s="13" t="s">
        <v>84</v>
      </c>
    </row>
    <row r="75" spans="1:30" ht="15" customHeight="1" x14ac:dyDescent="0.25">
      <c r="A75" s="47"/>
      <c r="B75" s="47"/>
      <c r="C75" s="392" t="s">
        <v>85</v>
      </c>
      <c r="D75" s="392"/>
      <c r="E75" s="393"/>
      <c r="F75" s="28">
        <v>0</v>
      </c>
      <c r="G75" s="27">
        <v>0</v>
      </c>
      <c r="H75" s="27">
        <v>0</v>
      </c>
      <c r="I75" s="27">
        <v>0</v>
      </c>
      <c r="J75" s="27">
        <v>0</v>
      </c>
      <c r="K75" s="27">
        <v>0</v>
      </c>
      <c r="L75" s="27">
        <v>55</v>
      </c>
      <c r="M75" s="27">
        <v>0</v>
      </c>
      <c r="N75" s="27">
        <v>16</v>
      </c>
      <c r="O75" s="27">
        <v>0</v>
      </c>
      <c r="P75" s="33"/>
      <c r="Q75" s="27">
        <v>0</v>
      </c>
      <c r="R75" s="27">
        <v>0</v>
      </c>
      <c r="S75" s="27">
        <v>0</v>
      </c>
      <c r="T75" s="27">
        <v>0</v>
      </c>
      <c r="U75" s="27">
        <v>0</v>
      </c>
      <c r="V75" s="27">
        <v>0</v>
      </c>
      <c r="W75" s="27">
        <v>0</v>
      </c>
      <c r="X75" s="27">
        <v>0</v>
      </c>
      <c r="Y75" s="27">
        <v>0</v>
      </c>
      <c r="Z75" s="27">
        <v>0</v>
      </c>
      <c r="AA75" s="27">
        <v>0</v>
      </c>
      <c r="AB75" s="27">
        <v>0</v>
      </c>
      <c r="AC75" s="27">
        <v>0</v>
      </c>
      <c r="AD75" s="12" t="s">
        <v>84</v>
      </c>
    </row>
    <row r="76" spans="1:30" s="5" customFormat="1" ht="15" customHeight="1" x14ac:dyDescent="0.25">
      <c r="A76" s="48"/>
      <c r="B76" s="390" t="s">
        <v>45</v>
      </c>
      <c r="C76" s="390"/>
      <c r="D76" s="390"/>
      <c r="E76" s="391"/>
      <c r="F76" s="57">
        <v>17</v>
      </c>
      <c r="G76" s="29">
        <v>5</v>
      </c>
      <c r="H76" s="29">
        <v>6</v>
      </c>
      <c r="I76" s="29">
        <v>6</v>
      </c>
      <c r="J76" s="29">
        <v>0</v>
      </c>
      <c r="K76" s="29">
        <v>0</v>
      </c>
      <c r="L76" s="29">
        <v>67</v>
      </c>
      <c r="M76" s="29">
        <v>10</v>
      </c>
      <c r="N76" s="29">
        <v>15</v>
      </c>
      <c r="O76" s="29">
        <v>2</v>
      </c>
      <c r="P76" s="32"/>
      <c r="Q76" s="29">
        <v>0</v>
      </c>
      <c r="R76" s="29">
        <v>0</v>
      </c>
      <c r="S76" s="29">
        <v>0</v>
      </c>
      <c r="T76" s="29">
        <v>0</v>
      </c>
      <c r="U76" s="29">
        <v>0</v>
      </c>
      <c r="V76" s="29">
        <v>0</v>
      </c>
      <c r="W76" s="29">
        <v>0</v>
      </c>
      <c r="X76" s="29">
        <v>0</v>
      </c>
      <c r="Y76" s="29">
        <v>0</v>
      </c>
      <c r="Z76" s="29">
        <v>0</v>
      </c>
      <c r="AA76" s="29">
        <v>0</v>
      </c>
      <c r="AB76" s="29">
        <v>0</v>
      </c>
      <c r="AC76" s="29">
        <v>0</v>
      </c>
      <c r="AD76" s="13" t="s">
        <v>46</v>
      </c>
    </row>
    <row r="77" spans="1:30" ht="15" customHeight="1" x14ac:dyDescent="0.25">
      <c r="A77" s="304"/>
      <c r="B77" s="304"/>
      <c r="C77" s="304"/>
      <c r="D77" s="304"/>
      <c r="E77" s="304"/>
      <c r="F77" s="28"/>
      <c r="G77" s="27"/>
      <c r="H77" s="27"/>
      <c r="I77" s="27"/>
      <c r="J77" s="27"/>
      <c r="K77" s="27"/>
      <c r="L77" s="27"/>
      <c r="M77" s="27"/>
      <c r="N77" s="27"/>
      <c r="O77" s="27"/>
      <c r="P77" s="33"/>
      <c r="Q77" s="27"/>
      <c r="R77" s="27"/>
      <c r="S77" s="27"/>
      <c r="T77" s="27"/>
      <c r="U77" s="27"/>
      <c r="V77" s="27"/>
      <c r="W77" s="27"/>
      <c r="X77" s="27"/>
      <c r="Y77" s="27"/>
      <c r="Z77" s="27"/>
      <c r="AA77" s="27"/>
      <c r="AB77" s="27"/>
      <c r="AC77" s="27"/>
      <c r="AD77" s="12"/>
    </row>
    <row r="78" spans="1:30" s="5" customFormat="1" ht="15" customHeight="1" x14ac:dyDescent="0.25">
      <c r="A78" s="390" t="s">
        <v>194</v>
      </c>
      <c r="B78" s="390"/>
      <c r="C78" s="390"/>
      <c r="D78" s="390"/>
      <c r="E78" s="391"/>
      <c r="F78" s="57">
        <v>41</v>
      </c>
      <c r="G78" s="29">
        <v>11</v>
      </c>
      <c r="H78" s="29">
        <v>15</v>
      </c>
      <c r="I78" s="29">
        <v>15</v>
      </c>
      <c r="J78" s="29">
        <v>0</v>
      </c>
      <c r="K78" s="29">
        <v>61</v>
      </c>
      <c r="L78" s="29">
        <v>164</v>
      </c>
      <c r="M78" s="29">
        <v>10</v>
      </c>
      <c r="N78" s="29">
        <v>38</v>
      </c>
      <c r="O78" s="29">
        <v>1</v>
      </c>
      <c r="P78" s="32"/>
      <c r="Q78" s="29">
        <v>0</v>
      </c>
      <c r="R78" s="29">
        <v>0</v>
      </c>
      <c r="S78" s="29">
        <v>0</v>
      </c>
      <c r="T78" s="29">
        <v>0</v>
      </c>
      <c r="U78" s="29">
        <v>0</v>
      </c>
      <c r="V78" s="29">
        <v>0</v>
      </c>
      <c r="W78" s="29">
        <v>0</v>
      </c>
      <c r="X78" s="29">
        <v>0</v>
      </c>
      <c r="Y78" s="29">
        <v>0</v>
      </c>
      <c r="Z78" s="29">
        <v>0</v>
      </c>
      <c r="AA78" s="29">
        <v>0</v>
      </c>
      <c r="AB78" s="29">
        <v>0</v>
      </c>
      <c r="AC78" s="29">
        <v>0</v>
      </c>
      <c r="AD78" s="13" t="s">
        <v>86</v>
      </c>
    </row>
    <row r="79" spans="1:30" ht="15" customHeight="1" x14ac:dyDescent="0.25">
      <c r="A79" s="47"/>
      <c r="B79" s="47"/>
      <c r="C79" s="392" t="s">
        <v>87</v>
      </c>
      <c r="D79" s="392"/>
      <c r="E79" s="393"/>
      <c r="F79" s="28">
        <v>41</v>
      </c>
      <c r="G79" s="27">
        <v>11</v>
      </c>
      <c r="H79" s="27">
        <v>15</v>
      </c>
      <c r="I79" s="27">
        <v>15</v>
      </c>
      <c r="J79" s="27">
        <v>0</v>
      </c>
      <c r="K79" s="27">
        <v>61</v>
      </c>
      <c r="L79" s="27">
        <v>83</v>
      </c>
      <c r="M79" s="27">
        <v>10</v>
      </c>
      <c r="N79" s="27">
        <v>21</v>
      </c>
      <c r="O79" s="27">
        <v>1</v>
      </c>
      <c r="P79" s="33"/>
      <c r="Q79" s="27">
        <v>0</v>
      </c>
      <c r="R79" s="27">
        <v>0</v>
      </c>
      <c r="S79" s="27">
        <v>0</v>
      </c>
      <c r="T79" s="27">
        <v>0</v>
      </c>
      <c r="U79" s="27">
        <v>0</v>
      </c>
      <c r="V79" s="27">
        <v>0</v>
      </c>
      <c r="W79" s="27">
        <v>0</v>
      </c>
      <c r="X79" s="27">
        <v>0</v>
      </c>
      <c r="Y79" s="27">
        <v>0</v>
      </c>
      <c r="Z79" s="27">
        <v>0</v>
      </c>
      <c r="AA79" s="27">
        <v>0</v>
      </c>
      <c r="AB79" s="27">
        <v>0</v>
      </c>
      <c r="AC79" s="27">
        <v>0</v>
      </c>
      <c r="AD79" s="12" t="s">
        <v>137</v>
      </c>
    </row>
    <row r="80" spans="1:30" s="5" customFormat="1" ht="15" customHeight="1" x14ac:dyDescent="0.25">
      <c r="A80" s="48"/>
      <c r="B80" s="390" t="s">
        <v>45</v>
      </c>
      <c r="C80" s="390"/>
      <c r="D80" s="390"/>
      <c r="E80" s="391"/>
      <c r="F80" s="57">
        <v>0</v>
      </c>
      <c r="G80" s="29">
        <v>0</v>
      </c>
      <c r="H80" s="29">
        <v>0</v>
      </c>
      <c r="I80" s="29">
        <v>0</v>
      </c>
      <c r="J80" s="29">
        <v>0</v>
      </c>
      <c r="K80" s="29">
        <v>0</v>
      </c>
      <c r="L80" s="29">
        <v>81</v>
      </c>
      <c r="M80" s="29">
        <v>0</v>
      </c>
      <c r="N80" s="29">
        <v>17</v>
      </c>
      <c r="O80" s="29">
        <v>0</v>
      </c>
      <c r="P80" s="32"/>
      <c r="Q80" s="29">
        <v>0</v>
      </c>
      <c r="R80" s="29">
        <v>0</v>
      </c>
      <c r="S80" s="29">
        <v>0</v>
      </c>
      <c r="T80" s="29">
        <v>0</v>
      </c>
      <c r="U80" s="29">
        <v>0</v>
      </c>
      <c r="V80" s="29">
        <v>0</v>
      </c>
      <c r="W80" s="29">
        <v>0</v>
      </c>
      <c r="X80" s="29">
        <v>0</v>
      </c>
      <c r="Y80" s="29">
        <v>0</v>
      </c>
      <c r="Z80" s="29">
        <v>0</v>
      </c>
      <c r="AA80" s="29">
        <v>0</v>
      </c>
      <c r="AB80" s="29">
        <v>0</v>
      </c>
      <c r="AC80" s="29">
        <v>0</v>
      </c>
      <c r="AD80" s="13" t="s">
        <v>46</v>
      </c>
    </row>
    <row r="81" spans="1:30" ht="15" customHeight="1" x14ac:dyDescent="0.25">
      <c r="A81" s="304"/>
      <c r="B81" s="304"/>
      <c r="C81" s="304"/>
      <c r="D81" s="304"/>
      <c r="E81" s="304"/>
      <c r="F81" s="28"/>
      <c r="G81" s="27"/>
      <c r="H81" s="27"/>
      <c r="I81" s="27"/>
      <c r="J81" s="27"/>
      <c r="K81" s="27"/>
      <c r="L81" s="27"/>
      <c r="M81" s="27"/>
      <c r="N81" s="27"/>
      <c r="O81" s="27"/>
      <c r="P81" s="33"/>
      <c r="Q81" s="27"/>
      <c r="R81" s="27"/>
      <c r="S81" s="27"/>
      <c r="T81" s="27"/>
      <c r="U81" s="27"/>
      <c r="V81" s="27"/>
      <c r="W81" s="27"/>
      <c r="X81" s="27"/>
      <c r="Y81" s="27"/>
      <c r="Z81" s="27"/>
      <c r="AA81" s="27"/>
      <c r="AB81" s="27"/>
      <c r="AC81" s="27"/>
      <c r="AD81" s="12"/>
    </row>
    <row r="82" spans="1:30" s="5" customFormat="1" ht="15" customHeight="1" x14ac:dyDescent="0.25">
      <c r="A82" s="458" t="s">
        <v>184</v>
      </c>
      <c r="B82" s="458"/>
      <c r="C82" s="458"/>
      <c r="D82" s="458"/>
      <c r="E82" s="459"/>
      <c r="F82" s="57">
        <v>92</v>
      </c>
      <c r="G82" s="29">
        <v>38</v>
      </c>
      <c r="H82" s="29">
        <v>21</v>
      </c>
      <c r="I82" s="29">
        <v>20</v>
      </c>
      <c r="J82" s="29">
        <v>13</v>
      </c>
      <c r="K82" s="29">
        <v>0</v>
      </c>
      <c r="L82" s="29">
        <v>615</v>
      </c>
      <c r="M82" s="29">
        <v>28</v>
      </c>
      <c r="N82" s="29">
        <v>129</v>
      </c>
      <c r="O82" s="29">
        <v>4</v>
      </c>
      <c r="P82" s="32"/>
      <c r="Q82" s="29">
        <v>8</v>
      </c>
      <c r="R82" s="29">
        <v>14</v>
      </c>
      <c r="S82" s="29">
        <v>2</v>
      </c>
      <c r="T82" s="29">
        <v>12</v>
      </c>
      <c r="U82" s="29">
        <v>0</v>
      </c>
      <c r="V82" s="29">
        <v>514</v>
      </c>
      <c r="W82" s="29">
        <v>150</v>
      </c>
      <c r="X82" s="29">
        <v>364</v>
      </c>
      <c r="Y82" s="29">
        <v>158</v>
      </c>
      <c r="Z82" s="29">
        <v>356</v>
      </c>
      <c r="AA82" s="29">
        <v>0</v>
      </c>
      <c r="AB82" s="29">
        <v>57</v>
      </c>
      <c r="AC82" s="29">
        <v>38</v>
      </c>
      <c r="AD82" s="13" t="s">
        <v>183</v>
      </c>
    </row>
    <row r="83" spans="1:30" ht="15" customHeight="1" x14ac:dyDescent="0.25">
      <c r="A83" s="47"/>
      <c r="B83" s="47"/>
      <c r="C83" s="392" t="s">
        <v>89</v>
      </c>
      <c r="D83" s="392"/>
      <c r="E83" s="393"/>
      <c r="F83" s="28">
        <v>43</v>
      </c>
      <c r="G83" s="27">
        <v>18</v>
      </c>
      <c r="H83" s="27">
        <v>12</v>
      </c>
      <c r="I83" s="27">
        <v>8</v>
      </c>
      <c r="J83" s="27">
        <v>5</v>
      </c>
      <c r="K83" s="27">
        <v>0</v>
      </c>
      <c r="L83" s="27">
        <v>258</v>
      </c>
      <c r="M83" s="27">
        <v>9</v>
      </c>
      <c r="N83" s="27">
        <v>51</v>
      </c>
      <c r="O83" s="27">
        <v>1</v>
      </c>
      <c r="P83" s="33"/>
      <c r="Q83" s="27">
        <v>5</v>
      </c>
      <c r="R83" s="27">
        <v>9</v>
      </c>
      <c r="S83" s="27">
        <v>1</v>
      </c>
      <c r="T83" s="27">
        <v>8</v>
      </c>
      <c r="U83" s="27">
        <v>0</v>
      </c>
      <c r="V83" s="27">
        <v>467</v>
      </c>
      <c r="W83" s="27">
        <v>145</v>
      </c>
      <c r="X83" s="27">
        <v>322</v>
      </c>
      <c r="Y83" s="27">
        <v>158</v>
      </c>
      <c r="Z83" s="27">
        <v>309</v>
      </c>
      <c r="AA83" s="27">
        <v>0</v>
      </c>
      <c r="AB83" s="27">
        <v>43</v>
      </c>
      <c r="AC83" s="27">
        <v>30</v>
      </c>
      <c r="AD83" s="12" t="s">
        <v>20</v>
      </c>
    </row>
    <row r="84" spans="1:30" ht="15" customHeight="1" x14ac:dyDescent="0.25">
      <c r="A84" s="47"/>
      <c r="B84" s="47"/>
      <c r="C84" s="392" t="s">
        <v>90</v>
      </c>
      <c r="D84" s="392"/>
      <c r="E84" s="393"/>
      <c r="F84" s="28">
        <v>38</v>
      </c>
      <c r="G84" s="27">
        <v>16</v>
      </c>
      <c r="H84" s="27">
        <v>8</v>
      </c>
      <c r="I84" s="27">
        <v>6</v>
      </c>
      <c r="J84" s="27">
        <v>8</v>
      </c>
      <c r="K84" s="27">
        <v>0</v>
      </c>
      <c r="L84" s="27">
        <v>86</v>
      </c>
      <c r="M84" s="27">
        <v>10</v>
      </c>
      <c r="N84" s="27">
        <v>24</v>
      </c>
      <c r="O84" s="27">
        <v>2</v>
      </c>
      <c r="P84" s="33"/>
      <c r="Q84" s="27">
        <v>1</v>
      </c>
      <c r="R84" s="27">
        <v>2</v>
      </c>
      <c r="S84" s="27">
        <v>0</v>
      </c>
      <c r="T84" s="27">
        <v>2</v>
      </c>
      <c r="U84" s="27">
        <v>0</v>
      </c>
      <c r="V84" s="27">
        <v>11</v>
      </c>
      <c r="W84" s="27">
        <v>0</v>
      </c>
      <c r="X84" s="27">
        <v>11</v>
      </c>
      <c r="Y84" s="27">
        <v>0</v>
      </c>
      <c r="Z84" s="27">
        <v>11</v>
      </c>
      <c r="AA84" s="27">
        <v>0</v>
      </c>
      <c r="AB84" s="27">
        <v>2</v>
      </c>
      <c r="AC84" s="27">
        <v>0</v>
      </c>
      <c r="AD84" s="12" t="s">
        <v>88</v>
      </c>
    </row>
    <row r="85" spans="1:30" ht="15" customHeight="1" x14ac:dyDescent="0.25">
      <c r="A85" s="47"/>
      <c r="B85" s="47"/>
      <c r="C85" s="392" t="s">
        <v>91</v>
      </c>
      <c r="D85" s="392"/>
      <c r="E85" s="393"/>
      <c r="F85" s="28">
        <v>0</v>
      </c>
      <c r="G85" s="27">
        <v>0</v>
      </c>
      <c r="H85" s="27">
        <v>0</v>
      </c>
      <c r="I85" s="27">
        <v>0</v>
      </c>
      <c r="J85" s="27">
        <v>0</v>
      </c>
      <c r="K85" s="27">
        <v>0</v>
      </c>
      <c r="L85" s="27">
        <v>45</v>
      </c>
      <c r="M85" s="27">
        <v>0</v>
      </c>
      <c r="N85" s="27">
        <v>12</v>
      </c>
      <c r="O85" s="27">
        <v>0</v>
      </c>
      <c r="P85" s="33"/>
      <c r="Q85" s="27">
        <v>1</v>
      </c>
      <c r="R85" s="27">
        <v>1</v>
      </c>
      <c r="S85" s="27">
        <v>0</v>
      </c>
      <c r="T85" s="27">
        <v>1</v>
      </c>
      <c r="U85" s="27">
        <v>0</v>
      </c>
      <c r="V85" s="27">
        <v>33</v>
      </c>
      <c r="W85" s="27">
        <v>5</v>
      </c>
      <c r="X85" s="27">
        <v>28</v>
      </c>
      <c r="Y85" s="27">
        <v>0</v>
      </c>
      <c r="Z85" s="27">
        <v>33</v>
      </c>
      <c r="AA85" s="27">
        <v>0</v>
      </c>
      <c r="AB85" s="27">
        <v>9</v>
      </c>
      <c r="AC85" s="27">
        <v>3</v>
      </c>
      <c r="AD85" s="12" t="s">
        <v>92</v>
      </c>
    </row>
    <row r="86" spans="1:30" s="5" customFormat="1" ht="15" customHeight="1" x14ac:dyDescent="0.25">
      <c r="A86" s="48"/>
      <c r="B86" s="390" t="s">
        <v>45</v>
      </c>
      <c r="C86" s="390"/>
      <c r="D86" s="390"/>
      <c r="E86" s="391"/>
      <c r="F86" s="57">
        <v>11</v>
      </c>
      <c r="G86" s="29">
        <v>4</v>
      </c>
      <c r="H86" s="29">
        <v>1</v>
      </c>
      <c r="I86" s="29">
        <v>6</v>
      </c>
      <c r="J86" s="29">
        <v>0</v>
      </c>
      <c r="K86" s="29">
        <v>0</v>
      </c>
      <c r="L86" s="29">
        <v>226</v>
      </c>
      <c r="M86" s="37">
        <v>9</v>
      </c>
      <c r="N86" s="29">
        <v>42</v>
      </c>
      <c r="O86" s="29">
        <v>1</v>
      </c>
      <c r="P86" s="32"/>
      <c r="Q86" s="29">
        <v>1</v>
      </c>
      <c r="R86" s="29">
        <v>2</v>
      </c>
      <c r="S86" s="29">
        <v>1</v>
      </c>
      <c r="T86" s="29">
        <v>1</v>
      </c>
      <c r="U86" s="29">
        <v>0</v>
      </c>
      <c r="V86" s="29">
        <v>3</v>
      </c>
      <c r="W86" s="29">
        <v>0</v>
      </c>
      <c r="X86" s="29">
        <v>3</v>
      </c>
      <c r="Y86" s="29">
        <v>0</v>
      </c>
      <c r="Z86" s="29">
        <v>3</v>
      </c>
      <c r="AA86" s="29">
        <v>0</v>
      </c>
      <c r="AB86" s="29">
        <v>3</v>
      </c>
      <c r="AC86" s="29">
        <v>5</v>
      </c>
      <c r="AD86" s="13" t="s">
        <v>46</v>
      </c>
    </row>
    <row r="87" spans="1:30" ht="15" customHeight="1" x14ac:dyDescent="0.25">
      <c r="A87" s="304"/>
      <c r="B87" s="304"/>
      <c r="C87" s="304"/>
      <c r="D87" s="304"/>
      <c r="E87" s="304"/>
      <c r="F87" s="62"/>
      <c r="G87" s="33"/>
      <c r="H87" s="33"/>
      <c r="I87" s="33"/>
      <c r="J87" s="33"/>
      <c r="K87" s="33"/>
      <c r="L87" s="33"/>
      <c r="M87" s="33"/>
      <c r="N87" s="33"/>
      <c r="O87" s="33"/>
      <c r="P87" s="33"/>
      <c r="Q87" s="33"/>
      <c r="R87" s="33"/>
      <c r="S87" s="33"/>
      <c r="T87" s="33"/>
      <c r="U87" s="33"/>
      <c r="V87" s="33"/>
      <c r="W87" s="33"/>
      <c r="X87" s="33"/>
      <c r="Y87" s="33"/>
      <c r="Z87" s="63"/>
      <c r="AA87" s="33"/>
      <c r="AB87" s="33"/>
      <c r="AC87" s="33"/>
      <c r="AD87" s="12"/>
    </row>
    <row r="88" spans="1:30" s="5" customFormat="1" ht="15" customHeight="1" x14ac:dyDescent="0.25">
      <c r="A88" s="390" t="s">
        <v>195</v>
      </c>
      <c r="B88" s="390"/>
      <c r="C88" s="390"/>
      <c r="D88" s="390"/>
      <c r="E88" s="391"/>
      <c r="F88" s="57">
        <v>41</v>
      </c>
      <c r="G88" s="29">
        <v>17</v>
      </c>
      <c r="H88" s="29">
        <v>11</v>
      </c>
      <c r="I88" s="29">
        <v>10</v>
      </c>
      <c r="J88" s="29">
        <v>3</v>
      </c>
      <c r="K88" s="29">
        <v>0</v>
      </c>
      <c r="L88" s="29">
        <v>681</v>
      </c>
      <c r="M88" s="29">
        <v>9</v>
      </c>
      <c r="N88" s="29">
        <v>162</v>
      </c>
      <c r="O88" s="29">
        <v>1</v>
      </c>
      <c r="P88" s="32"/>
      <c r="Q88" s="29">
        <v>8</v>
      </c>
      <c r="R88" s="29">
        <v>11</v>
      </c>
      <c r="S88" s="29">
        <v>0</v>
      </c>
      <c r="T88" s="29">
        <v>11</v>
      </c>
      <c r="U88" s="29">
        <v>0</v>
      </c>
      <c r="V88" s="29">
        <v>497</v>
      </c>
      <c r="W88" s="29">
        <v>150</v>
      </c>
      <c r="X88" s="29">
        <v>347</v>
      </c>
      <c r="Y88" s="29">
        <v>0</v>
      </c>
      <c r="Z88" s="29">
        <v>497</v>
      </c>
      <c r="AA88" s="29">
        <v>0</v>
      </c>
      <c r="AB88" s="29">
        <v>79</v>
      </c>
      <c r="AC88" s="29">
        <v>61</v>
      </c>
      <c r="AD88" s="13" t="s">
        <v>103</v>
      </c>
    </row>
    <row r="89" spans="1:30" ht="15" customHeight="1" x14ac:dyDescent="0.25">
      <c r="A89" s="47"/>
      <c r="B89" s="47"/>
      <c r="C89" s="392" t="s">
        <v>104</v>
      </c>
      <c r="D89" s="392"/>
      <c r="E89" s="393"/>
      <c r="F89" s="28">
        <v>41</v>
      </c>
      <c r="G89" s="27">
        <v>17</v>
      </c>
      <c r="H89" s="27">
        <v>11</v>
      </c>
      <c r="I89" s="27">
        <v>10</v>
      </c>
      <c r="J89" s="27">
        <v>3</v>
      </c>
      <c r="K89" s="27">
        <v>0</v>
      </c>
      <c r="L89" s="27">
        <v>360</v>
      </c>
      <c r="M89" s="27">
        <v>9</v>
      </c>
      <c r="N89" s="27">
        <v>94</v>
      </c>
      <c r="O89" s="27">
        <v>1</v>
      </c>
      <c r="P89" s="33"/>
      <c r="Q89" s="27">
        <v>7</v>
      </c>
      <c r="R89" s="27">
        <v>9</v>
      </c>
      <c r="S89" s="27">
        <v>0</v>
      </c>
      <c r="T89" s="27">
        <v>9</v>
      </c>
      <c r="U89" s="27">
        <v>0</v>
      </c>
      <c r="V89" s="27">
        <v>398</v>
      </c>
      <c r="W89" s="27">
        <v>77</v>
      </c>
      <c r="X89" s="27">
        <v>321</v>
      </c>
      <c r="Y89" s="27">
        <v>0</v>
      </c>
      <c r="Z89" s="27">
        <v>398</v>
      </c>
      <c r="AA89" s="27">
        <v>0</v>
      </c>
      <c r="AB89" s="27">
        <v>49</v>
      </c>
      <c r="AC89" s="27">
        <v>23</v>
      </c>
      <c r="AD89" s="12" t="s">
        <v>105</v>
      </c>
    </row>
    <row r="90" spans="1:30" s="5" customFormat="1" ht="15" customHeight="1" x14ac:dyDescent="0.25">
      <c r="A90" s="48"/>
      <c r="B90" s="390" t="s">
        <v>45</v>
      </c>
      <c r="C90" s="390"/>
      <c r="D90" s="390"/>
      <c r="E90" s="391"/>
      <c r="F90" s="57">
        <v>0</v>
      </c>
      <c r="G90" s="29">
        <v>0</v>
      </c>
      <c r="H90" s="29">
        <v>0</v>
      </c>
      <c r="I90" s="29">
        <v>0</v>
      </c>
      <c r="J90" s="29">
        <v>0</v>
      </c>
      <c r="K90" s="29">
        <v>0</v>
      </c>
      <c r="L90" s="29">
        <v>321</v>
      </c>
      <c r="M90" s="29">
        <v>0</v>
      </c>
      <c r="N90" s="29">
        <v>68</v>
      </c>
      <c r="O90" s="29">
        <v>0</v>
      </c>
      <c r="P90" s="32"/>
      <c r="Q90" s="29">
        <v>1</v>
      </c>
      <c r="R90" s="29">
        <v>2</v>
      </c>
      <c r="S90" s="29">
        <v>0</v>
      </c>
      <c r="T90" s="29">
        <v>2</v>
      </c>
      <c r="U90" s="29">
        <v>0</v>
      </c>
      <c r="V90" s="29">
        <v>99</v>
      </c>
      <c r="W90" s="29">
        <v>73</v>
      </c>
      <c r="X90" s="29">
        <v>26</v>
      </c>
      <c r="Y90" s="29">
        <v>0</v>
      </c>
      <c r="Z90" s="29">
        <v>99</v>
      </c>
      <c r="AA90" s="29">
        <v>0</v>
      </c>
      <c r="AB90" s="29">
        <v>30</v>
      </c>
      <c r="AC90" s="29">
        <v>38</v>
      </c>
      <c r="AD90" s="13" t="s">
        <v>46</v>
      </c>
    </row>
    <row r="91" spans="1:30" ht="15" customHeight="1" x14ac:dyDescent="0.25">
      <c r="A91" s="304"/>
      <c r="B91" s="304"/>
      <c r="C91" s="304"/>
      <c r="D91" s="304"/>
      <c r="E91" s="304"/>
      <c r="F91" s="28"/>
      <c r="G91" s="27"/>
      <c r="H91" s="27"/>
      <c r="I91" s="27"/>
      <c r="J91" s="27"/>
      <c r="K91" s="27"/>
      <c r="L91" s="27"/>
      <c r="M91" s="27"/>
      <c r="N91" s="27"/>
      <c r="O91" s="27"/>
      <c r="P91" s="33"/>
      <c r="Q91" s="27"/>
      <c r="R91" s="27"/>
      <c r="S91" s="27"/>
      <c r="T91" s="27"/>
      <c r="U91" s="29"/>
      <c r="V91" s="27"/>
      <c r="W91" s="27"/>
      <c r="X91" s="27"/>
      <c r="Y91" s="27"/>
      <c r="Z91" s="27"/>
      <c r="AA91" s="27"/>
      <c r="AB91" s="27"/>
      <c r="AC91" s="27"/>
      <c r="AD91" s="12"/>
    </row>
    <row r="92" spans="1:30" s="5" customFormat="1" ht="15" customHeight="1" x14ac:dyDescent="0.25">
      <c r="A92" s="390" t="s">
        <v>196</v>
      </c>
      <c r="B92" s="390"/>
      <c r="C92" s="390"/>
      <c r="D92" s="390"/>
      <c r="E92" s="391"/>
      <c r="F92" s="57">
        <v>137</v>
      </c>
      <c r="G92" s="29">
        <v>50</v>
      </c>
      <c r="H92" s="29">
        <v>28</v>
      </c>
      <c r="I92" s="29">
        <v>27</v>
      </c>
      <c r="J92" s="29">
        <v>32</v>
      </c>
      <c r="K92" s="29">
        <v>0</v>
      </c>
      <c r="L92" s="29">
        <v>449</v>
      </c>
      <c r="M92" s="29">
        <v>20</v>
      </c>
      <c r="N92" s="29">
        <v>103</v>
      </c>
      <c r="O92" s="29">
        <v>4</v>
      </c>
      <c r="P92" s="32"/>
      <c r="Q92" s="29">
        <v>9</v>
      </c>
      <c r="R92" s="29">
        <v>12</v>
      </c>
      <c r="S92" s="29">
        <v>2</v>
      </c>
      <c r="T92" s="29">
        <v>10</v>
      </c>
      <c r="U92" s="29">
        <v>0</v>
      </c>
      <c r="V92" s="29">
        <v>483</v>
      </c>
      <c r="W92" s="29">
        <v>91</v>
      </c>
      <c r="X92" s="29">
        <v>392</v>
      </c>
      <c r="Y92" s="29">
        <v>2</v>
      </c>
      <c r="Z92" s="29">
        <v>481</v>
      </c>
      <c r="AA92" s="29">
        <v>0</v>
      </c>
      <c r="AB92" s="29">
        <v>62</v>
      </c>
      <c r="AC92" s="29">
        <v>28</v>
      </c>
      <c r="AD92" s="13" t="s">
        <v>106</v>
      </c>
    </row>
    <row r="93" spans="1:30" ht="15" customHeight="1" x14ac:dyDescent="0.25">
      <c r="A93" s="47"/>
      <c r="B93" s="47"/>
      <c r="C93" s="392" t="s">
        <v>107</v>
      </c>
      <c r="D93" s="392"/>
      <c r="E93" s="393"/>
      <c r="F93" s="28">
        <v>137</v>
      </c>
      <c r="G93" s="27">
        <v>50</v>
      </c>
      <c r="H93" s="27">
        <v>28</v>
      </c>
      <c r="I93" s="27">
        <v>27</v>
      </c>
      <c r="J93" s="27">
        <v>32</v>
      </c>
      <c r="K93" s="27">
        <v>0</v>
      </c>
      <c r="L93" s="27">
        <v>334</v>
      </c>
      <c r="M93" s="27">
        <v>20</v>
      </c>
      <c r="N93" s="27">
        <v>73</v>
      </c>
      <c r="O93" s="27">
        <v>4</v>
      </c>
      <c r="P93" s="33"/>
      <c r="Q93" s="27">
        <v>8</v>
      </c>
      <c r="R93" s="27">
        <v>11</v>
      </c>
      <c r="S93" s="27">
        <v>2</v>
      </c>
      <c r="T93" s="27">
        <v>9</v>
      </c>
      <c r="U93" s="27">
        <v>0</v>
      </c>
      <c r="V93" s="27">
        <v>469</v>
      </c>
      <c r="W93" s="27">
        <v>77</v>
      </c>
      <c r="X93" s="27">
        <v>392</v>
      </c>
      <c r="Y93" s="27">
        <v>2</v>
      </c>
      <c r="Z93" s="27">
        <v>467</v>
      </c>
      <c r="AA93" s="27">
        <v>0</v>
      </c>
      <c r="AB93" s="27">
        <v>59</v>
      </c>
      <c r="AC93" s="27">
        <v>24</v>
      </c>
      <c r="AD93" s="12" t="s">
        <v>106</v>
      </c>
    </row>
    <row r="94" spans="1:30" s="5" customFormat="1" ht="15" customHeight="1" x14ac:dyDescent="0.25">
      <c r="A94" s="48"/>
      <c r="B94" s="390" t="s">
        <v>45</v>
      </c>
      <c r="C94" s="390"/>
      <c r="D94" s="390"/>
      <c r="E94" s="391"/>
      <c r="F94" s="57">
        <v>0</v>
      </c>
      <c r="G94" s="29">
        <v>0</v>
      </c>
      <c r="H94" s="29">
        <v>0</v>
      </c>
      <c r="I94" s="29">
        <v>0</v>
      </c>
      <c r="J94" s="29">
        <v>0</v>
      </c>
      <c r="K94" s="29">
        <v>0</v>
      </c>
      <c r="L94" s="29">
        <v>115</v>
      </c>
      <c r="M94" s="29">
        <v>0</v>
      </c>
      <c r="N94" s="29">
        <v>30</v>
      </c>
      <c r="O94" s="29">
        <v>0</v>
      </c>
      <c r="P94" s="32"/>
      <c r="Q94" s="29">
        <v>1</v>
      </c>
      <c r="R94" s="29">
        <v>1</v>
      </c>
      <c r="S94" s="29">
        <v>0</v>
      </c>
      <c r="T94" s="29">
        <v>1</v>
      </c>
      <c r="U94" s="29">
        <v>0</v>
      </c>
      <c r="V94" s="29">
        <v>14</v>
      </c>
      <c r="W94" s="29">
        <v>14</v>
      </c>
      <c r="X94" s="29">
        <v>0</v>
      </c>
      <c r="Y94" s="29">
        <v>0</v>
      </c>
      <c r="Z94" s="29">
        <v>14</v>
      </c>
      <c r="AA94" s="29">
        <v>0</v>
      </c>
      <c r="AB94" s="29">
        <v>3</v>
      </c>
      <c r="AC94" s="29">
        <v>4</v>
      </c>
      <c r="AD94" s="13" t="s">
        <v>46</v>
      </c>
    </row>
    <row r="95" spans="1:30" ht="15" customHeight="1" x14ac:dyDescent="0.25">
      <c r="A95" s="304"/>
      <c r="B95" s="304"/>
      <c r="C95" s="304"/>
      <c r="D95" s="304"/>
      <c r="E95" s="304"/>
      <c r="F95" s="28"/>
      <c r="G95" s="27"/>
      <c r="H95" s="27"/>
      <c r="I95" s="27"/>
      <c r="J95" s="27"/>
      <c r="K95" s="27"/>
      <c r="L95" s="27"/>
      <c r="M95" s="27"/>
      <c r="N95" s="27"/>
      <c r="O95" s="27"/>
      <c r="P95" s="33"/>
      <c r="Q95" s="27"/>
      <c r="R95" s="27"/>
      <c r="S95" s="27"/>
      <c r="T95" s="27"/>
      <c r="U95" s="27"/>
      <c r="V95" s="27"/>
      <c r="W95" s="27"/>
      <c r="X95" s="27"/>
      <c r="Y95" s="27"/>
      <c r="Z95" s="27"/>
      <c r="AA95" s="27"/>
      <c r="AB95" s="27"/>
      <c r="AC95" s="27"/>
      <c r="AD95" s="12"/>
    </row>
    <row r="96" spans="1:30" s="5" customFormat="1" ht="15" customHeight="1" x14ac:dyDescent="0.25">
      <c r="A96" s="390" t="s">
        <v>197</v>
      </c>
      <c r="B96" s="390"/>
      <c r="C96" s="390"/>
      <c r="D96" s="390"/>
      <c r="E96" s="391"/>
      <c r="F96" s="57">
        <v>0</v>
      </c>
      <c r="G96" s="29">
        <v>0</v>
      </c>
      <c r="H96" s="29">
        <v>0</v>
      </c>
      <c r="I96" s="29">
        <v>0</v>
      </c>
      <c r="J96" s="29">
        <v>0</v>
      </c>
      <c r="K96" s="29">
        <v>6</v>
      </c>
      <c r="L96" s="29">
        <v>176</v>
      </c>
      <c r="M96" s="29">
        <v>4</v>
      </c>
      <c r="N96" s="29">
        <v>38</v>
      </c>
      <c r="O96" s="29">
        <v>0</v>
      </c>
      <c r="P96" s="32"/>
      <c r="Q96" s="29">
        <v>0</v>
      </c>
      <c r="R96" s="29">
        <v>0</v>
      </c>
      <c r="S96" s="29">
        <v>0</v>
      </c>
      <c r="T96" s="29">
        <v>0</v>
      </c>
      <c r="U96" s="29">
        <v>0</v>
      </c>
      <c r="V96" s="29">
        <v>0</v>
      </c>
      <c r="W96" s="29">
        <v>0</v>
      </c>
      <c r="X96" s="29">
        <v>0</v>
      </c>
      <c r="Y96" s="29">
        <v>0</v>
      </c>
      <c r="Z96" s="29">
        <v>0</v>
      </c>
      <c r="AA96" s="29">
        <v>0</v>
      </c>
      <c r="AB96" s="29">
        <v>0</v>
      </c>
      <c r="AC96" s="29">
        <v>0</v>
      </c>
      <c r="AD96" s="13" t="s">
        <v>108</v>
      </c>
    </row>
    <row r="97" spans="1:30" ht="15" customHeight="1" x14ac:dyDescent="0.25">
      <c r="A97" s="47"/>
      <c r="B97" s="47"/>
      <c r="C97" s="392" t="s">
        <v>109</v>
      </c>
      <c r="D97" s="392"/>
      <c r="E97" s="393"/>
      <c r="F97" s="28">
        <v>0</v>
      </c>
      <c r="G97" s="27">
        <v>0</v>
      </c>
      <c r="H97" s="27">
        <v>0</v>
      </c>
      <c r="I97" s="27">
        <v>0</v>
      </c>
      <c r="J97" s="27">
        <v>0</v>
      </c>
      <c r="K97" s="27">
        <v>0</v>
      </c>
      <c r="L97" s="27">
        <v>51</v>
      </c>
      <c r="M97" s="27">
        <v>0</v>
      </c>
      <c r="N97" s="27">
        <v>11</v>
      </c>
      <c r="O97" s="27">
        <v>0</v>
      </c>
      <c r="P97" s="33"/>
      <c r="Q97" s="27">
        <v>0</v>
      </c>
      <c r="R97" s="27">
        <v>0</v>
      </c>
      <c r="S97" s="27">
        <v>0</v>
      </c>
      <c r="T97" s="27">
        <v>0</v>
      </c>
      <c r="U97" s="27">
        <v>0</v>
      </c>
      <c r="V97" s="27">
        <v>0</v>
      </c>
      <c r="W97" s="27">
        <v>0</v>
      </c>
      <c r="X97" s="27">
        <v>0</v>
      </c>
      <c r="Y97" s="27">
        <v>0</v>
      </c>
      <c r="Z97" s="27">
        <v>0</v>
      </c>
      <c r="AA97" s="27">
        <v>0</v>
      </c>
      <c r="AB97" s="27">
        <v>0</v>
      </c>
      <c r="AC97" s="27">
        <v>0</v>
      </c>
      <c r="AD97" s="12" t="s">
        <v>108</v>
      </c>
    </row>
    <row r="98" spans="1:30" s="36" customFormat="1" ht="15" customHeight="1" x14ac:dyDescent="0.2">
      <c r="A98" s="50"/>
      <c r="B98" s="390" t="s">
        <v>45</v>
      </c>
      <c r="C98" s="390"/>
      <c r="D98" s="390"/>
      <c r="E98" s="391"/>
      <c r="F98" s="57">
        <v>0</v>
      </c>
      <c r="G98" s="29">
        <v>0</v>
      </c>
      <c r="H98" s="29">
        <v>0</v>
      </c>
      <c r="I98" s="29">
        <v>0</v>
      </c>
      <c r="J98" s="29">
        <v>0</v>
      </c>
      <c r="K98" s="29">
        <v>6</v>
      </c>
      <c r="L98" s="29">
        <v>125</v>
      </c>
      <c r="M98" s="29">
        <v>4</v>
      </c>
      <c r="N98" s="29">
        <v>27</v>
      </c>
      <c r="O98" s="29">
        <v>0</v>
      </c>
      <c r="P98" s="37"/>
      <c r="Q98" s="29">
        <v>0</v>
      </c>
      <c r="R98" s="29">
        <v>0</v>
      </c>
      <c r="S98" s="29">
        <v>0</v>
      </c>
      <c r="T98" s="29">
        <v>0</v>
      </c>
      <c r="U98" s="29">
        <v>0</v>
      </c>
      <c r="V98" s="29">
        <v>0</v>
      </c>
      <c r="W98" s="29">
        <v>0</v>
      </c>
      <c r="X98" s="29">
        <v>0</v>
      </c>
      <c r="Y98" s="29">
        <v>0</v>
      </c>
      <c r="Z98" s="29">
        <v>0</v>
      </c>
      <c r="AA98" s="29">
        <v>0</v>
      </c>
      <c r="AB98" s="29">
        <v>0</v>
      </c>
      <c r="AC98" s="29">
        <v>0</v>
      </c>
      <c r="AD98" s="13" t="s">
        <v>46</v>
      </c>
    </row>
    <row r="99" spans="1:30" s="36" customFormat="1" ht="9" customHeight="1" x14ac:dyDescent="0.2">
      <c r="A99" s="38"/>
      <c r="B99" s="456"/>
      <c r="C99" s="456"/>
      <c r="D99" s="456"/>
      <c r="E99" s="457"/>
      <c r="F99" s="30"/>
      <c r="G99" s="31"/>
      <c r="H99" s="31"/>
      <c r="I99" s="31"/>
      <c r="J99" s="31"/>
      <c r="K99" s="31"/>
      <c r="L99" s="31"/>
      <c r="M99" s="31"/>
      <c r="N99" s="31"/>
      <c r="O99" s="31"/>
      <c r="P99" s="37"/>
      <c r="Q99" s="31"/>
      <c r="R99" s="31"/>
      <c r="S99" s="31"/>
      <c r="T99" s="31"/>
      <c r="U99" s="31"/>
      <c r="V99" s="31"/>
      <c r="W99" s="31"/>
      <c r="X99" s="31"/>
      <c r="Y99" s="31"/>
      <c r="Z99" s="31"/>
      <c r="AA99" s="31"/>
      <c r="AB99" s="31"/>
      <c r="AC99" s="31"/>
      <c r="AD99" s="13"/>
    </row>
    <row r="100" spans="1:30" ht="15" customHeight="1" x14ac:dyDescent="0.25"/>
  </sheetData>
  <mergeCells count="98">
    <mergeCell ref="A1:E1"/>
    <mergeCell ref="A2:O3"/>
    <mergeCell ref="Q2:AC3"/>
    <mergeCell ref="A4:E7"/>
    <mergeCell ref="F4:O4"/>
    <mergeCell ref="Q4:AC4"/>
    <mergeCell ref="F5:K5"/>
    <mergeCell ref="L5:M5"/>
    <mergeCell ref="N5:O5"/>
    <mergeCell ref="Q5:Q7"/>
    <mergeCell ref="R5:U5"/>
    <mergeCell ref="V5:AA5"/>
    <mergeCell ref="AB5:AB7"/>
    <mergeCell ref="AC5:AC7"/>
    <mergeCell ref="F6:J6"/>
    <mergeCell ref="K6:K7"/>
    <mergeCell ref="C16:E16"/>
    <mergeCell ref="A10:E10"/>
    <mergeCell ref="A11:E11"/>
    <mergeCell ref="A12:E12"/>
    <mergeCell ref="A13:E13"/>
    <mergeCell ref="A14:E14"/>
    <mergeCell ref="A15:E15"/>
    <mergeCell ref="X6:X7"/>
    <mergeCell ref="Y6:Y7"/>
    <mergeCell ref="Z6:Z7"/>
    <mergeCell ref="AA6:AA7"/>
    <mergeCell ref="A9:E9"/>
    <mergeCell ref="R6:R7"/>
    <mergeCell ref="S6:S7"/>
    <mergeCell ref="T6:T7"/>
    <mergeCell ref="U6:U7"/>
    <mergeCell ref="V6:V7"/>
    <mergeCell ref="W6:W7"/>
    <mergeCell ref="L6:L7"/>
    <mergeCell ref="M6:M7"/>
    <mergeCell ref="N6:N7"/>
    <mergeCell ref="O6:O7"/>
    <mergeCell ref="C29:E29"/>
    <mergeCell ref="C17:E17"/>
    <mergeCell ref="C18:E18"/>
    <mergeCell ref="C19:E19"/>
    <mergeCell ref="C20:E20"/>
    <mergeCell ref="C21:E21"/>
    <mergeCell ref="C22:E22"/>
    <mergeCell ref="C23:E23"/>
    <mergeCell ref="C24:E24"/>
    <mergeCell ref="C25:E25"/>
    <mergeCell ref="B26:E26"/>
    <mergeCell ref="A28:E28"/>
    <mergeCell ref="C53:E53"/>
    <mergeCell ref="C40:E40"/>
    <mergeCell ref="C41:E41"/>
    <mergeCell ref="C42:E42"/>
    <mergeCell ref="C43:E43"/>
    <mergeCell ref="C44:E44"/>
    <mergeCell ref="B45:E45"/>
    <mergeCell ref="A47:E47"/>
    <mergeCell ref="C48:E48"/>
    <mergeCell ref="B49:E49"/>
    <mergeCell ref="A51:E51"/>
    <mergeCell ref="C52:E52"/>
    <mergeCell ref="C69:E69"/>
    <mergeCell ref="C54:E54"/>
    <mergeCell ref="C55:E55"/>
    <mergeCell ref="B56:E56"/>
    <mergeCell ref="A58:E58"/>
    <mergeCell ref="A60:E60"/>
    <mergeCell ref="C61:E61"/>
    <mergeCell ref="C62:E62"/>
    <mergeCell ref="B63:E63"/>
    <mergeCell ref="A65:E65"/>
    <mergeCell ref="A67:E67"/>
    <mergeCell ref="C68:E68"/>
    <mergeCell ref="C84:E84"/>
    <mergeCell ref="C70:E70"/>
    <mergeCell ref="C71:E71"/>
    <mergeCell ref="B72:E72"/>
    <mergeCell ref="A74:E74"/>
    <mergeCell ref="C75:E75"/>
    <mergeCell ref="B76:E76"/>
    <mergeCell ref="A78:E78"/>
    <mergeCell ref="C79:E79"/>
    <mergeCell ref="B80:E80"/>
    <mergeCell ref="A82:E82"/>
    <mergeCell ref="C83:E83"/>
    <mergeCell ref="B99:E99"/>
    <mergeCell ref="C85:E85"/>
    <mergeCell ref="B86:E86"/>
    <mergeCell ref="A88:E88"/>
    <mergeCell ref="C89:E89"/>
    <mergeCell ref="B90:E90"/>
    <mergeCell ref="A92:E92"/>
    <mergeCell ref="C93:E93"/>
    <mergeCell ref="B94:E94"/>
    <mergeCell ref="A96:E96"/>
    <mergeCell ref="C97:E97"/>
    <mergeCell ref="B98:E98"/>
  </mergeCells>
  <phoneticPr fontId="3"/>
  <printOptions horizontalCentered="1"/>
  <pageMargins left="0.59055118110236227" right="0.59055118110236227" top="0.39370078740157483" bottom="0.59055118110236227" header="0" footer="0"/>
  <pageSetup paperSize="9" scale="5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100"/>
  <sheetViews>
    <sheetView showGridLines="0" view="pageBreakPreview" zoomScale="70" zoomScaleNormal="100" zoomScaleSheetLayoutView="70" workbookViewId="0">
      <selection sqref="A1:F1"/>
    </sheetView>
  </sheetViews>
  <sheetFormatPr defaultColWidth="9" defaultRowHeight="16.5" x14ac:dyDescent="0.25"/>
  <cols>
    <col min="1" max="5" width="1.453125" style="1" customWidth="1"/>
    <col min="6" max="6" width="15.6328125" style="1" customWidth="1"/>
    <col min="7" max="14" width="17.6328125" style="1" customWidth="1"/>
    <col min="15" max="15" width="9" style="1"/>
    <col min="16" max="16" width="10" style="1" bestFit="1" customWidth="1"/>
    <col min="17" max="16384" width="9" style="1"/>
  </cols>
  <sheetData>
    <row r="1" spans="1:35" ht="25.5" x14ac:dyDescent="0.35">
      <c r="A1" s="437" t="s">
        <v>175</v>
      </c>
      <c r="B1" s="477"/>
      <c r="C1" s="477"/>
      <c r="D1" s="477"/>
      <c r="E1" s="477"/>
      <c r="F1" s="477"/>
      <c r="S1" s="310"/>
      <c r="AI1" s="310"/>
    </row>
    <row r="2" spans="1:35" ht="9" customHeight="1" x14ac:dyDescent="0.25">
      <c r="A2" s="388" t="s">
        <v>156</v>
      </c>
      <c r="B2" s="478"/>
      <c r="C2" s="478"/>
      <c r="D2" s="478"/>
      <c r="E2" s="478"/>
      <c r="F2" s="478"/>
      <c r="G2" s="478"/>
      <c r="H2" s="478"/>
      <c r="I2" s="478"/>
      <c r="J2" s="478"/>
      <c r="K2" s="478"/>
      <c r="L2" s="478"/>
      <c r="M2" s="478"/>
      <c r="N2" s="478"/>
      <c r="AI2" s="310"/>
    </row>
    <row r="3" spans="1:35" ht="35.25" customHeight="1" thickBot="1" x14ac:dyDescent="0.3">
      <c r="A3" s="479"/>
      <c r="B3" s="479"/>
      <c r="C3" s="479"/>
      <c r="D3" s="479"/>
      <c r="E3" s="479"/>
      <c r="F3" s="479"/>
      <c r="G3" s="479"/>
      <c r="H3" s="479"/>
      <c r="I3" s="479"/>
      <c r="J3" s="479"/>
      <c r="K3" s="479"/>
      <c r="L3" s="479"/>
      <c r="M3" s="479"/>
      <c r="N3" s="479"/>
    </row>
    <row r="4" spans="1:35" ht="21.75" customHeight="1" thickTop="1" x14ac:dyDescent="0.25">
      <c r="A4" s="431" t="s">
        <v>113</v>
      </c>
      <c r="B4" s="431"/>
      <c r="C4" s="431"/>
      <c r="D4" s="431"/>
      <c r="E4" s="431"/>
      <c r="F4" s="452"/>
      <c r="G4" s="399" t="s">
        <v>131</v>
      </c>
      <c r="H4" s="400"/>
      <c r="I4" s="494"/>
      <c r="J4" s="494"/>
      <c r="K4" s="494"/>
      <c r="L4" s="494"/>
      <c r="M4" s="494"/>
      <c r="N4" s="494"/>
    </row>
    <row r="5" spans="1:35" ht="18.75" customHeight="1" x14ac:dyDescent="0.25">
      <c r="A5" s="433"/>
      <c r="B5" s="433"/>
      <c r="C5" s="433"/>
      <c r="D5" s="433"/>
      <c r="E5" s="433"/>
      <c r="F5" s="492"/>
      <c r="G5" s="408" t="s">
        <v>132</v>
      </c>
      <c r="H5" s="408" t="s">
        <v>204</v>
      </c>
      <c r="I5" s="496" t="s">
        <v>157</v>
      </c>
      <c r="J5" s="497"/>
      <c r="K5" s="497"/>
      <c r="L5" s="498"/>
      <c r="M5" s="499" t="s">
        <v>158</v>
      </c>
      <c r="N5" s="499" t="s">
        <v>159</v>
      </c>
    </row>
    <row r="6" spans="1:35" ht="22.5" customHeight="1" x14ac:dyDescent="0.25">
      <c r="A6" s="433"/>
      <c r="B6" s="433"/>
      <c r="C6" s="433"/>
      <c r="D6" s="433"/>
      <c r="E6" s="433"/>
      <c r="F6" s="492"/>
      <c r="G6" s="495"/>
      <c r="H6" s="495"/>
      <c r="I6" s="408" t="s">
        <v>133</v>
      </c>
      <c r="J6" s="408" t="s">
        <v>5</v>
      </c>
      <c r="K6" s="408" t="s">
        <v>6</v>
      </c>
      <c r="L6" s="502" t="s">
        <v>205</v>
      </c>
      <c r="M6" s="500"/>
      <c r="N6" s="500"/>
    </row>
    <row r="7" spans="1:35" ht="21.75" customHeight="1" x14ac:dyDescent="0.25">
      <c r="A7" s="434"/>
      <c r="B7" s="434"/>
      <c r="C7" s="434"/>
      <c r="D7" s="434"/>
      <c r="E7" s="434"/>
      <c r="F7" s="493"/>
      <c r="G7" s="489"/>
      <c r="H7" s="489"/>
      <c r="I7" s="489"/>
      <c r="J7" s="489"/>
      <c r="K7" s="489"/>
      <c r="L7" s="503"/>
      <c r="M7" s="501"/>
      <c r="N7" s="501"/>
    </row>
    <row r="8" spans="1:35" ht="6" customHeight="1" x14ac:dyDescent="0.25">
      <c r="A8" s="18"/>
      <c r="B8" s="18"/>
      <c r="C8" s="18"/>
      <c r="D8" s="18"/>
      <c r="E8" s="18"/>
      <c r="F8" s="309"/>
      <c r="G8" s="308"/>
      <c r="H8" s="19"/>
      <c r="I8" s="19"/>
      <c r="J8" s="19"/>
      <c r="K8" s="19"/>
      <c r="L8" s="54"/>
      <c r="M8" s="24"/>
      <c r="N8" s="24"/>
    </row>
    <row r="9" spans="1:35" ht="15.75" customHeight="1" x14ac:dyDescent="0.25">
      <c r="A9" s="406" t="s">
        <v>304</v>
      </c>
      <c r="B9" s="406"/>
      <c r="C9" s="406"/>
      <c r="D9" s="406"/>
      <c r="E9" s="406"/>
      <c r="F9" s="407"/>
      <c r="G9" s="28">
        <v>49</v>
      </c>
      <c r="H9" s="27">
        <v>49</v>
      </c>
      <c r="I9" s="27">
        <v>3564</v>
      </c>
      <c r="J9" s="27">
        <v>2157</v>
      </c>
      <c r="K9" s="27">
        <v>1407</v>
      </c>
      <c r="L9" s="27">
        <v>1834</v>
      </c>
      <c r="M9" s="27">
        <v>247</v>
      </c>
      <c r="N9" s="27">
        <v>161</v>
      </c>
    </row>
    <row r="10" spans="1:35" s="25" customFormat="1" ht="15.75" customHeight="1" x14ac:dyDescent="0.2">
      <c r="A10" s="406" t="s">
        <v>334</v>
      </c>
      <c r="B10" s="406"/>
      <c r="C10" s="406"/>
      <c r="D10" s="406"/>
      <c r="E10" s="406"/>
      <c r="F10" s="407"/>
      <c r="G10" s="28">
        <v>47</v>
      </c>
      <c r="H10" s="27">
        <v>44</v>
      </c>
      <c r="I10" s="27">
        <v>3439</v>
      </c>
      <c r="J10" s="27">
        <v>2086</v>
      </c>
      <c r="K10" s="27">
        <v>1353</v>
      </c>
      <c r="L10" s="27">
        <v>1653</v>
      </c>
      <c r="M10" s="27">
        <v>239</v>
      </c>
      <c r="N10" s="27">
        <v>152</v>
      </c>
    </row>
    <row r="11" spans="1:35" ht="15.75" customHeight="1" x14ac:dyDescent="0.25">
      <c r="A11" s="406" t="s">
        <v>335</v>
      </c>
      <c r="B11" s="406"/>
      <c r="C11" s="406"/>
      <c r="D11" s="406"/>
      <c r="E11" s="406"/>
      <c r="F11" s="407"/>
      <c r="G11" s="28">
        <v>48</v>
      </c>
      <c r="H11" s="27">
        <v>46</v>
      </c>
      <c r="I11" s="27">
        <v>3115</v>
      </c>
      <c r="J11" s="27">
        <v>1921</v>
      </c>
      <c r="K11" s="27">
        <v>1194</v>
      </c>
      <c r="L11" s="27">
        <v>2250</v>
      </c>
      <c r="M11" s="27">
        <v>240</v>
      </c>
      <c r="N11" s="27">
        <v>150</v>
      </c>
    </row>
    <row r="12" spans="1:35" ht="15.75" customHeight="1" x14ac:dyDescent="0.25">
      <c r="A12" s="406" t="s">
        <v>365</v>
      </c>
      <c r="B12" s="406"/>
      <c r="C12" s="406"/>
      <c r="D12" s="406"/>
      <c r="E12" s="406"/>
      <c r="F12" s="407"/>
      <c r="G12" s="28">
        <v>48</v>
      </c>
      <c r="H12" s="27">
        <v>47</v>
      </c>
      <c r="I12" s="27">
        <v>3183</v>
      </c>
      <c r="J12" s="27">
        <v>1911</v>
      </c>
      <c r="K12" s="27">
        <v>1272</v>
      </c>
      <c r="L12" s="27">
        <v>2309</v>
      </c>
      <c r="M12" s="27">
        <v>254</v>
      </c>
      <c r="N12" s="27">
        <v>155</v>
      </c>
    </row>
    <row r="13" spans="1:35" s="5" customFormat="1" ht="15.75" customHeight="1" x14ac:dyDescent="0.25">
      <c r="A13" s="402" t="s">
        <v>366</v>
      </c>
      <c r="B13" s="402"/>
      <c r="C13" s="402"/>
      <c r="D13" s="402"/>
      <c r="E13" s="402"/>
      <c r="F13" s="403"/>
      <c r="G13" s="57">
        <v>49</v>
      </c>
      <c r="H13" s="29">
        <v>52</v>
      </c>
      <c r="I13" s="29">
        <v>2993</v>
      </c>
      <c r="J13" s="29">
        <v>1802</v>
      </c>
      <c r="K13" s="29">
        <v>1191</v>
      </c>
      <c r="L13" s="29">
        <v>2252</v>
      </c>
      <c r="M13" s="29">
        <v>262</v>
      </c>
      <c r="N13" s="29">
        <v>148</v>
      </c>
    </row>
    <row r="14" spans="1:35" ht="15" customHeight="1" x14ac:dyDescent="0.25">
      <c r="A14" s="404"/>
      <c r="B14" s="404"/>
      <c r="C14" s="404"/>
      <c r="D14" s="404"/>
      <c r="E14" s="404"/>
      <c r="F14" s="405"/>
      <c r="G14" s="28"/>
      <c r="H14" s="27"/>
      <c r="I14" s="27"/>
      <c r="J14" s="27"/>
      <c r="K14" s="27"/>
      <c r="L14" s="27"/>
      <c r="M14" s="27"/>
      <c r="N14" s="27"/>
    </row>
    <row r="15" spans="1:35" s="5" customFormat="1" ht="15" customHeight="1" x14ac:dyDescent="0.25">
      <c r="A15" s="390" t="s">
        <v>185</v>
      </c>
      <c r="B15" s="390"/>
      <c r="C15" s="390"/>
      <c r="D15" s="390"/>
      <c r="E15" s="390"/>
      <c r="F15" s="391"/>
      <c r="G15" s="57">
        <v>5</v>
      </c>
      <c r="H15" s="29">
        <v>1</v>
      </c>
      <c r="I15" s="29">
        <v>50</v>
      </c>
      <c r="J15" s="29">
        <v>16</v>
      </c>
      <c r="K15" s="29">
        <v>34</v>
      </c>
      <c r="L15" s="29">
        <v>50</v>
      </c>
      <c r="M15" s="29">
        <v>6</v>
      </c>
      <c r="N15" s="29">
        <v>3</v>
      </c>
    </row>
    <row r="16" spans="1:35" ht="15" customHeight="1" x14ac:dyDescent="0.25">
      <c r="A16" s="47"/>
      <c r="B16" s="47"/>
      <c r="C16" s="47"/>
      <c r="D16" s="392" t="s">
        <v>55</v>
      </c>
      <c r="E16" s="392"/>
      <c r="F16" s="393"/>
      <c r="G16" s="28">
        <v>0</v>
      </c>
      <c r="H16" s="27">
        <v>0</v>
      </c>
      <c r="I16" s="27">
        <v>0</v>
      </c>
      <c r="J16" s="27">
        <v>0</v>
      </c>
      <c r="K16" s="27">
        <v>0</v>
      </c>
      <c r="L16" s="27">
        <v>0</v>
      </c>
      <c r="M16" s="27">
        <v>0</v>
      </c>
      <c r="N16" s="27">
        <v>0</v>
      </c>
    </row>
    <row r="17" spans="1:16" ht="15" customHeight="1" x14ac:dyDescent="0.25">
      <c r="A17" s="47"/>
      <c r="B17" s="47"/>
      <c r="C17" s="47"/>
      <c r="D17" s="392" t="s">
        <v>57</v>
      </c>
      <c r="E17" s="392"/>
      <c r="F17" s="393"/>
      <c r="G17" s="28">
        <v>0</v>
      </c>
      <c r="H17" s="27">
        <v>0</v>
      </c>
      <c r="I17" s="27">
        <v>0</v>
      </c>
      <c r="J17" s="27">
        <v>0</v>
      </c>
      <c r="K17" s="27">
        <v>0</v>
      </c>
      <c r="L17" s="27">
        <v>0</v>
      </c>
      <c r="M17" s="27">
        <v>0</v>
      </c>
      <c r="N17" s="27">
        <v>0</v>
      </c>
    </row>
    <row r="18" spans="1:16" ht="15" customHeight="1" x14ac:dyDescent="0.25">
      <c r="A18" s="47"/>
      <c r="B18" s="47"/>
      <c r="C18" s="47"/>
      <c r="D18" s="392" t="s">
        <v>59</v>
      </c>
      <c r="E18" s="392"/>
      <c r="F18" s="393"/>
      <c r="G18" s="28">
        <v>0</v>
      </c>
      <c r="H18" s="27">
        <v>0</v>
      </c>
      <c r="I18" s="27">
        <v>0</v>
      </c>
      <c r="J18" s="27">
        <v>0</v>
      </c>
      <c r="K18" s="27">
        <v>0</v>
      </c>
      <c r="L18" s="27">
        <v>0</v>
      </c>
      <c r="M18" s="27">
        <v>0</v>
      </c>
      <c r="N18" s="27">
        <v>0</v>
      </c>
    </row>
    <row r="19" spans="1:16" ht="15" customHeight="1" x14ac:dyDescent="0.25">
      <c r="A19" s="47"/>
      <c r="B19" s="47"/>
      <c r="C19" s="47"/>
      <c r="D19" s="392" t="s">
        <v>61</v>
      </c>
      <c r="E19" s="392"/>
      <c r="F19" s="393"/>
      <c r="G19" s="28">
        <v>0</v>
      </c>
      <c r="H19" s="27">
        <v>0</v>
      </c>
      <c r="I19" s="27">
        <v>0</v>
      </c>
      <c r="J19" s="27">
        <v>0</v>
      </c>
      <c r="K19" s="27">
        <v>0</v>
      </c>
      <c r="L19" s="27">
        <v>0</v>
      </c>
      <c r="M19" s="27">
        <v>0</v>
      </c>
      <c r="N19" s="27">
        <v>0</v>
      </c>
    </row>
    <row r="20" spans="1:16" ht="15" customHeight="1" x14ac:dyDescent="0.25">
      <c r="A20" s="47"/>
      <c r="B20" s="47"/>
      <c r="C20" s="47"/>
      <c r="D20" s="392" t="s">
        <v>63</v>
      </c>
      <c r="E20" s="392"/>
      <c r="F20" s="393"/>
      <c r="G20" s="28">
        <v>1</v>
      </c>
      <c r="H20" s="27">
        <v>0</v>
      </c>
      <c r="I20" s="27">
        <v>0</v>
      </c>
      <c r="J20" s="27">
        <v>0</v>
      </c>
      <c r="K20" s="27">
        <v>0</v>
      </c>
      <c r="L20" s="27">
        <v>0</v>
      </c>
      <c r="M20" s="27">
        <v>0</v>
      </c>
      <c r="N20" s="27">
        <v>0</v>
      </c>
    </row>
    <row r="21" spans="1:16" ht="15" customHeight="1" x14ac:dyDescent="0.25">
      <c r="A21" s="47"/>
      <c r="B21" s="47"/>
      <c r="C21" s="47"/>
      <c r="D21" s="392" t="s">
        <v>65</v>
      </c>
      <c r="E21" s="392"/>
      <c r="F21" s="393"/>
      <c r="G21" s="28">
        <v>0</v>
      </c>
      <c r="H21" s="27">
        <v>0</v>
      </c>
      <c r="I21" s="27">
        <v>0</v>
      </c>
      <c r="J21" s="27">
        <v>0</v>
      </c>
      <c r="K21" s="27">
        <v>0</v>
      </c>
      <c r="L21" s="27">
        <v>0</v>
      </c>
      <c r="M21" s="27">
        <v>0</v>
      </c>
      <c r="N21" s="27">
        <v>0</v>
      </c>
    </row>
    <row r="22" spans="1:16" ht="15" customHeight="1" x14ac:dyDescent="0.25">
      <c r="A22" s="47"/>
      <c r="B22" s="47"/>
      <c r="C22" s="47"/>
      <c r="D22" s="392" t="s">
        <v>67</v>
      </c>
      <c r="E22" s="392"/>
      <c r="F22" s="393"/>
      <c r="G22" s="28">
        <v>0</v>
      </c>
      <c r="H22" s="27">
        <v>0</v>
      </c>
      <c r="I22" s="27">
        <v>0</v>
      </c>
      <c r="J22" s="27">
        <v>0</v>
      </c>
      <c r="K22" s="27">
        <v>0</v>
      </c>
      <c r="L22" s="27">
        <v>0</v>
      </c>
      <c r="M22" s="27">
        <v>0</v>
      </c>
      <c r="N22" s="27">
        <v>0</v>
      </c>
    </row>
    <row r="23" spans="1:16" ht="15" customHeight="1" x14ac:dyDescent="0.25">
      <c r="A23" s="47"/>
      <c r="B23" s="47"/>
      <c r="C23" s="47"/>
      <c r="D23" s="392" t="s">
        <v>69</v>
      </c>
      <c r="E23" s="392"/>
      <c r="F23" s="393"/>
      <c r="G23" s="28">
        <v>0</v>
      </c>
      <c r="H23" s="27">
        <v>0</v>
      </c>
      <c r="I23" s="27">
        <v>0</v>
      </c>
      <c r="J23" s="27">
        <v>0</v>
      </c>
      <c r="K23" s="27">
        <v>0</v>
      </c>
      <c r="L23" s="27">
        <v>0</v>
      </c>
      <c r="M23" s="27">
        <v>0</v>
      </c>
      <c r="N23" s="27">
        <v>0</v>
      </c>
    </row>
    <row r="24" spans="1:16" ht="15" customHeight="1" x14ac:dyDescent="0.25">
      <c r="A24" s="47"/>
      <c r="B24" s="47"/>
      <c r="C24" s="47"/>
      <c r="D24" s="392" t="s">
        <v>71</v>
      </c>
      <c r="E24" s="392"/>
      <c r="F24" s="393"/>
      <c r="G24" s="28">
        <v>0</v>
      </c>
      <c r="H24" s="27">
        <v>0</v>
      </c>
      <c r="I24" s="27">
        <v>0</v>
      </c>
      <c r="J24" s="27">
        <v>0</v>
      </c>
      <c r="K24" s="27">
        <v>0</v>
      </c>
      <c r="L24" s="27">
        <v>0</v>
      </c>
      <c r="M24" s="27">
        <v>0</v>
      </c>
      <c r="N24" s="27">
        <v>0</v>
      </c>
    </row>
    <row r="25" spans="1:16" ht="15" customHeight="1" x14ac:dyDescent="0.25">
      <c r="A25" s="47"/>
      <c r="B25" s="47"/>
      <c r="C25" s="47"/>
      <c r="D25" s="392" t="s">
        <v>73</v>
      </c>
      <c r="E25" s="392"/>
      <c r="F25" s="393"/>
      <c r="G25" s="28">
        <v>1</v>
      </c>
      <c r="H25" s="27">
        <v>1</v>
      </c>
      <c r="I25" s="27">
        <v>50</v>
      </c>
      <c r="J25" s="27">
        <v>16</v>
      </c>
      <c r="K25" s="27">
        <v>34</v>
      </c>
      <c r="L25" s="27">
        <v>50</v>
      </c>
      <c r="M25" s="27">
        <v>4</v>
      </c>
      <c r="N25" s="27">
        <v>2</v>
      </c>
    </row>
    <row r="26" spans="1:16" s="5" customFormat="1" ht="15" customHeight="1" x14ac:dyDescent="0.25">
      <c r="A26" s="48"/>
      <c r="B26" s="48"/>
      <c r="C26" s="390" t="s">
        <v>45</v>
      </c>
      <c r="D26" s="390"/>
      <c r="E26" s="390"/>
      <c r="F26" s="391"/>
      <c r="G26" s="57">
        <v>3</v>
      </c>
      <c r="H26" s="29">
        <v>0</v>
      </c>
      <c r="I26" s="29">
        <v>0</v>
      </c>
      <c r="J26" s="29">
        <v>0</v>
      </c>
      <c r="K26" s="29">
        <v>0</v>
      </c>
      <c r="L26" s="29">
        <v>0</v>
      </c>
      <c r="M26" s="29">
        <v>2</v>
      </c>
      <c r="N26" s="29">
        <v>1</v>
      </c>
    </row>
    <row r="27" spans="1:16" ht="15" customHeight="1" x14ac:dyDescent="0.25">
      <c r="A27" s="49"/>
      <c r="B27" s="49"/>
      <c r="C27" s="49"/>
      <c r="D27" s="49"/>
      <c r="E27" s="49"/>
      <c r="F27" s="51"/>
      <c r="G27" s="28"/>
      <c r="H27" s="27"/>
      <c r="I27" s="27"/>
      <c r="J27" s="27"/>
      <c r="K27" s="27"/>
      <c r="L27" s="27"/>
      <c r="M27" s="27"/>
      <c r="N27" s="27"/>
    </row>
    <row r="28" spans="1:16" s="5" customFormat="1" ht="15" customHeight="1" x14ac:dyDescent="0.25">
      <c r="A28" s="390" t="s">
        <v>186</v>
      </c>
      <c r="B28" s="390"/>
      <c r="C28" s="390"/>
      <c r="D28" s="390"/>
      <c r="E28" s="390"/>
      <c r="F28" s="391"/>
      <c r="G28" s="57">
        <v>24</v>
      </c>
      <c r="H28" s="29">
        <v>29</v>
      </c>
      <c r="I28" s="29">
        <v>2298</v>
      </c>
      <c r="J28" s="29">
        <v>1380</v>
      </c>
      <c r="K28" s="29">
        <v>918</v>
      </c>
      <c r="L28" s="29">
        <v>1797</v>
      </c>
      <c r="M28" s="29">
        <v>179</v>
      </c>
      <c r="N28" s="29">
        <v>116</v>
      </c>
    </row>
    <row r="29" spans="1:16" ht="15" customHeight="1" x14ac:dyDescent="0.25">
      <c r="A29" s="47"/>
      <c r="B29" s="47"/>
      <c r="C29" s="47"/>
      <c r="D29" s="392" t="s">
        <v>15</v>
      </c>
      <c r="E29" s="392"/>
      <c r="F29" s="393"/>
      <c r="G29" s="28">
        <v>20</v>
      </c>
      <c r="H29" s="27">
        <v>26</v>
      </c>
      <c r="I29" s="27">
        <v>2208</v>
      </c>
      <c r="J29" s="27">
        <v>1347</v>
      </c>
      <c r="K29" s="27">
        <v>861</v>
      </c>
      <c r="L29" s="27">
        <v>1707</v>
      </c>
      <c r="M29" s="27">
        <v>162</v>
      </c>
      <c r="N29" s="27">
        <v>113</v>
      </c>
      <c r="P29" s="33"/>
    </row>
    <row r="30" spans="1:16" ht="15" customHeight="1" x14ac:dyDescent="0.25">
      <c r="A30" s="47"/>
      <c r="B30" s="47"/>
      <c r="C30" s="47"/>
      <c r="D30" s="47"/>
      <c r="E30" s="47"/>
      <c r="F30" s="306" t="s">
        <v>17</v>
      </c>
      <c r="G30" s="28">
        <v>5</v>
      </c>
      <c r="H30" s="27">
        <v>0</v>
      </c>
      <c r="I30" s="27">
        <v>0</v>
      </c>
      <c r="J30" s="27">
        <v>0</v>
      </c>
      <c r="K30" s="27">
        <v>0</v>
      </c>
      <c r="L30" s="27">
        <v>0</v>
      </c>
      <c r="M30" s="27">
        <v>0</v>
      </c>
      <c r="N30" s="27">
        <v>0</v>
      </c>
    </row>
    <row r="31" spans="1:16" ht="15" customHeight="1" x14ac:dyDescent="0.25">
      <c r="A31" s="47"/>
      <c r="B31" s="47"/>
      <c r="C31" s="47"/>
      <c r="D31" s="47"/>
      <c r="E31" s="47"/>
      <c r="F31" s="306" t="s">
        <v>19</v>
      </c>
      <c r="G31" s="28">
        <v>7</v>
      </c>
      <c r="H31" s="27">
        <v>14</v>
      </c>
      <c r="I31" s="27">
        <v>1238</v>
      </c>
      <c r="J31" s="27">
        <v>774</v>
      </c>
      <c r="K31" s="27">
        <v>464</v>
      </c>
      <c r="L31" s="27">
        <v>1219</v>
      </c>
      <c r="M31" s="347">
        <v>85</v>
      </c>
      <c r="N31" s="347">
        <v>88</v>
      </c>
    </row>
    <row r="32" spans="1:16" ht="15" customHeight="1" x14ac:dyDescent="0.25">
      <c r="A32" s="47"/>
      <c r="B32" s="47"/>
      <c r="C32" s="47"/>
      <c r="D32" s="47"/>
      <c r="E32" s="47"/>
      <c r="F32" s="306" t="s">
        <v>21</v>
      </c>
      <c r="G32" s="28">
        <v>1</v>
      </c>
      <c r="H32" s="27">
        <v>0</v>
      </c>
      <c r="I32" s="27">
        <v>0</v>
      </c>
      <c r="J32" s="27">
        <v>0</v>
      </c>
      <c r="K32" s="27">
        <v>0</v>
      </c>
      <c r="L32" s="27">
        <v>0</v>
      </c>
      <c r="M32" s="27">
        <v>0</v>
      </c>
      <c r="N32" s="27">
        <v>0</v>
      </c>
    </row>
    <row r="33" spans="1:14" ht="15" customHeight="1" x14ac:dyDescent="0.25">
      <c r="A33" s="47"/>
      <c r="B33" s="47"/>
      <c r="C33" s="47"/>
      <c r="D33" s="47"/>
      <c r="E33" s="47"/>
      <c r="F33" s="306" t="s">
        <v>23</v>
      </c>
      <c r="G33" s="28">
        <v>0</v>
      </c>
      <c r="H33" s="27">
        <v>0</v>
      </c>
      <c r="I33" s="27">
        <v>0</v>
      </c>
      <c r="J33" s="27">
        <v>0</v>
      </c>
      <c r="K33" s="27">
        <v>0</v>
      </c>
      <c r="L33" s="27">
        <v>0</v>
      </c>
      <c r="M33" s="27">
        <v>0</v>
      </c>
      <c r="N33" s="27">
        <v>0</v>
      </c>
    </row>
    <row r="34" spans="1:14" ht="15" customHeight="1" x14ac:dyDescent="0.25">
      <c r="A34" s="47"/>
      <c r="B34" s="47"/>
      <c r="C34" s="47"/>
      <c r="D34" s="47"/>
      <c r="E34" s="47"/>
      <c r="F34" s="306" t="s">
        <v>25</v>
      </c>
      <c r="G34" s="28">
        <v>6</v>
      </c>
      <c r="H34" s="27">
        <v>9</v>
      </c>
      <c r="I34" s="27">
        <v>935</v>
      </c>
      <c r="J34" s="27">
        <v>554</v>
      </c>
      <c r="K34" s="27">
        <v>381</v>
      </c>
      <c r="L34" s="27">
        <v>453</v>
      </c>
      <c r="M34" s="347">
        <v>63</v>
      </c>
      <c r="N34" s="347">
        <v>22</v>
      </c>
    </row>
    <row r="35" spans="1:14" ht="15" customHeight="1" x14ac:dyDescent="0.25">
      <c r="A35" s="47"/>
      <c r="B35" s="47"/>
      <c r="C35" s="47"/>
      <c r="D35" s="47"/>
      <c r="E35" s="47"/>
      <c r="F35" s="306" t="s">
        <v>27</v>
      </c>
      <c r="G35" s="28">
        <v>0</v>
      </c>
      <c r="H35" s="27">
        <v>0</v>
      </c>
      <c r="I35" s="27">
        <v>0</v>
      </c>
      <c r="J35" s="27">
        <v>0</v>
      </c>
      <c r="K35" s="27">
        <v>0</v>
      </c>
      <c r="L35" s="27">
        <v>0</v>
      </c>
      <c r="M35" s="27">
        <v>0</v>
      </c>
      <c r="N35" s="27">
        <v>0</v>
      </c>
    </row>
    <row r="36" spans="1:14" ht="15" customHeight="1" x14ac:dyDescent="0.25">
      <c r="A36" s="47"/>
      <c r="B36" s="47"/>
      <c r="C36" s="47"/>
      <c r="D36" s="47"/>
      <c r="E36" s="47"/>
      <c r="F36" s="306" t="s">
        <v>29</v>
      </c>
      <c r="G36" s="28">
        <v>0</v>
      </c>
      <c r="H36" s="27">
        <v>0</v>
      </c>
      <c r="I36" s="27">
        <v>0</v>
      </c>
      <c r="J36" s="27">
        <v>0</v>
      </c>
      <c r="K36" s="27">
        <v>0</v>
      </c>
      <c r="L36" s="27">
        <v>0</v>
      </c>
      <c r="M36" s="27">
        <v>0</v>
      </c>
      <c r="N36" s="27">
        <v>0</v>
      </c>
    </row>
    <row r="37" spans="1:14" ht="15" customHeight="1" x14ac:dyDescent="0.25">
      <c r="A37" s="47"/>
      <c r="B37" s="47"/>
      <c r="C37" s="47"/>
      <c r="D37" s="47"/>
      <c r="E37" s="47"/>
      <c r="F37" s="306" t="s">
        <v>31</v>
      </c>
      <c r="G37" s="28">
        <v>0</v>
      </c>
      <c r="H37" s="27">
        <v>0</v>
      </c>
      <c r="I37" s="27">
        <v>0</v>
      </c>
      <c r="J37" s="27">
        <v>0</v>
      </c>
      <c r="K37" s="27">
        <v>0</v>
      </c>
      <c r="L37" s="27">
        <v>0</v>
      </c>
      <c r="M37" s="27">
        <v>0</v>
      </c>
      <c r="N37" s="27">
        <v>0</v>
      </c>
    </row>
    <row r="38" spans="1:14" ht="15" customHeight="1" x14ac:dyDescent="0.25">
      <c r="A38" s="47"/>
      <c r="B38" s="47"/>
      <c r="C38" s="47"/>
      <c r="D38" s="47"/>
      <c r="E38" s="47"/>
      <c r="F38" s="306" t="s">
        <v>33</v>
      </c>
      <c r="G38" s="28">
        <v>0</v>
      </c>
      <c r="H38" s="27">
        <v>0</v>
      </c>
      <c r="I38" s="27">
        <v>0</v>
      </c>
      <c r="J38" s="27">
        <v>0</v>
      </c>
      <c r="K38" s="27">
        <v>0</v>
      </c>
      <c r="L38" s="27">
        <v>0</v>
      </c>
      <c r="M38" s="27">
        <v>0</v>
      </c>
      <c r="N38" s="27">
        <v>0</v>
      </c>
    </row>
    <row r="39" spans="1:14" ht="15" customHeight="1" x14ac:dyDescent="0.25">
      <c r="A39" s="47"/>
      <c r="B39" s="47"/>
      <c r="C39" s="47"/>
      <c r="D39" s="47"/>
      <c r="E39" s="47"/>
      <c r="F39" s="306" t="s">
        <v>35</v>
      </c>
      <c r="G39" s="28">
        <v>1</v>
      </c>
      <c r="H39" s="27">
        <v>3</v>
      </c>
      <c r="I39" s="27">
        <v>35</v>
      </c>
      <c r="J39" s="27">
        <v>19</v>
      </c>
      <c r="K39" s="27">
        <v>16</v>
      </c>
      <c r="L39" s="27">
        <v>35</v>
      </c>
      <c r="M39" s="347">
        <v>14</v>
      </c>
      <c r="N39" s="27">
        <v>3</v>
      </c>
    </row>
    <row r="40" spans="1:14" ht="15" customHeight="1" x14ac:dyDescent="0.25">
      <c r="A40" s="47"/>
      <c r="B40" s="47"/>
      <c r="C40" s="47"/>
      <c r="D40" s="392" t="s">
        <v>37</v>
      </c>
      <c r="E40" s="392"/>
      <c r="F40" s="393"/>
      <c r="G40" s="28">
        <v>1</v>
      </c>
      <c r="H40" s="27">
        <v>1</v>
      </c>
      <c r="I40" s="27">
        <v>29</v>
      </c>
      <c r="J40" s="27">
        <v>21</v>
      </c>
      <c r="K40" s="27">
        <v>8</v>
      </c>
      <c r="L40" s="27">
        <v>29</v>
      </c>
      <c r="M40" s="347">
        <v>15</v>
      </c>
      <c r="N40" s="347">
        <v>3</v>
      </c>
    </row>
    <row r="41" spans="1:14" ht="15" customHeight="1" x14ac:dyDescent="0.25">
      <c r="A41" s="47"/>
      <c r="B41" s="47"/>
      <c r="C41" s="47"/>
      <c r="D41" s="392" t="s">
        <v>39</v>
      </c>
      <c r="E41" s="392"/>
      <c r="F41" s="393"/>
      <c r="G41" s="28">
        <v>1</v>
      </c>
      <c r="H41" s="27">
        <v>1</v>
      </c>
      <c r="I41" s="27">
        <v>50</v>
      </c>
      <c r="J41" s="27">
        <v>9</v>
      </c>
      <c r="K41" s="27">
        <v>41</v>
      </c>
      <c r="L41" s="27">
        <v>50</v>
      </c>
      <c r="M41" s="347">
        <v>2</v>
      </c>
      <c r="N41" s="27">
        <v>0</v>
      </c>
    </row>
    <row r="42" spans="1:14" ht="15" customHeight="1" x14ac:dyDescent="0.25">
      <c r="A42" s="47"/>
      <c r="B42" s="47"/>
      <c r="C42" s="47"/>
      <c r="D42" s="392" t="s">
        <v>41</v>
      </c>
      <c r="E42" s="392"/>
      <c r="F42" s="393"/>
      <c r="G42" s="28">
        <v>2</v>
      </c>
      <c r="H42" s="27">
        <v>1</v>
      </c>
      <c r="I42" s="27">
        <v>11</v>
      </c>
      <c r="J42" s="27">
        <v>3</v>
      </c>
      <c r="K42" s="27">
        <v>8</v>
      </c>
      <c r="L42" s="27">
        <v>11</v>
      </c>
      <c r="M42" s="27">
        <v>0</v>
      </c>
      <c r="N42" s="27">
        <v>0</v>
      </c>
    </row>
    <row r="43" spans="1:14" ht="15" customHeight="1" x14ac:dyDescent="0.25">
      <c r="A43" s="47"/>
      <c r="B43" s="47"/>
      <c r="C43" s="47"/>
      <c r="D43" s="392" t="s">
        <v>43</v>
      </c>
      <c r="E43" s="392"/>
      <c r="F43" s="393"/>
      <c r="G43" s="28">
        <v>0</v>
      </c>
      <c r="H43" s="27">
        <v>0</v>
      </c>
      <c r="I43" s="27">
        <v>0</v>
      </c>
      <c r="J43" s="27">
        <v>0</v>
      </c>
      <c r="K43" s="27">
        <v>0</v>
      </c>
      <c r="L43" s="27">
        <v>0</v>
      </c>
      <c r="M43" s="27">
        <v>0</v>
      </c>
      <c r="N43" s="27">
        <v>0</v>
      </c>
    </row>
    <row r="44" spans="1:14" ht="15" customHeight="1" x14ac:dyDescent="0.25">
      <c r="A44" s="47"/>
      <c r="B44" s="47"/>
      <c r="C44" s="47"/>
      <c r="D44" s="392" t="s">
        <v>44</v>
      </c>
      <c r="E44" s="392"/>
      <c r="F44" s="393"/>
      <c r="G44" s="28">
        <v>0</v>
      </c>
      <c r="H44" s="27">
        <v>0</v>
      </c>
      <c r="I44" s="27">
        <v>0</v>
      </c>
      <c r="J44" s="27">
        <v>0</v>
      </c>
      <c r="K44" s="27">
        <v>0</v>
      </c>
      <c r="L44" s="27">
        <v>0</v>
      </c>
      <c r="M44" s="27">
        <v>0</v>
      </c>
      <c r="N44" s="27">
        <v>0</v>
      </c>
    </row>
    <row r="45" spans="1:14" s="5" customFormat="1" ht="15" customHeight="1" x14ac:dyDescent="0.25">
      <c r="A45" s="48"/>
      <c r="B45" s="48"/>
      <c r="C45" s="390" t="s">
        <v>45</v>
      </c>
      <c r="D45" s="390"/>
      <c r="E45" s="390"/>
      <c r="F45" s="391"/>
      <c r="G45" s="57">
        <v>0</v>
      </c>
      <c r="H45" s="29">
        <v>0</v>
      </c>
      <c r="I45" s="29">
        <v>0</v>
      </c>
      <c r="J45" s="29">
        <v>0</v>
      </c>
      <c r="K45" s="29">
        <v>0</v>
      </c>
      <c r="L45" s="29">
        <v>0</v>
      </c>
      <c r="M45" s="29">
        <v>0</v>
      </c>
      <c r="N45" s="29">
        <v>0</v>
      </c>
    </row>
    <row r="46" spans="1:14" ht="15" customHeight="1" x14ac:dyDescent="0.25">
      <c r="A46" s="304"/>
      <c r="B46" s="304"/>
      <c r="C46" s="304"/>
      <c r="D46" s="304"/>
      <c r="E46" s="304"/>
      <c r="F46" s="304"/>
      <c r="G46" s="62"/>
      <c r="H46" s="33"/>
      <c r="I46" s="33"/>
      <c r="J46" s="33"/>
      <c r="K46" s="33"/>
      <c r="L46" s="33"/>
      <c r="M46" s="33"/>
      <c r="N46" s="33"/>
    </row>
    <row r="47" spans="1:14" s="5" customFormat="1" ht="15" customHeight="1" x14ac:dyDescent="0.25">
      <c r="A47" s="390" t="s">
        <v>187</v>
      </c>
      <c r="B47" s="390"/>
      <c r="C47" s="390"/>
      <c r="D47" s="390"/>
      <c r="E47" s="390"/>
      <c r="F47" s="391"/>
      <c r="G47" s="57">
        <v>3</v>
      </c>
      <c r="H47" s="29">
        <v>3</v>
      </c>
      <c r="I47" s="29">
        <v>42</v>
      </c>
      <c r="J47" s="29">
        <v>17</v>
      </c>
      <c r="K47" s="29">
        <v>25</v>
      </c>
      <c r="L47" s="29">
        <v>42</v>
      </c>
      <c r="M47" s="29">
        <v>6</v>
      </c>
      <c r="N47" s="29">
        <v>0</v>
      </c>
    </row>
    <row r="48" spans="1:14" ht="15" customHeight="1" x14ac:dyDescent="0.25">
      <c r="A48" s="47"/>
      <c r="B48" s="47"/>
      <c r="C48" s="47"/>
      <c r="D48" s="392" t="s">
        <v>52</v>
      </c>
      <c r="E48" s="392"/>
      <c r="F48" s="393"/>
      <c r="G48" s="28">
        <v>1</v>
      </c>
      <c r="H48" s="27">
        <v>0</v>
      </c>
      <c r="I48" s="27">
        <v>0</v>
      </c>
      <c r="J48" s="27">
        <v>0</v>
      </c>
      <c r="K48" s="27">
        <v>0</v>
      </c>
      <c r="L48" s="27">
        <v>0</v>
      </c>
      <c r="M48" s="27">
        <v>0</v>
      </c>
      <c r="N48" s="27">
        <v>0</v>
      </c>
    </row>
    <row r="49" spans="1:14" s="5" customFormat="1" ht="15" customHeight="1" x14ac:dyDescent="0.25">
      <c r="A49" s="48"/>
      <c r="B49" s="48"/>
      <c r="C49" s="390" t="s">
        <v>45</v>
      </c>
      <c r="D49" s="390"/>
      <c r="E49" s="390"/>
      <c r="F49" s="391"/>
      <c r="G49" s="57">
        <v>2</v>
      </c>
      <c r="H49" s="29">
        <v>3</v>
      </c>
      <c r="I49" s="29">
        <v>42</v>
      </c>
      <c r="J49" s="29">
        <v>17</v>
      </c>
      <c r="K49" s="29">
        <v>25</v>
      </c>
      <c r="L49" s="29">
        <v>42</v>
      </c>
      <c r="M49" s="29">
        <v>6</v>
      </c>
      <c r="N49" s="29">
        <v>0</v>
      </c>
    </row>
    <row r="50" spans="1:14" ht="15" customHeight="1" x14ac:dyDescent="0.25">
      <c r="A50" s="304"/>
      <c r="B50" s="304"/>
      <c r="C50" s="304"/>
      <c r="D50" s="304"/>
      <c r="E50" s="304"/>
      <c r="F50" s="305"/>
      <c r="G50" s="67"/>
      <c r="H50" s="33"/>
      <c r="I50" s="33"/>
      <c r="J50" s="33"/>
      <c r="K50" s="33"/>
      <c r="L50" s="33"/>
      <c r="M50" s="33"/>
      <c r="N50" s="33"/>
    </row>
    <row r="51" spans="1:14" s="5" customFormat="1" ht="15" customHeight="1" x14ac:dyDescent="0.25">
      <c r="A51" s="390" t="s">
        <v>188</v>
      </c>
      <c r="B51" s="390"/>
      <c r="C51" s="390"/>
      <c r="D51" s="390"/>
      <c r="E51" s="390"/>
      <c r="F51" s="391"/>
      <c r="G51" s="29">
        <v>1</v>
      </c>
      <c r="H51" s="29">
        <v>6</v>
      </c>
      <c r="I51" s="29">
        <v>146</v>
      </c>
      <c r="J51" s="29">
        <v>102</v>
      </c>
      <c r="K51" s="29">
        <v>44</v>
      </c>
      <c r="L51" s="29">
        <v>146</v>
      </c>
      <c r="M51" s="29">
        <v>19</v>
      </c>
      <c r="N51" s="29">
        <v>6</v>
      </c>
    </row>
    <row r="52" spans="1:14" ht="15" customHeight="1" x14ac:dyDescent="0.25">
      <c r="A52" s="47"/>
      <c r="B52" s="47"/>
      <c r="C52" s="47"/>
      <c r="D52" s="392" t="s">
        <v>94</v>
      </c>
      <c r="E52" s="392"/>
      <c r="F52" s="393"/>
      <c r="G52" s="27">
        <v>0</v>
      </c>
      <c r="H52" s="27">
        <v>0</v>
      </c>
      <c r="I52" s="27">
        <v>0</v>
      </c>
      <c r="J52" s="27">
        <v>0</v>
      </c>
      <c r="K52" s="27">
        <v>0</v>
      </c>
      <c r="L52" s="27">
        <v>0</v>
      </c>
      <c r="M52" s="27">
        <v>0</v>
      </c>
      <c r="N52" s="27">
        <v>0</v>
      </c>
    </row>
    <row r="53" spans="1:14" ht="15" customHeight="1" x14ac:dyDescent="0.25">
      <c r="A53" s="47"/>
      <c r="B53" s="47"/>
      <c r="C53" s="47"/>
      <c r="D53" s="392" t="s">
        <v>96</v>
      </c>
      <c r="E53" s="392"/>
      <c r="F53" s="393"/>
      <c r="G53" s="27">
        <v>0</v>
      </c>
      <c r="H53" s="27">
        <v>0</v>
      </c>
      <c r="I53" s="27">
        <v>0</v>
      </c>
      <c r="J53" s="27">
        <v>0</v>
      </c>
      <c r="K53" s="27">
        <v>0</v>
      </c>
      <c r="L53" s="27">
        <v>0</v>
      </c>
      <c r="M53" s="27">
        <v>0</v>
      </c>
      <c r="N53" s="27">
        <v>0</v>
      </c>
    </row>
    <row r="54" spans="1:14" ht="15" customHeight="1" x14ac:dyDescent="0.25">
      <c r="A54" s="47"/>
      <c r="B54" s="47"/>
      <c r="C54" s="47"/>
      <c r="D54" s="392" t="s">
        <v>98</v>
      </c>
      <c r="E54" s="392"/>
      <c r="F54" s="393"/>
      <c r="G54" s="27">
        <v>1</v>
      </c>
      <c r="H54" s="27">
        <v>6</v>
      </c>
      <c r="I54" s="27">
        <v>146</v>
      </c>
      <c r="J54" s="27">
        <v>102</v>
      </c>
      <c r="K54" s="27">
        <v>44</v>
      </c>
      <c r="L54" s="27">
        <v>146</v>
      </c>
      <c r="M54" s="27">
        <v>19</v>
      </c>
      <c r="N54" s="27">
        <v>6</v>
      </c>
    </row>
    <row r="55" spans="1:14" ht="15" customHeight="1" x14ac:dyDescent="0.25">
      <c r="A55" s="47"/>
      <c r="B55" s="47"/>
      <c r="C55" s="47"/>
      <c r="D55" s="392" t="s">
        <v>100</v>
      </c>
      <c r="E55" s="392"/>
      <c r="F55" s="393"/>
      <c r="G55" s="27">
        <v>0</v>
      </c>
      <c r="H55" s="27">
        <v>0</v>
      </c>
      <c r="I55" s="27">
        <v>0</v>
      </c>
      <c r="J55" s="27">
        <v>0</v>
      </c>
      <c r="K55" s="27">
        <v>0</v>
      </c>
      <c r="L55" s="27">
        <v>0</v>
      </c>
      <c r="M55" s="27">
        <v>0</v>
      </c>
      <c r="N55" s="27">
        <v>0</v>
      </c>
    </row>
    <row r="56" spans="1:14" s="5" customFormat="1" ht="15" customHeight="1" x14ac:dyDescent="0.25">
      <c r="A56" s="48"/>
      <c r="B56" s="48"/>
      <c r="C56" s="390" t="s">
        <v>45</v>
      </c>
      <c r="D56" s="390"/>
      <c r="E56" s="390"/>
      <c r="F56" s="391"/>
      <c r="G56" s="29">
        <v>0</v>
      </c>
      <c r="H56" s="29">
        <v>0</v>
      </c>
      <c r="I56" s="29">
        <v>0</v>
      </c>
      <c r="J56" s="29">
        <v>0</v>
      </c>
      <c r="K56" s="29">
        <v>0</v>
      </c>
      <c r="L56" s="29">
        <v>0</v>
      </c>
      <c r="M56" s="29">
        <v>0</v>
      </c>
      <c r="N56" s="29">
        <v>0</v>
      </c>
    </row>
    <row r="57" spans="1:14" ht="15" customHeight="1" x14ac:dyDescent="0.25">
      <c r="A57" s="304"/>
      <c r="B57" s="304"/>
      <c r="C57" s="304"/>
      <c r="D57" s="304"/>
      <c r="E57" s="304"/>
      <c r="F57" s="304"/>
      <c r="G57" s="62"/>
      <c r="H57" s="33"/>
      <c r="I57" s="33"/>
      <c r="J57" s="33"/>
      <c r="K57" s="33"/>
      <c r="L57" s="33"/>
      <c r="M57" s="33"/>
      <c r="N57" s="33"/>
    </row>
    <row r="58" spans="1:14" s="5" customFormat="1" ht="15" customHeight="1" x14ac:dyDescent="0.25">
      <c r="A58" s="390" t="s">
        <v>189</v>
      </c>
      <c r="B58" s="390"/>
      <c r="C58" s="390"/>
      <c r="D58" s="390"/>
      <c r="E58" s="390"/>
      <c r="F58" s="391"/>
      <c r="G58" s="29">
        <v>0</v>
      </c>
      <c r="H58" s="29">
        <v>0</v>
      </c>
      <c r="I58" s="29">
        <v>0</v>
      </c>
      <c r="J58" s="29">
        <v>0</v>
      </c>
      <c r="K58" s="29">
        <v>0</v>
      </c>
      <c r="L58" s="29">
        <v>0</v>
      </c>
      <c r="M58" s="29">
        <v>0</v>
      </c>
      <c r="N58" s="29">
        <v>0</v>
      </c>
    </row>
    <row r="59" spans="1:14" ht="15" customHeight="1" x14ac:dyDescent="0.25">
      <c r="A59" s="304"/>
      <c r="B59" s="304"/>
      <c r="C59" s="304"/>
      <c r="D59" s="304"/>
      <c r="E59" s="304"/>
      <c r="F59" s="305"/>
      <c r="G59" s="67"/>
      <c r="H59" s="33"/>
      <c r="I59" s="33"/>
      <c r="J59" s="33"/>
      <c r="K59" s="33"/>
      <c r="L59" s="33"/>
      <c r="M59" s="33"/>
      <c r="N59" s="33"/>
    </row>
    <row r="60" spans="1:14" s="5" customFormat="1" ht="15.75" customHeight="1" x14ac:dyDescent="0.25">
      <c r="A60" s="390" t="s">
        <v>190</v>
      </c>
      <c r="B60" s="390"/>
      <c r="C60" s="390"/>
      <c r="D60" s="390"/>
      <c r="E60" s="390"/>
      <c r="F60" s="391"/>
      <c r="G60" s="37">
        <v>9</v>
      </c>
      <c r="H60" s="37">
        <v>3</v>
      </c>
      <c r="I60" s="37">
        <v>75</v>
      </c>
      <c r="J60" s="37">
        <v>42</v>
      </c>
      <c r="K60" s="37">
        <v>33</v>
      </c>
      <c r="L60" s="37">
        <v>75</v>
      </c>
      <c r="M60" s="37">
        <v>15</v>
      </c>
      <c r="N60" s="37">
        <v>11</v>
      </c>
    </row>
    <row r="61" spans="1:14" ht="15" customHeight="1" x14ac:dyDescent="0.25">
      <c r="A61" s="47"/>
      <c r="B61" s="47"/>
      <c r="C61" s="47"/>
      <c r="D61" s="392" t="s">
        <v>48</v>
      </c>
      <c r="E61" s="392"/>
      <c r="F61" s="393"/>
      <c r="G61" s="65">
        <v>8</v>
      </c>
      <c r="H61" s="65">
        <v>2</v>
      </c>
      <c r="I61" s="65">
        <v>60</v>
      </c>
      <c r="J61" s="65">
        <v>35</v>
      </c>
      <c r="K61" s="65">
        <v>25</v>
      </c>
      <c r="L61" s="65">
        <v>60</v>
      </c>
      <c r="M61" s="65">
        <v>8</v>
      </c>
      <c r="N61" s="65">
        <v>8</v>
      </c>
    </row>
    <row r="62" spans="1:14" ht="15" customHeight="1" x14ac:dyDescent="0.25">
      <c r="A62" s="47"/>
      <c r="B62" s="47"/>
      <c r="C62" s="47"/>
      <c r="D62" s="392" t="s">
        <v>144</v>
      </c>
      <c r="E62" s="392"/>
      <c r="F62" s="393"/>
      <c r="G62" s="28">
        <v>0</v>
      </c>
      <c r="H62" s="66">
        <v>0</v>
      </c>
      <c r="I62" s="66">
        <v>0</v>
      </c>
      <c r="J62" s="66">
        <v>0</v>
      </c>
      <c r="K62" s="66">
        <v>0</v>
      </c>
      <c r="L62" s="66">
        <v>0</v>
      </c>
      <c r="M62" s="66">
        <v>0</v>
      </c>
      <c r="N62" s="66">
        <v>0</v>
      </c>
    </row>
    <row r="63" spans="1:14" s="5" customFormat="1" ht="15" customHeight="1" x14ac:dyDescent="0.25">
      <c r="A63" s="48"/>
      <c r="B63" s="48"/>
      <c r="C63" s="390" t="s">
        <v>45</v>
      </c>
      <c r="D63" s="390"/>
      <c r="E63" s="390"/>
      <c r="F63" s="391"/>
      <c r="G63" s="37">
        <v>1</v>
      </c>
      <c r="H63" s="37">
        <v>1</v>
      </c>
      <c r="I63" s="37">
        <v>15</v>
      </c>
      <c r="J63" s="37">
        <v>7</v>
      </c>
      <c r="K63" s="37">
        <v>8</v>
      </c>
      <c r="L63" s="37">
        <v>15</v>
      </c>
      <c r="M63" s="37">
        <v>7</v>
      </c>
      <c r="N63" s="37">
        <v>3</v>
      </c>
    </row>
    <row r="64" spans="1:14" ht="15" customHeight="1" x14ac:dyDescent="0.25">
      <c r="A64" s="304"/>
      <c r="B64" s="304"/>
      <c r="C64" s="304"/>
      <c r="D64" s="304"/>
      <c r="E64" s="304"/>
      <c r="F64" s="304"/>
      <c r="G64" s="28"/>
      <c r="H64" s="27"/>
      <c r="I64" s="27"/>
      <c r="J64" s="27"/>
      <c r="K64" s="27"/>
      <c r="L64" s="27"/>
      <c r="M64" s="27"/>
      <c r="N64" s="27"/>
    </row>
    <row r="65" spans="1:14" s="5" customFormat="1" ht="15" customHeight="1" x14ac:dyDescent="0.25">
      <c r="A65" s="390" t="s">
        <v>191</v>
      </c>
      <c r="B65" s="390"/>
      <c r="C65" s="390"/>
      <c r="D65" s="390"/>
      <c r="E65" s="390"/>
      <c r="F65" s="391"/>
      <c r="G65" s="57">
        <v>1</v>
      </c>
      <c r="H65" s="29">
        <v>1</v>
      </c>
      <c r="I65" s="29">
        <v>5</v>
      </c>
      <c r="J65" s="29">
        <v>0</v>
      </c>
      <c r="K65" s="29">
        <v>5</v>
      </c>
      <c r="L65" s="29">
        <v>5</v>
      </c>
      <c r="M65" s="29">
        <v>1</v>
      </c>
      <c r="N65" s="29">
        <v>1</v>
      </c>
    </row>
    <row r="66" spans="1:14" ht="15" customHeight="1" x14ac:dyDescent="0.25">
      <c r="A66" s="304"/>
      <c r="B66" s="304"/>
      <c r="C66" s="304"/>
      <c r="D66" s="304"/>
      <c r="E66" s="304"/>
      <c r="F66" s="304"/>
      <c r="G66" s="28"/>
      <c r="H66" s="27"/>
      <c r="I66" s="27"/>
      <c r="J66" s="27"/>
      <c r="K66" s="27"/>
      <c r="L66" s="27"/>
      <c r="M66" s="27"/>
      <c r="N66" s="27"/>
    </row>
    <row r="67" spans="1:14" s="5" customFormat="1" ht="15" customHeight="1" x14ac:dyDescent="0.25">
      <c r="A67" s="390" t="s">
        <v>192</v>
      </c>
      <c r="B67" s="390"/>
      <c r="C67" s="390"/>
      <c r="D67" s="390"/>
      <c r="E67" s="390"/>
      <c r="F67" s="391"/>
      <c r="G67" s="57">
        <v>2</v>
      </c>
      <c r="H67" s="29">
        <v>3</v>
      </c>
      <c r="I67" s="29">
        <v>245</v>
      </c>
      <c r="J67" s="29">
        <v>160</v>
      </c>
      <c r="K67" s="29">
        <v>85</v>
      </c>
      <c r="L67" s="29">
        <v>5</v>
      </c>
      <c r="M67" s="29">
        <v>21</v>
      </c>
      <c r="N67" s="29">
        <v>6</v>
      </c>
    </row>
    <row r="68" spans="1:14" ht="15" customHeight="1" x14ac:dyDescent="0.25">
      <c r="A68" s="47"/>
      <c r="B68" s="47"/>
      <c r="C68" s="47"/>
      <c r="D68" s="392" t="s">
        <v>76</v>
      </c>
      <c r="E68" s="392"/>
      <c r="F68" s="393"/>
      <c r="G68" s="28">
        <v>1</v>
      </c>
      <c r="H68" s="27">
        <v>2</v>
      </c>
      <c r="I68" s="27">
        <v>240</v>
      </c>
      <c r="J68" s="27">
        <v>160</v>
      </c>
      <c r="K68" s="27">
        <v>80</v>
      </c>
      <c r="L68" s="27">
        <v>0</v>
      </c>
      <c r="M68" s="27">
        <v>20</v>
      </c>
      <c r="N68" s="27">
        <v>6</v>
      </c>
    </row>
    <row r="69" spans="1:14" ht="15" customHeight="1" x14ac:dyDescent="0.25">
      <c r="A69" s="47"/>
      <c r="B69" s="47"/>
      <c r="C69" s="47"/>
      <c r="D69" s="392" t="s">
        <v>78</v>
      </c>
      <c r="E69" s="392"/>
      <c r="F69" s="393"/>
      <c r="G69" s="28">
        <v>0</v>
      </c>
      <c r="H69" s="27">
        <v>0</v>
      </c>
      <c r="I69" s="27">
        <v>0</v>
      </c>
      <c r="J69" s="27">
        <v>0</v>
      </c>
      <c r="K69" s="27">
        <v>0</v>
      </c>
      <c r="L69" s="27">
        <v>0</v>
      </c>
      <c r="M69" s="27">
        <v>0</v>
      </c>
      <c r="N69" s="27">
        <v>0</v>
      </c>
    </row>
    <row r="70" spans="1:14" ht="15" customHeight="1" x14ac:dyDescent="0.25">
      <c r="A70" s="47"/>
      <c r="B70" s="47"/>
      <c r="C70" s="47"/>
      <c r="D70" s="392" t="s">
        <v>80</v>
      </c>
      <c r="E70" s="392"/>
      <c r="F70" s="393"/>
      <c r="G70" s="28">
        <v>0</v>
      </c>
      <c r="H70" s="27">
        <v>0</v>
      </c>
      <c r="I70" s="27">
        <v>0</v>
      </c>
      <c r="J70" s="27">
        <v>0</v>
      </c>
      <c r="K70" s="27">
        <v>0</v>
      </c>
      <c r="L70" s="27">
        <v>0</v>
      </c>
      <c r="M70" s="27">
        <v>0</v>
      </c>
      <c r="N70" s="27">
        <v>0</v>
      </c>
    </row>
    <row r="71" spans="1:14" ht="15" customHeight="1" x14ac:dyDescent="0.25">
      <c r="A71" s="47"/>
      <c r="B71" s="47"/>
      <c r="C71" s="47"/>
      <c r="D71" s="392" t="s">
        <v>82</v>
      </c>
      <c r="E71" s="392"/>
      <c r="F71" s="393"/>
      <c r="G71" s="28">
        <v>0</v>
      </c>
      <c r="H71" s="27">
        <v>0</v>
      </c>
      <c r="I71" s="27">
        <v>0</v>
      </c>
      <c r="J71" s="27">
        <v>0</v>
      </c>
      <c r="K71" s="27">
        <v>0</v>
      </c>
      <c r="L71" s="27">
        <v>0</v>
      </c>
      <c r="M71" s="27">
        <v>0</v>
      </c>
      <c r="N71" s="27">
        <v>0</v>
      </c>
    </row>
    <row r="72" spans="1:14" s="5" customFormat="1" ht="15" customHeight="1" x14ac:dyDescent="0.25">
      <c r="A72" s="48"/>
      <c r="B72" s="48"/>
      <c r="C72" s="390" t="s">
        <v>45</v>
      </c>
      <c r="D72" s="390"/>
      <c r="E72" s="390"/>
      <c r="F72" s="391"/>
      <c r="G72" s="57">
        <v>1</v>
      </c>
      <c r="H72" s="29">
        <v>1</v>
      </c>
      <c r="I72" s="29">
        <v>5</v>
      </c>
      <c r="J72" s="29">
        <v>0</v>
      </c>
      <c r="K72" s="29">
        <v>5</v>
      </c>
      <c r="L72" s="29">
        <v>5</v>
      </c>
      <c r="M72" s="29">
        <v>1</v>
      </c>
      <c r="N72" s="29">
        <v>0</v>
      </c>
    </row>
    <row r="73" spans="1:14" ht="15" customHeight="1" x14ac:dyDescent="0.25">
      <c r="A73" s="304"/>
      <c r="B73" s="304"/>
      <c r="C73" s="304"/>
      <c r="D73" s="304"/>
      <c r="E73" s="304"/>
      <c r="F73" s="304"/>
      <c r="G73" s="62"/>
      <c r="H73" s="33"/>
      <c r="I73" s="33"/>
      <c r="J73" s="33"/>
      <c r="K73" s="33"/>
      <c r="L73" s="33"/>
      <c r="M73" s="33"/>
      <c r="N73" s="33"/>
    </row>
    <row r="74" spans="1:14" s="5" customFormat="1" ht="15" customHeight="1" x14ac:dyDescent="0.25">
      <c r="A74" s="390" t="s">
        <v>193</v>
      </c>
      <c r="B74" s="390"/>
      <c r="C74" s="390"/>
      <c r="D74" s="390"/>
      <c r="E74" s="390"/>
      <c r="F74" s="391"/>
      <c r="G74" s="57">
        <v>0</v>
      </c>
      <c r="H74" s="29">
        <v>0</v>
      </c>
      <c r="I74" s="29">
        <v>0</v>
      </c>
      <c r="J74" s="29">
        <v>0</v>
      </c>
      <c r="K74" s="29">
        <v>0</v>
      </c>
      <c r="L74" s="29">
        <v>0</v>
      </c>
      <c r="M74" s="29">
        <v>0</v>
      </c>
      <c r="N74" s="29">
        <v>0</v>
      </c>
    </row>
    <row r="75" spans="1:14" ht="15" customHeight="1" x14ac:dyDescent="0.25">
      <c r="A75" s="47"/>
      <c r="B75" s="47"/>
      <c r="C75" s="47"/>
      <c r="D75" s="392" t="s">
        <v>85</v>
      </c>
      <c r="E75" s="392"/>
      <c r="F75" s="393"/>
      <c r="G75" s="28">
        <v>0</v>
      </c>
      <c r="H75" s="27">
        <v>0</v>
      </c>
      <c r="I75" s="27">
        <v>0</v>
      </c>
      <c r="J75" s="27">
        <v>0</v>
      </c>
      <c r="K75" s="27">
        <v>0</v>
      </c>
      <c r="L75" s="27">
        <v>0</v>
      </c>
      <c r="M75" s="27">
        <v>0</v>
      </c>
      <c r="N75" s="27">
        <v>0</v>
      </c>
    </row>
    <row r="76" spans="1:14" s="5" customFormat="1" ht="15" customHeight="1" x14ac:dyDescent="0.25">
      <c r="A76" s="48"/>
      <c r="B76" s="48"/>
      <c r="C76" s="390" t="s">
        <v>45</v>
      </c>
      <c r="D76" s="390"/>
      <c r="E76" s="390"/>
      <c r="F76" s="391"/>
      <c r="G76" s="57">
        <v>0</v>
      </c>
      <c r="H76" s="29">
        <v>0</v>
      </c>
      <c r="I76" s="29">
        <v>0</v>
      </c>
      <c r="J76" s="29">
        <v>0</v>
      </c>
      <c r="K76" s="29">
        <v>0</v>
      </c>
      <c r="L76" s="29">
        <v>0</v>
      </c>
      <c r="M76" s="29">
        <v>0</v>
      </c>
      <c r="N76" s="29">
        <v>0</v>
      </c>
    </row>
    <row r="77" spans="1:14" ht="15" customHeight="1" x14ac:dyDescent="0.25">
      <c r="A77" s="304"/>
      <c r="B77" s="304"/>
      <c r="C77" s="304"/>
      <c r="D77" s="304"/>
      <c r="E77" s="304"/>
      <c r="F77" s="304"/>
      <c r="G77" s="28"/>
      <c r="H77" s="27"/>
      <c r="I77" s="27"/>
      <c r="J77" s="27"/>
      <c r="K77" s="27"/>
      <c r="L77" s="27"/>
      <c r="M77" s="27"/>
      <c r="N77" s="27"/>
    </row>
    <row r="78" spans="1:14" s="5" customFormat="1" ht="15" customHeight="1" x14ac:dyDescent="0.25">
      <c r="A78" s="390" t="s">
        <v>194</v>
      </c>
      <c r="B78" s="390"/>
      <c r="C78" s="390"/>
      <c r="D78" s="390"/>
      <c r="E78" s="390"/>
      <c r="F78" s="391"/>
      <c r="G78" s="57">
        <v>0</v>
      </c>
      <c r="H78" s="29">
        <v>0</v>
      </c>
      <c r="I78" s="29">
        <v>0</v>
      </c>
      <c r="J78" s="29">
        <v>0</v>
      </c>
      <c r="K78" s="29">
        <v>0</v>
      </c>
      <c r="L78" s="29">
        <v>0</v>
      </c>
      <c r="M78" s="29">
        <v>0</v>
      </c>
      <c r="N78" s="29">
        <v>0</v>
      </c>
    </row>
    <row r="79" spans="1:14" ht="15" customHeight="1" x14ac:dyDescent="0.25">
      <c r="A79" s="47"/>
      <c r="B79" s="47"/>
      <c r="C79" s="47"/>
      <c r="D79" s="392" t="s">
        <v>87</v>
      </c>
      <c r="E79" s="392"/>
      <c r="F79" s="393"/>
      <c r="G79" s="28">
        <v>0</v>
      </c>
      <c r="H79" s="27">
        <v>0</v>
      </c>
      <c r="I79" s="27">
        <v>0</v>
      </c>
      <c r="J79" s="27">
        <v>0</v>
      </c>
      <c r="K79" s="27">
        <v>0</v>
      </c>
      <c r="L79" s="27">
        <v>0</v>
      </c>
      <c r="M79" s="27">
        <v>0</v>
      </c>
      <c r="N79" s="27">
        <v>0</v>
      </c>
    </row>
    <row r="80" spans="1:14" s="5" customFormat="1" ht="15" customHeight="1" x14ac:dyDescent="0.25">
      <c r="A80" s="48"/>
      <c r="B80" s="48"/>
      <c r="C80" s="390" t="s">
        <v>45</v>
      </c>
      <c r="D80" s="390"/>
      <c r="E80" s="390"/>
      <c r="F80" s="391"/>
      <c r="G80" s="57">
        <v>0</v>
      </c>
      <c r="H80" s="29">
        <v>0</v>
      </c>
      <c r="I80" s="29">
        <v>0</v>
      </c>
      <c r="J80" s="29">
        <v>0</v>
      </c>
      <c r="K80" s="29">
        <v>0</v>
      </c>
      <c r="L80" s="29">
        <v>0</v>
      </c>
      <c r="M80" s="29">
        <v>0</v>
      </c>
      <c r="N80" s="29">
        <v>0</v>
      </c>
    </row>
    <row r="81" spans="1:14" ht="15" customHeight="1" x14ac:dyDescent="0.25">
      <c r="A81" s="304"/>
      <c r="B81" s="304"/>
      <c r="C81" s="304"/>
      <c r="D81" s="304"/>
      <c r="E81" s="304"/>
      <c r="F81" s="304"/>
      <c r="G81" s="28"/>
      <c r="H81" s="27"/>
      <c r="I81" s="27"/>
      <c r="J81" s="27"/>
      <c r="K81" s="27"/>
      <c r="L81" s="27"/>
      <c r="M81" s="27"/>
      <c r="N81" s="27"/>
    </row>
    <row r="82" spans="1:14" s="5" customFormat="1" ht="15" customHeight="1" x14ac:dyDescent="0.25">
      <c r="A82" s="390" t="s">
        <v>184</v>
      </c>
      <c r="B82" s="390"/>
      <c r="C82" s="390"/>
      <c r="D82" s="390"/>
      <c r="E82" s="390"/>
      <c r="F82" s="391"/>
      <c r="G82" s="29">
        <v>1</v>
      </c>
      <c r="H82" s="29">
        <v>1</v>
      </c>
      <c r="I82" s="29">
        <v>77</v>
      </c>
      <c r="J82" s="29">
        <v>55</v>
      </c>
      <c r="K82" s="29">
        <v>22</v>
      </c>
      <c r="L82" s="29">
        <v>77</v>
      </c>
      <c r="M82" s="29">
        <v>9</v>
      </c>
      <c r="N82" s="29">
        <v>4</v>
      </c>
    </row>
    <row r="83" spans="1:14" ht="15" customHeight="1" x14ac:dyDescent="0.25">
      <c r="A83" s="47"/>
      <c r="B83" s="47"/>
      <c r="C83" s="47"/>
      <c r="D83" s="392" t="s">
        <v>89</v>
      </c>
      <c r="E83" s="392"/>
      <c r="F83" s="393"/>
      <c r="G83" s="27">
        <v>0</v>
      </c>
      <c r="H83" s="27">
        <v>0</v>
      </c>
      <c r="I83" s="27">
        <v>0</v>
      </c>
      <c r="J83" s="27">
        <v>0</v>
      </c>
      <c r="K83" s="27">
        <v>0</v>
      </c>
      <c r="L83" s="27">
        <v>0</v>
      </c>
      <c r="M83" s="27">
        <v>0</v>
      </c>
      <c r="N83" s="27">
        <v>0</v>
      </c>
    </row>
    <row r="84" spans="1:14" ht="15" customHeight="1" x14ac:dyDescent="0.25">
      <c r="A84" s="47"/>
      <c r="B84" s="47"/>
      <c r="C84" s="47"/>
      <c r="D84" s="392" t="s">
        <v>90</v>
      </c>
      <c r="E84" s="392"/>
      <c r="F84" s="393"/>
      <c r="G84" s="27">
        <v>1</v>
      </c>
      <c r="H84" s="27">
        <v>1</v>
      </c>
      <c r="I84" s="27">
        <v>77</v>
      </c>
      <c r="J84" s="27">
        <v>55</v>
      </c>
      <c r="K84" s="27">
        <v>22</v>
      </c>
      <c r="L84" s="27">
        <v>77</v>
      </c>
      <c r="M84" s="27">
        <v>9</v>
      </c>
      <c r="N84" s="27">
        <v>4</v>
      </c>
    </row>
    <row r="85" spans="1:14" ht="15" customHeight="1" x14ac:dyDescent="0.25">
      <c r="A85" s="47"/>
      <c r="B85" s="47"/>
      <c r="C85" s="47"/>
      <c r="D85" s="392" t="s">
        <v>91</v>
      </c>
      <c r="E85" s="392"/>
      <c r="F85" s="393"/>
      <c r="G85" s="27">
        <v>0</v>
      </c>
      <c r="H85" s="27">
        <v>0</v>
      </c>
      <c r="I85" s="27">
        <v>0</v>
      </c>
      <c r="J85" s="27">
        <v>0</v>
      </c>
      <c r="K85" s="27">
        <v>0</v>
      </c>
      <c r="L85" s="27">
        <v>0</v>
      </c>
      <c r="M85" s="27">
        <v>0</v>
      </c>
      <c r="N85" s="27">
        <v>0</v>
      </c>
    </row>
    <row r="86" spans="1:14" s="5" customFormat="1" ht="15" customHeight="1" x14ac:dyDescent="0.25">
      <c r="A86" s="48"/>
      <c r="B86" s="48"/>
      <c r="C86" s="390" t="s">
        <v>45</v>
      </c>
      <c r="D86" s="390"/>
      <c r="E86" s="390"/>
      <c r="F86" s="391"/>
      <c r="G86" s="29">
        <v>0</v>
      </c>
      <c r="H86" s="29">
        <v>0</v>
      </c>
      <c r="I86" s="29">
        <v>0</v>
      </c>
      <c r="J86" s="29">
        <v>0</v>
      </c>
      <c r="K86" s="29">
        <v>0</v>
      </c>
      <c r="L86" s="29">
        <v>0</v>
      </c>
      <c r="M86" s="29">
        <v>0</v>
      </c>
      <c r="N86" s="29">
        <v>0</v>
      </c>
    </row>
    <row r="87" spans="1:14" ht="15" customHeight="1" x14ac:dyDescent="0.25">
      <c r="A87" s="304"/>
      <c r="B87" s="304"/>
      <c r="C87" s="304"/>
      <c r="D87" s="304"/>
      <c r="E87" s="304"/>
      <c r="F87" s="304"/>
      <c r="G87" s="28"/>
      <c r="H87" s="27"/>
      <c r="I87" s="27"/>
      <c r="J87" s="27"/>
      <c r="K87" s="27"/>
      <c r="L87" s="27"/>
      <c r="M87" s="33"/>
      <c r="N87" s="33"/>
    </row>
    <row r="88" spans="1:14" s="5" customFormat="1" ht="15" customHeight="1" x14ac:dyDescent="0.25">
      <c r="A88" s="390" t="s">
        <v>195</v>
      </c>
      <c r="B88" s="390"/>
      <c r="C88" s="390"/>
      <c r="D88" s="390"/>
      <c r="E88" s="390"/>
      <c r="F88" s="391"/>
      <c r="G88" s="57">
        <v>1</v>
      </c>
      <c r="H88" s="29">
        <v>4</v>
      </c>
      <c r="I88" s="29">
        <v>15</v>
      </c>
      <c r="J88" s="29">
        <v>2</v>
      </c>
      <c r="K88" s="29">
        <v>13</v>
      </c>
      <c r="L88" s="29">
        <v>15</v>
      </c>
      <c r="M88" s="29">
        <v>0</v>
      </c>
      <c r="N88" s="29">
        <v>1</v>
      </c>
    </row>
    <row r="89" spans="1:14" ht="15" customHeight="1" x14ac:dyDescent="0.25">
      <c r="A89" s="47"/>
      <c r="B89" s="47"/>
      <c r="C89" s="47"/>
      <c r="D89" s="392" t="s">
        <v>104</v>
      </c>
      <c r="E89" s="392"/>
      <c r="F89" s="393"/>
      <c r="G89" s="28">
        <v>1</v>
      </c>
      <c r="H89" s="27">
        <v>4</v>
      </c>
      <c r="I89" s="27">
        <v>15</v>
      </c>
      <c r="J89" s="27">
        <v>2</v>
      </c>
      <c r="K89" s="27">
        <v>13</v>
      </c>
      <c r="L89" s="27">
        <v>15</v>
      </c>
      <c r="M89" s="27">
        <v>0</v>
      </c>
      <c r="N89" s="27">
        <v>1</v>
      </c>
    </row>
    <row r="90" spans="1:14" s="5" customFormat="1" ht="15" customHeight="1" x14ac:dyDescent="0.25">
      <c r="A90" s="48"/>
      <c r="B90" s="48"/>
      <c r="C90" s="390" t="s">
        <v>45</v>
      </c>
      <c r="D90" s="390"/>
      <c r="E90" s="390"/>
      <c r="F90" s="391"/>
      <c r="G90" s="57">
        <v>0</v>
      </c>
      <c r="H90" s="29">
        <v>0</v>
      </c>
      <c r="I90" s="29">
        <v>0</v>
      </c>
      <c r="J90" s="29">
        <v>0</v>
      </c>
      <c r="K90" s="29">
        <v>0</v>
      </c>
      <c r="L90" s="29">
        <v>0</v>
      </c>
      <c r="M90" s="29">
        <v>0</v>
      </c>
      <c r="N90" s="29">
        <v>0</v>
      </c>
    </row>
    <row r="91" spans="1:14" ht="15" customHeight="1" x14ac:dyDescent="0.25">
      <c r="A91" s="304"/>
      <c r="B91" s="304"/>
      <c r="C91" s="304"/>
      <c r="D91" s="304"/>
      <c r="E91" s="304"/>
      <c r="F91" s="304"/>
      <c r="G91" s="28"/>
      <c r="H91" s="27"/>
      <c r="I91" s="27"/>
      <c r="J91" s="27"/>
      <c r="K91" s="27"/>
      <c r="L91" s="27"/>
      <c r="M91" s="27"/>
      <c r="N91" s="27"/>
    </row>
    <row r="92" spans="1:14" s="5" customFormat="1" ht="15" customHeight="1" x14ac:dyDescent="0.25">
      <c r="A92" s="390" t="s">
        <v>196</v>
      </c>
      <c r="B92" s="390"/>
      <c r="C92" s="390"/>
      <c r="D92" s="390"/>
      <c r="E92" s="390"/>
      <c r="F92" s="391"/>
      <c r="G92" s="57">
        <v>1</v>
      </c>
      <c r="H92" s="29">
        <v>0</v>
      </c>
      <c r="I92" s="29">
        <v>0</v>
      </c>
      <c r="J92" s="29">
        <v>0</v>
      </c>
      <c r="K92" s="29">
        <v>0</v>
      </c>
      <c r="L92" s="29">
        <v>0</v>
      </c>
      <c r="M92" s="29">
        <v>0</v>
      </c>
      <c r="N92" s="29">
        <v>0</v>
      </c>
    </row>
    <row r="93" spans="1:14" ht="15" customHeight="1" x14ac:dyDescent="0.25">
      <c r="A93" s="47"/>
      <c r="B93" s="47"/>
      <c r="C93" s="47"/>
      <c r="D93" s="392" t="s">
        <v>107</v>
      </c>
      <c r="E93" s="392"/>
      <c r="F93" s="393"/>
      <c r="G93" s="28">
        <v>1</v>
      </c>
      <c r="H93" s="27">
        <v>0</v>
      </c>
      <c r="I93" s="27">
        <v>0</v>
      </c>
      <c r="J93" s="27">
        <v>0</v>
      </c>
      <c r="K93" s="27">
        <v>0</v>
      </c>
      <c r="L93" s="27">
        <v>0</v>
      </c>
      <c r="M93" s="27">
        <v>0</v>
      </c>
      <c r="N93" s="27">
        <v>0</v>
      </c>
    </row>
    <row r="94" spans="1:14" s="5" customFormat="1" ht="15" customHeight="1" x14ac:dyDescent="0.25">
      <c r="A94" s="48"/>
      <c r="B94" s="48"/>
      <c r="C94" s="390" t="s">
        <v>45</v>
      </c>
      <c r="D94" s="390"/>
      <c r="E94" s="390"/>
      <c r="F94" s="391"/>
      <c r="G94" s="57">
        <v>0</v>
      </c>
      <c r="H94" s="29">
        <v>0</v>
      </c>
      <c r="I94" s="29">
        <v>0</v>
      </c>
      <c r="J94" s="29">
        <v>0</v>
      </c>
      <c r="K94" s="29">
        <v>0</v>
      </c>
      <c r="L94" s="29">
        <v>0</v>
      </c>
      <c r="M94" s="29">
        <v>0</v>
      </c>
      <c r="N94" s="29">
        <v>0</v>
      </c>
    </row>
    <row r="95" spans="1:14" ht="15" customHeight="1" x14ac:dyDescent="0.25">
      <c r="A95" s="304"/>
      <c r="B95" s="304"/>
      <c r="C95" s="304"/>
      <c r="D95" s="304"/>
      <c r="E95" s="304"/>
      <c r="F95" s="304"/>
      <c r="G95" s="28"/>
      <c r="H95" s="27"/>
      <c r="I95" s="27"/>
      <c r="J95" s="27"/>
      <c r="K95" s="27"/>
      <c r="L95" s="27"/>
      <c r="M95" s="27"/>
      <c r="N95" s="27"/>
    </row>
    <row r="96" spans="1:14" s="5" customFormat="1" ht="15" customHeight="1" x14ac:dyDescent="0.25">
      <c r="A96" s="390" t="s">
        <v>197</v>
      </c>
      <c r="B96" s="390"/>
      <c r="C96" s="390"/>
      <c r="D96" s="390"/>
      <c r="E96" s="390"/>
      <c r="F96" s="391"/>
      <c r="G96" s="57">
        <v>1</v>
      </c>
      <c r="H96" s="29">
        <v>1</v>
      </c>
      <c r="I96" s="29">
        <v>40</v>
      </c>
      <c r="J96" s="29">
        <v>28</v>
      </c>
      <c r="K96" s="29">
        <v>12</v>
      </c>
      <c r="L96" s="29">
        <v>40</v>
      </c>
      <c r="M96" s="29">
        <v>6</v>
      </c>
      <c r="N96" s="29">
        <v>0</v>
      </c>
    </row>
    <row r="97" spans="1:14" ht="15" customHeight="1" x14ac:dyDescent="0.25">
      <c r="A97" s="47"/>
      <c r="B97" s="47"/>
      <c r="C97" s="47"/>
      <c r="D97" s="392" t="s">
        <v>109</v>
      </c>
      <c r="E97" s="392"/>
      <c r="F97" s="393"/>
      <c r="G97" s="28">
        <v>0</v>
      </c>
      <c r="H97" s="27">
        <v>0</v>
      </c>
      <c r="I97" s="27">
        <v>0</v>
      </c>
      <c r="J97" s="27">
        <v>0</v>
      </c>
      <c r="K97" s="27">
        <v>0</v>
      </c>
      <c r="L97" s="27">
        <v>0</v>
      </c>
      <c r="M97" s="27">
        <v>0</v>
      </c>
      <c r="N97" s="27">
        <v>0</v>
      </c>
    </row>
    <row r="98" spans="1:14" s="36" customFormat="1" ht="15" customHeight="1" x14ac:dyDescent="0.2">
      <c r="A98" s="50"/>
      <c r="B98" s="50"/>
      <c r="C98" s="390" t="s">
        <v>45</v>
      </c>
      <c r="D98" s="390"/>
      <c r="E98" s="390"/>
      <c r="F98" s="391"/>
      <c r="G98" s="57">
        <v>1</v>
      </c>
      <c r="H98" s="29">
        <v>1</v>
      </c>
      <c r="I98" s="29">
        <v>40</v>
      </c>
      <c r="J98" s="29">
        <v>28</v>
      </c>
      <c r="K98" s="29">
        <v>12</v>
      </c>
      <c r="L98" s="29">
        <v>40</v>
      </c>
      <c r="M98" s="29">
        <v>6</v>
      </c>
      <c r="N98" s="29">
        <v>0</v>
      </c>
    </row>
    <row r="99" spans="1:14" s="5" customFormat="1" ht="9" customHeight="1" x14ac:dyDescent="0.25">
      <c r="A99" s="8"/>
      <c r="B99" s="8"/>
      <c r="C99" s="490"/>
      <c r="D99" s="490"/>
      <c r="E99" s="490"/>
      <c r="F99" s="491"/>
      <c r="G99" s="35"/>
      <c r="H99" s="34"/>
      <c r="I99" s="34"/>
      <c r="J99" s="34"/>
      <c r="K99" s="34"/>
      <c r="L99" s="34"/>
      <c r="M99" s="34"/>
      <c r="N99" s="34"/>
    </row>
    <row r="100" spans="1:14" ht="15" customHeight="1" x14ac:dyDescent="0.25"/>
  </sheetData>
  <mergeCells count="81">
    <mergeCell ref="A11:F11"/>
    <mergeCell ref="A1:F1"/>
    <mergeCell ref="A2:N3"/>
    <mergeCell ref="A4:F7"/>
    <mergeCell ref="G4:N4"/>
    <mergeCell ref="G5:G7"/>
    <mergeCell ref="H5:H7"/>
    <mergeCell ref="I5:L5"/>
    <mergeCell ref="M5:M7"/>
    <mergeCell ref="N5:N7"/>
    <mergeCell ref="I6:I7"/>
    <mergeCell ref="J6:J7"/>
    <mergeCell ref="K6:K7"/>
    <mergeCell ref="L6:L7"/>
    <mergeCell ref="A9:F9"/>
    <mergeCell ref="A10:F10"/>
    <mergeCell ref="D23:F23"/>
    <mergeCell ref="A12:F12"/>
    <mergeCell ref="A13:F13"/>
    <mergeCell ref="A14:F14"/>
    <mergeCell ref="A15:F15"/>
    <mergeCell ref="D16:F16"/>
    <mergeCell ref="D17:F17"/>
    <mergeCell ref="D18:F18"/>
    <mergeCell ref="D19:F19"/>
    <mergeCell ref="D20:F20"/>
    <mergeCell ref="D21:F21"/>
    <mergeCell ref="D22:F22"/>
    <mergeCell ref="A47:F47"/>
    <mergeCell ref="D24:F24"/>
    <mergeCell ref="D25:F25"/>
    <mergeCell ref="C26:F26"/>
    <mergeCell ref="A28:F28"/>
    <mergeCell ref="D29:F29"/>
    <mergeCell ref="D40:F40"/>
    <mergeCell ref="D41:F41"/>
    <mergeCell ref="D42:F42"/>
    <mergeCell ref="D43:F43"/>
    <mergeCell ref="D44:F44"/>
    <mergeCell ref="C45:F45"/>
    <mergeCell ref="D62:F62"/>
    <mergeCell ref="D48:F48"/>
    <mergeCell ref="C49:F49"/>
    <mergeCell ref="A51:F51"/>
    <mergeCell ref="D52:F52"/>
    <mergeCell ref="D53:F53"/>
    <mergeCell ref="D54:F54"/>
    <mergeCell ref="D55:F55"/>
    <mergeCell ref="C56:F56"/>
    <mergeCell ref="A58:F58"/>
    <mergeCell ref="A60:F60"/>
    <mergeCell ref="D61:F61"/>
    <mergeCell ref="A78:F78"/>
    <mergeCell ref="C63:F63"/>
    <mergeCell ref="A65:F65"/>
    <mergeCell ref="A67:F67"/>
    <mergeCell ref="D68:F68"/>
    <mergeCell ref="D69:F69"/>
    <mergeCell ref="D70:F70"/>
    <mergeCell ref="D71:F71"/>
    <mergeCell ref="C72:F72"/>
    <mergeCell ref="A74:F74"/>
    <mergeCell ref="D75:F75"/>
    <mergeCell ref="C76:F76"/>
    <mergeCell ref="D93:F93"/>
    <mergeCell ref="D79:F79"/>
    <mergeCell ref="C80:F80"/>
    <mergeCell ref="A82:F82"/>
    <mergeCell ref="D83:F83"/>
    <mergeCell ref="D84:F84"/>
    <mergeCell ref="D85:F85"/>
    <mergeCell ref="C86:F86"/>
    <mergeCell ref="A88:F88"/>
    <mergeCell ref="D89:F89"/>
    <mergeCell ref="C90:F90"/>
    <mergeCell ref="A92:F92"/>
    <mergeCell ref="C94:F94"/>
    <mergeCell ref="A96:F96"/>
    <mergeCell ref="D97:F97"/>
    <mergeCell ref="C98:F98"/>
    <mergeCell ref="C99:F99"/>
  </mergeCells>
  <phoneticPr fontId="3"/>
  <printOptions horizontalCentered="1"/>
  <pageMargins left="0.59055118110236227" right="0.59055118110236227" top="0.39370078740157483" bottom="0.39370078740157483" header="0" footer="0"/>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89"/>
  <sheetViews>
    <sheetView showGridLines="0" view="pageBreakPreview" zoomScale="70" zoomScaleNormal="75" zoomScaleSheetLayoutView="70" workbookViewId="0">
      <selection sqref="A1:R2"/>
    </sheetView>
  </sheetViews>
  <sheetFormatPr defaultColWidth="9" defaultRowHeight="16.5" x14ac:dyDescent="0.25"/>
  <cols>
    <col min="1" max="5" width="1.453125" style="1" customWidth="1"/>
    <col min="6" max="6" width="13.08984375" style="1" customWidth="1"/>
    <col min="7" max="7" width="10.6328125" style="327" customWidth="1"/>
    <col min="8" max="8" width="11.36328125" style="327" customWidth="1"/>
    <col min="9" max="17" width="10.6328125" style="327" customWidth="1"/>
    <col min="18" max="18" width="10.6328125" style="6" customWidth="1"/>
    <col min="19" max="16384" width="9" style="1"/>
  </cols>
  <sheetData>
    <row r="1" spans="1:18" ht="15" customHeight="1" x14ac:dyDescent="0.25">
      <c r="A1" s="527" t="s">
        <v>379</v>
      </c>
      <c r="B1" s="527"/>
      <c r="C1" s="527"/>
      <c r="D1" s="527"/>
      <c r="E1" s="527"/>
      <c r="F1" s="527"/>
      <c r="G1" s="527"/>
      <c r="H1" s="527"/>
      <c r="I1" s="527"/>
      <c r="J1" s="527"/>
      <c r="K1" s="527"/>
      <c r="L1" s="527"/>
      <c r="M1" s="527"/>
      <c r="N1" s="527"/>
      <c r="O1" s="527"/>
      <c r="P1" s="527"/>
      <c r="Q1" s="527"/>
      <c r="R1" s="527"/>
    </row>
    <row r="2" spans="1:18" ht="36.25" customHeight="1" x14ac:dyDescent="0.25">
      <c r="A2" s="527"/>
      <c r="B2" s="527"/>
      <c r="C2" s="527"/>
      <c r="D2" s="527"/>
      <c r="E2" s="527"/>
      <c r="F2" s="527"/>
      <c r="G2" s="527"/>
      <c r="H2" s="527"/>
      <c r="I2" s="527"/>
      <c r="J2" s="527"/>
      <c r="K2" s="527"/>
      <c r="L2" s="527"/>
      <c r="M2" s="527"/>
      <c r="N2" s="527"/>
      <c r="O2" s="527"/>
      <c r="P2" s="527"/>
      <c r="Q2" s="527"/>
      <c r="R2" s="527"/>
    </row>
    <row r="3" spans="1:18" ht="25.5" customHeight="1" thickBot="1" x14ac:dyDescent="0.35">
      <c r="A3" s="70" t="s">
        <v>147</v>
      </c>
      <c r="B3" s="69"/>
      <c r="C3" s="69"/>
      <c r="D3" s="69"/>
      <c r="E3" s="69"/>
      <c r="F3" s="69"/>
      <c r="G3" s="69"/>
      <c r="H3" s="69"/>
      <c r="I3" s="326"/>
      <c r="J3" s="326"/>
      <c r="K3" s="326"/>
      <c r="L3" s="326"/>
      <c r="M3" s="326"/>
      <c r="N3" s="326"/>
      <c r="O3" s="326"/>
      <c r="P3" s="508"/>
      <c r="Q3" s="528"/>
      <c r="R3" s="1"/>
    </row>
    <row r="4" spans="1:18" ht="21" customHeight="1" thickTop="1" x14ac:dyDescent="0.25">
      <c r="A4" s="510" t="s">
        <v>134</v>
      </c>
      <c r="B4" s="511"/>
      <c r="C4" s="511"/>
      <c r="D4" s="511"/>
      <c r="E4" s="511"/>
      <c r="F4" s="512"/>
      <c r="G4" s="515" t="s">
        <v>148</v>
      </c>
      <c r="H4" s="529" t="s">
        <v>220</v>
      </c>
      <c r="I4" s="400" t="s">
        <v>221</v>
      </c>
      <c r="J4" s="400"/>
      <c r="K4" s="401"/>
      <c r="L4" s="399" t="s">
        <v>222</v>
      </c>
      <c r="M4" s="519"/>
      <c r="N4" s="519"/>
      <c r="O4" s="519"/>
      <c r="P4" s="519"/>
      <c r="Q4" s="525"/>
      <c r="R4" s="1"/>
    </row>
    <row r="5" spans="1:18" ht="21" customHeight="1" x14ac:dyDescent="0.25">
      <c r="A5" s="513"/>
      <c r="B5" s="513"/>
      <c r="C5" s="513"/>
      <c r="D5" s="513"/>
      <c r="E5" s="513"/>
      <c r="F5" s="514"/>
      <c r="G5" s="516"/>
      <c r="H5" s="530"/>
      <c r="I5" s="321" t="s">
        <v>208</v>
      </c>
      <c r="J5" s="323" t="s">
        <v>149</v>
      </c>
      <c r="K5" s="323" t="s">
        <v>150</v>
      </c>
      <c r="L5" s="323" t="s">
        <v>1</v>
      </c>
      <c r="M5" s="323" t="s">
        <v>149</v>
      </c>
      <c r="N5" s="323" t="s">
        <v>150</v>
      </c>
      <c r="O5" s="323" t="s">
        <v>151</v>
      </c>
      <c r="P5" s="294" t="s">
        <v>152</v>
      </c>
      <c r="Q5" s="323" t="s">
        <v>153</v>
      </c>
      <c r="R5" s="1"/>
    </row>
    <row r="6" spans="1:18" s="25" customFormat="1" ht="21" customHeight="1" x14ac:dyDescent="0.2">
      <c r="A6" s="406" t="s">
        <v>304</v>
      </c>
      <c r="B6" s="406"/>
      <c r="C6" s="406"/>
      <c r="D6" s="406"/>
      <c r="E6" s="406"/>
      <c r="F6" s="407"/>
      <c r="G6" s="28">
        <v>2</v>
      </c>
      <c r="H6" s="27">
        <v>115</v>
      </c>
      <c r="I6" s="27">
        <v>1403</v>
      </c>
      <c r="J6" s="27">
        <v>681</v>
      </c>
      <c r="K6" s="27">
        <v>722</v>
      </c>
      <c r="L6" s="27">
        <v>711</v>
      </c>
      <c r="M6" s="27">
        <v>342</v>
      </c>
      <c r="N6" s="27">
        <v>369</v>
      </c>
      <c r="O6" s="27">
        <v>239</v>
      </c>
      <c r="P6" s="27">
        <v>238</v>
      </c>
      <c r="Q6" s="27">
        <v>234</v>
      </c>
      <c r="R6" s="328"/>
    </row>
    <row r="7" spans="1:18" s="25" customFormat="1" ht="21" customHeight="1" x14ac:dyDescent="0.2">
      <c r="A7" s="406" t="s">
        <v>334</v>
      </c>
      <c r="B7" s="406"/>
      <c r="C7" s="406"/>
      <c r="D7" s="406"/>
      <c r="E7" s="406"/>
      <c r="F7" s="407"/>
      <c r="G7" s="27">
        <v>2</v>
      </c>
      <c r="H7" s="27">
        <v>116</v>
      </c>
      <c r="I7" s="27">
        <v>1395</v>
      </c>
      <c r="J7" s="27">
        <v>653</v>
      </c>
      <c r="K7" s="27">
        <v>742</v>
      </c>
      <c r="L7" s="27">
        <v>709</v>
      </c>
      <c r="M7" s="27">
        <v>330</v>
      </c>
      <c r="N7" s="27">
        <v>379</v>
      </c>
      <c r="O7" s="27">
        <v>240</v>
      </c>
      <c r="P7" s="27">
        <v>237</v>
      </c>
      <c r="Q7" s="27">
        <v>232</v>
      </c>
      <c r="R7" s="328"/>
    </row>
    <row r="8" spans="1:18" s="25" customFormat="1" ht="21" customHeight="1" x14ac:dyDescent="0.2">
      <c r="A8" s="406" t="s">
        <v>335</v>
      </c>
      <c r="B8" s="406"/>
      <c r="C8" s="406"/>
      <c r="D8" s="406"/>
      <c r="E8" s="406"/>
      <c r="F8" s="407"/>
      <c r="G8" s="27">
        <v>2</v>
      </c>
      <c r="H8" s="27">
        <v>116</v>
      </c>
      <c r="I8" s="27">
        <v>1393</v>
      </c>
      <c r="J8" s="27">
        <v>631</v>
      </c>
      <c r="K8" s="27">
        <v>762</v>
      </c>
      <c r="L8" s="27">
        <v>713</v>
      </c>
      <c r="M8" s="27">
        <v>306</v>
      </c>
      <c r="N8" s="27">
        <v>407</v>
      </c>
      <c r="O8" s="27">
        <v>240</v>
      </c>
      <c r="P8" s="27">
        <v>237</v>
      </c>
      <c r="Q8" s="27">
        <v>236</v>
      </c>
      <c r="R8" s="328"/>
    </row>
    <row r="9" spans="1:18" s="25" customFormat="1" ht="21" customHeight="1" x14ac:dyDescent="0.2">
      <c r="A9" s="406" t="s">
        <v>365</v>
      </c>
      <c r="B9" s="406"/>
      <c r="C9" s="406"/>
      <c r="D9" s="406"/>
      <c r="E9" s="406"/>
      <c r="F9" s="407"/>
      <c r="G9" s="28">
        <v>2</v>
      </c>
      <c r="H9" s="27">
        <v>115</v>
      </c>
      <c r="I9" s="27">
        <v>1375</v>
      </c>
      <c r="J9" s="27">
        <v>621</v>
      </c>
      <c r="K9" s="27">
        <v>754</v>
      </c>
      <c r="L9" s="27">
        <v>712</v>
      </c>
      <c r="M9" s="27">
        <v>297</v>
      </c>
      <c r="N9" s="27">
        <v>415</v>
      </c>
      <c r="O9" s="27">
        <v>240</v>
      </c>
      <c r="P9" s="27">
        <v>238</v>
      </c>
      <c r="Q9" s="27">
        <v>234</v>
      </c>
      <c r="R9" s="328"/>
    </row>
    <row r="10" spans="1:18" s="36" customFormat="1" ht="21" customHeight="1" thickBot="1" x14ac:dyDescent="0.25">
      <c r="A10" s="402" t="s">
        <v>366</v>
      </c>
      <c r="B10" s="402"/>
      <c r="C10" s="402"/>
      <c r="D10" s="402"/>
      <c r="E10" s="402"/>
      <c r="F10" s="403"/>
      <c r="G10" s="61">
        <v>2</v>
      </c>
      <c r="H10" s="61">
        <v>115</v>
      </c>
      <c r="I10" s="61">
        <v>1373</v>
      </c>
      <c r="J10" s="61">
        <v>590</v>
      </c>
      <c r="K10" s="61">
        <v>783</v>
      </c>
      <c r="L10" s="61">
        <v>715</v>
      </c>
      <c r="M10" s="61">
        <v>274</v>
      </c>
      <c r="N10" s="61">
        <v>441</v>
      </c>
      <c r="O10" s="31">
        <v>240</v>
      </c>
      <c r="P10" s="31">
        <v>239</v>
      </c>
      <c r="Q10" s="31">
        <v>236</v>
      </c>
      <c r="R10" s="348"/>
    </row>
    <row r="11" spans="1:18" ht="21" customHeight="1" thickTop="1" x14ac:dyDescent="0.25">
      <c r="A11" s="510" t="s">
        <v>219</v>
      </c>
      <c r="B11" s="511"/>
      <c r="C11" s="511"/>
      <c r="D11" s="511"/>
      <c r="E11" s="511"/>
      <c r="F11" s="512"/>
      <c r="G11" s="399" t="s">
        <v>223</v>
      </c>
      <c r="H11" s="519"/>
      <c r="I11" s="519"/>
      <c r="J11" s="519"/>
      <c r="K11" s="519"/>
      <c r="L11" s="525"/>
      <c r="M11" s="525"/>
      <c r="N11" s="525"/>
      <c r="O11" s="526"/>
      <c r="P11" s="40"/>
      <c r="Q11" s="40"/>
      <c r="R11" s="40"/>
    </row>
    <row r="12" spans="1:18" ht="21" customHeight="1" x14ac:dyDescent="0.25">
      <c r="A12" s="475"/>
      <c r="B12" s="509"/>
      <c r="C12" s="509"/>
      <c r="D12" s="509"/>
      <c r="E12" s="509"/>
      <c r="F12" s="524"/>
      <c r="G12" s="408" t="s">
        <v>208</v>
      </c>
      <c r="H12" s="408" t="s">
        <v>149</v>
      </c>
      <c r="I12" s="408" t="s">
        <v>150</v>
      </c>
      <c r="J12" s="424" t="s">
        <v>199</v>
      </c>
      <c r="K12" s="523"/>
      <c r="L12" s="523"/>
      <c r="M12" s="408" t="s">
        <v>154</v>
      </c>
      <c r="N12" s="408" t="s">
        <v>155</v>
      </c>
      <c r="O12" s="475" t="s">
        <v>198</v>
      </c>
      <c r="P12" s="1"/>
      <c r="Q12" s="1"/>
      <c r="R12" s="1"/>
    </row>
    <row r="13" spans="1:18" ht="21" customHeight="1" x14ac:dyDescent="0.25">
      <c r="A13" s="513"/>
      <c r="B13" s="513"/>
      <c r="C13" s="513"/>
      <c r="D13" s="513"/>
      <c r="E13" s="513"/>
      <c r="F13" s="514"/>
      <c r="G13" s="516"/>
      <c r="H13" s="516"/>
      <c r="I13" s="516"/>
      <c r="J13" s="323" t="s">
        <v>151</v>
      </c>
      <c r="K13" s="323" t="s">
        <v>152</v>
      </c>
      <c r="L13" s="294" t="s">
        <v>153</v>
      </c>
      <c r="M13" s="451"/>
      <c r="N13" s="451"/>
      <c r="O13" s="475"/>
      <c r="P13" s="1"/>
      <c r="Q13" s="1"/>
      <c r="R13" s="1"/>
    </row>
    <row r="14" spans="1:18" s="25" customFormat="1" ht="21" customHeight="1" x14ac:dyDescent="0.2">
      <c r="A14" s="406" t="s">
        <v>304</v>
      </c>
      <c r="B14" s="406"/>
      <c r="C14" s="406"/>
      <c r="D14" s="406"/>
      <c r="E14" s="406"/>
      <c r="F14" s="407"/>
      <c r="G14" s="27">
        <v>692</v>
      </c>
      <c r="H14" s="27">
        <v>339</v>
      </c>
      <c r="I14" s="27">
        <v>353</v>
      </c>
      <c r="J14" s="27">
        <v>235</v>
      </c>
      <c r="K14" s="27">
        <v>229</v>
      </c>
      <c r="L14" s="27">
        <v>228</v>
      </c>
      <c r="M14" s="27">
        <v>0</v>
      </c>
      <c r="N14" s="27">
        <v>0</v>
      </c>
      <c r="O14" s="27"/>
    </row>
    <row r="15" spans="1:18" s="25" customFormat="1" ht="21" customHeight="1" x14ac:dyDescent="0.2">
      <c r="A15" s="406" t="s">
        <v>334</v>
      </c>
      <c r="B15" s="406"/>
      <c r="C15" s="406"/>
      <c r="D15" s="406"/>
      <c r="E15" s="406"/>
      <c r="F15" s="407"/>
      <c r="G15" s="27">
        <v>686</v>
      </c>
      <c r="H15" s="27">
        <v>323</v>
      </c>
      <c r="I15" s="27">
        <v>363</v>
      </c>
      <c r="J15" s="27">
        <v>227</v>
      </c>
      <c r="K15" s="27">
        <v>231</v>
      </c>
      <c r="L15" s="27">
        <v>228</v>
      </c>
      <c r="M15" s="27">
        <v>0</v>
      </c>
      <c r="N15" s="27">
        <v>0</v>
      </c>
      <c r="O15" s="27"/>
    </row>
    <row r="16" spans="1:18" s="25" customFormat="1" ht="21" customHeight="1" x14ac:dyDescent="0.2">
      <c r="A16" s="406" t="s">
        <v>335</v>
      </c>
      <c r="B16" s="406"/>
      <c r="C16" s="406"/>
      <c r="D16" s="406"/>
      <c r="E16" s="406"/>
      <c r="F16" s="407"/>
      <c r="G16" s="27">
        <v>680</v>
      </c>
      <c r="H16" s="27">
        <v>325</v>
      </c>
      <c r="I16" s="27">
        <v>355</v>
      </c>
      <c r="J16" s="27">
        <v>228</v>
      </c>
      <c r="K16" s="27">
        <v>221</v>
      </c>
      <c r="L16" s="27">
        <v>231</v>
      </c>
      <c r="M16" s="27">
        <v>0</v>
      </c>
      <c r="N16" s="27">
        <v>0</v>
      </c>
      <c r="O16" s="29"/>
    </row>
    <row r="17" spans="1:18" s="25" customFormat="1" ht="21" customHeight="1" x14ac:dyDescent="0.2">
      <c r="A17" s="406" t="s">
        <v>365</v>
      </c>
      <c r="B17" s="406"/>
      <c r="C17" s="406"/>
      <c r="D17" s="406"/>
      <c r="E17" s="406"/>
      <c r="F17" s="407"/>
      <c r="G17" s="28">
        <v>663</v>
      </c>
      <c r="H17" s="27">
        <v>324</v>
      </c>
      <c r="I17" s="27">
        <v>339</v>
      </c>
      <c r="J17" s="27">
        <v>222</v>
      </c>
      <c r="K17" s="27">
        <v>222</v>
      </c>
      <c r="L17" s="27">
        <v>219</v>
      </c>
      <c r="M17" s="27">
        <v>0</v>
      </c>
      <c r="N17" s="27">
        <v>0</v>
      </c>
      <c r="O17" s="27"/>
    </row>
    <row r="18" spans="1:18" s="36" customFormat="1" ht="21" customHeight="1" x14ac:dyDescent="0.2">
      <c r="A18" s="456" t="s">
        <v>366</v>
      </c>
      <c r="B18" s="456"/>
      <c r="C18" s="456"/>
      <c r="D18" s="456"/>
      <c r="E18" s="456"/>
      <c r="F18" s="457"/>
      <c r="G18" s="30">
        <v>658</v>
      </c>
      <c r="H18" s="31">
        <v>316</v>
      </c>
      <c r="I18" s="31">
        <v>342</v>
      </c>
      <c r="J18" s="31">
        <v>222</v>
      </c>
      <c r="K18" s="31">
        <v>217</v>
      </c>
      <c r="L18" s="31">
        <v>219</v>
      </c>
      <c r="M18" s="31">
        <v>0</v>
      </c>
      <c r="N18" s="31">
        <v>0</v>
      </c>
      <c r="O18" s="29"/>
    </row>
    <row r="19" spans="1:18" s="25" customFormat="1" ht="21" customHeight="1" x14ac:dyDescent="0.2">
      <c r="A19" s="521" t="s">
        <v>209</v>
      </c>
      <c r="B19" s="521"/>
      <c r="C19" s="521"/>
      <c r="D19" s="521"/>
      <c r="E19" s="521"/>
      <c r="F19" s="521"/>
      <c r="G19" s="522"/>
      <c r="H19" s="27"/>
      <c r="I19" s="27"/>
      <c r="J19" s="27"/>
      <c r="K19" s="27"/>
      <c r="L19" s="27"/>
      <c r="M19" s="27"/>
      <c r="N19" s="27"/>
      <c r="O19" s="27"/>
    </row>
    <row r="20" spans="1:18" s="25" customFormat="1" ht="45" customHeight="1" x14ac:dyDescent="0.2">
      <c r="A20" s="303"/>
      <c r="B20" s="303"/>
      <c r="C20" s="303"/>
      <c r="D20" s="303"/>
      <c r="E20" s="303"/>
      <c r="F20" s="303"/>
      <c r="G20" s="324"/>
      <c r="H20" s="29"/>
      <c r="I20" s="29"/>
      <c r="J20" s="29"/>
      <c r="K20" s="29"/>
      <c r="L20" s="29"/>
      <c r="M20" s="29"/>
      <c r="N20" s="29"/>
      <c r="O20" s="29"/>
      <c r="P20" s="29"/>
    </row>
    <row r="21" spans="1:18" ht="25.5" customHeight="1" thickBot="1" x14ac:dyDescent="0.35">
      <c r="A21" s="70" t="s">
        <v>203</v>
      </c>
      <c r="B21" s="69"/>
      <c r="C21" s="69"/>
      <c r="D21" s="69"/>
      <c r="E21" s="69"/>
      <c r="F21" s="69"/>
      <c r="G21" s="69"/>
      <c r="H21" s="69"/>
      <c r="I21" s="326"/>
      <c r="J21" s="326"/>
      <c r="K21" s="326"/>
      <c r="L21" s="326"/>
      <c r="M21" s="326"/>
      <c r="N21" s="326"/>
      <c r="O21" s="326"/>
      <c r="P21" s="326"/>
      <c r="Q21" s="326"/>
      <c r="R21" s="2"/>
    </row>
    <row r="22" spans="1:18" ht="21" customHeight="1" thickTop="1" x14ac:dyDescent="0.25">
      <c r="A22" s="510" t="s">
        <v>134</v>
      </c>
      <c r="B22" s="511"/>
      <c r="C22" s="511"/>
      <c r="D22" s="511"/>
      <c r="E22" s="511"/>
      <c r="F22" s="512"/>
      <c r="G22" s="399" t="s">
        <v>118</v>
      </c>
      <c r="H22" s="519"/>
      <c r="I22" s="519"/>
      <c r="J22" s="520"/>
      <c r="K22" s="399" t="s">
        <v>135</v>
      </c>
      <c r="L22" s="519"/>
      <c r="M22" s="519"/>
      <c r="N22" s="520"/>
      <c r="O22" s="399" t="s">
        <v>136</v>
      </c>
      <c r="P22" s="494"/>
      <c r="Q22" s="494"/>
      <c r="R22" s="494"/>
    </row>
    <row r="23" spans="1:18" ht="21" customHeight="1" x14ac:dyDescent="0.25">
      <c r="A23" s="513"/>
      <c r="B23" s="513"/>
      <c r="C23" s="513"/>
      <c r="D23" s="513"/>
      <c r="E23" s="513"/>
      <c r="F23" s="514"/>
      <c r="G23" s="323" t="s">
        <v>1</v>
      </c>
      <c r="H23" s="323" t="s">
        <v>110</v>
      </c>
      <c r="I23" s="323" t="s">
        <v>111</v>
      </c>
      <c r="J23" s="323" t="s">
        <v>112</v>
      </c>
      <c r="K23" s="323" t="s">
        <v>1</v>
      </c>
      <c r="L23" s="323" t="s">
        <v>110</v>
      </c>
      <c r="M23" s="323" t="s">
        <v>111</v>
      </c>
      <c r="N23" s="323" t="s">
        <v>112</v>
      </c>
      <c r="O23" s="323" t="s">
        <v>1</v>
      </c>
      <c r="P23" s="323" t="s">
        <v>110</v>
      </c>
      <c r="Q23" s="323" t="s">
        <v>111</v>
      </c>
      <c r="R23" s="301" t="s">
        <v>112</v>
      </c>
    </row>
    <row r="24" spans="1:18" s="25" customFormat="1" ht="21" customHeight="1" x14ac:dyDescent="0.2">
      <c r="A24" s="406" t="s">
        <v>304</v>
      </c>
      <c r="B24" s="406"/>
      <c r="C24" s="406"/>
      <c r="D24" s="406"/>
      <c r="E24" s="406"/>
      <c r="F24" s="407"/>
      <c r="G24" s="28">
        <v>4</v>
      </c>
      <c r="H24" s="27">
        <v>4</v>
      </c>
      <c r="I24" s="27">
        <v>0</v>
      </c>
      <c r="J24" s="46">
        <v>0</v>
      </c>
      <c r="K24" s="27">
        <v>284</v>
      </c>
      <c r="L24" s="27">
        <v>284</v>
      </c>
      <c r="M24" s="27">
        <v>0</v>
      </c>
      <c r="N24" s="27">
        <v>0</v>
      </c>
      <c r="O24" s="27">
        <v>3612</v>
      </c>
      <c r="P24" s="27">
        <v>3612</v>
      </c>
      <c r="Q24" s="27">
        <v>0</v>
      </c>
      <c r="R24" s="27">
        <v>0</v>
      </c>
    </row>
    <row r="25" spans="1:18" s="25" customFormat="1" ht="21" customHeight="1" x14ac:dyDescent="0.2">
      <c r="A25" s="406" t="s">
        <v>334</v>
      </c>
      <c r="B25" s="406"/>
      <c r="C25" s="406"/>
      <c r="D25" s="406"/>
      <c r="E25" s="406"/>
      <c r="F25" s="407"/>
      <c r="G25" s="28">
        <v>4</v>
      </c>
      <c r="H25" s="27">
        <v>4</v>
      </c>
      <c r="I25" s="27">
        <v>0</v>
      </c>
      <c r="J25" s="46">
        <v>0</v>
      </c>
      <c r="K25" s="27">
        <v>283</v>
      </c>
      <c r="L25" s="27">
        <v>283</v>
      </c>
      <c r="M25" s="27">
        <v>0</v>
      </c>
      <c r="N25" s="27">
        <v>0</v>
      </c>
      <c r="O25" s="27">
        <v>3578</v>
      </c>
      <c r="P25" s="27">
        <v>3578</v>
      </c>
      <c r="Q25" s="27">
        <v>0</v>
      </c>
      <c r="R25" s="27">
        <v>0</v>
      </c>
    </row>
    <row r="26" spans="1:18" s="25" customFormat="1" ht="21" customHeight="1" x14ac:dyDescent="0.2">
      <c r="A26" s="406" t="s">
        <v>335</v>
      </c>
      <c r="B26" s="406"/>
      <c r="C26" s="406"/>
      <c r="D26" s="406"/>
      <c r="E26" s="406"/>
      <c r="F26" s="407"/>
      <c r="G26" s="28">
        <v>4</v>
      </c>
      <c r="H26" s="27">
        <v>4</v>
      </c>
      <c r="I26" s="27">
        <v>0</v>
      </c>
      <c r="J26" s="27">
        <v>0</v>
      </c>
      <c r="K26" s="27">
        <v>276</v>
      </c>
      <c r="L26" s="27">
        <v>276</v>
      </c>
      <c r="M26" s="27">
        <v>0</v>
      </c>
      <c r="N26" s="27">
        <v>0</v>
      </c>
      <c r="O26" s="27">
        <v>3609</v>
      </c>
      <c r="P26" s="27">
        <v>3609</v>
      </c>
      <c r="Q26" s="27">
        <v>0</v>
      </c>
      <c r="R26" s="27">
        <v>0</v>
      </c>
    </row>
    <row r="27" spans="1:18" s="25" customFormat="1" ht="21" customHeight="1" x14ac:dyDescent="0.2">
      <c r="A27" s="406" t="s">
        <v>365</v>
      </c>
      <c r="B27" s="406"/>
      <c r="C27" s="406"/>
      <c r="D27" s="406"/>
      <c r="E27" s="406"/>
      <c r="F27" s="407"/>
      <c r="G27" s="28">
        <v>4</v>
      </c>
      <c r="H27" s="27">
        <v>4</v>
      </c>
      <c r="I27" s="27">
        <v>0</v>
      </c>
      <c r="J27" s="27">
        <v>0</v>
      </c>
      <c r="K27" s="27">
        <v>282</v>
      </c>
      <c r="L27" s="27">
        <v>282</v>
      </c>
      <c r="M27" s="27">
        <v>0</v>
      </c>
      <c r="N27" s="27">
        <v>0</v>
      </c>
      <c r="O27" s="27">
        <v>3663</v>
      </c>
      <c r="P27" s="27">
        <v>3663</v>
      </c>
      <c r="Q27" s="27">
        <v>0</v>
      </c>
      <c r="R27" s="27">
        <v>0</v>
      </c>
    </row>
    <row r="28" spans="1:18" s="36" customFormat="1" ht="21" customHeight="1" x14ac:dyDescent="0.2">
      <c r="A28" s="456" t="s">
        <v>366</v>
      </c>
      <c r="B28" s="456"/>
      <c r="C28" s="456"/>
      <c r="D28" s="456"/>
      <c r="E28" s="456"/>
      <c r="F28" s="457"/>
      <c r="G28" s="30">
        <v>4</v>
      </c>
      <c r="H28" s="31">
        <v>4</v>
      </c>
      <c r="I28" s="31">
        <v>0</v>
      </c>
      <c r="J28" s="31">
        <v>0</v>
      </c>
      <c r="K28" s="31">
        <v>271</v>
      </c>
      <c r="L28" s="31">
        <v>271</v>
      </c>
      <c r="M28" s="31">
        <v>0</v>
      </c>
      <c r="N28" s="31">
        <v>0</v>
      </c>
      <c r="O28" s="31">
        <v>3606</v>
      </c>
      <c r="P28" s="31">
        <v>3606</v>
      </c>
      <c r="Q28" s="31">
        <v>0</v>
      </c>
      <c r="R28" s="31">
        <v>0</v>
      </c>
    </row>
    <row r="29" spans="1:18" ht="45" customHeight="1" x14ac:dyDescent="0.25">
      <c r="A29" s="302"/>
      <c r="B29" s="302"/>
      <c r="C29" s="302"/>
      <c r="D29" s="302"/>
      <c r="E29" s="302"/>
      <c r="F29" s="302"/>
    </row>
    <row r="30" spans="1:18" ht="25.5" customHeight="1" thickBot="1" x14ac:dyDescent="0.35">
      <c r="A30" s="70" t="s">
        <v>141</v>
      </c>
      <c r="B30" s="70"/>
      <c r="C30" s="70"/>
      <c r="D30" s="70"/>
      <c r="E30" s="70"/>
      <c r="F30" s="70"/>
      <c r="G30" s="68"/>
      <c r="H30" s="68"/>
      <c r="I30" s="326"/>
      <c r="J30" s="326"/>
      <c r="K30" s="326"/>
      <c r="L30" s="326"/>
      <c r="M30" s="326"/>
      <c r="N30" s="326"/>
      <c r="O30" s="326"/>
      <c r="P30" s="326"/>
      <c r="Q30" s="326"/>
      <c r="R30" s="2"/>
    </row>
    <row r="31" spans="1:18" ht="21" customHeight="1" thickTop="1" x14ac:dyDescent="0.25">
      <c r="A31" s="510" t="s">
        <v>134</v>
      </c>
      <c r="B31" s="511"/>
      <c r="C31" s="511"/>
      <c r="D31" s="511"/>
      <c r="E31" s="511"/>
      <c r="F31" s="512"/>
      <c r="G31" s="399" t="s">
        <v>118</v>
      </c>
      <c r="H31" s="519"/>
      <c r="I31" s="519"/>
      <c r="J31" s="520"/>
      <c r="K31" s="399" t="s">
        <v>135</v>
      </c>
      <c r="L31" s="519"/>
      <c r="M31" s="519"/>
      <c r="N31" s="520"/>
      <c r="O31" s="399" t="s">
        <v>136</v>
      </c>
      <c r="P31" s="494"/>
      <c r="Q31" s="494"/>
      <c r="R31" s="494"/>
    </row>
    <row r="32" spans="1:18" ht="21" customHeight="1" x14ac:dyDescent="0.25">
      <c r="A32" s="513"/>
      <c r="B32" s="513"/>
      <c r="C32" s="513"/>
      <c r="D32" s="513"/>
      <c r="E32" s="513"/>
      <c r="F32" s="514"/>
      <c r="G32" s="323" t="s">
        <v>1</v>
      </c>
      <c r="H32" s="323" t="s">
        <v>110</v>
      </c>
      <c r="I32" s="323" t="s">
        <v>111</v>
      </c>
      <c r="J32" s="323" t="s">
        <v>112</v>
      </c>
      <c r="K32" s="323" t="s">
        <v>1</v>
      </c>
      <c r="L32" s="323" t="s">
        <v>110</v>
      </c>
      <c r="M32" s="323" t="s">
        <v>111</v>
      </c>
      <c r="N32" s="323" t="s">
        <v>112</v>
      </c>
      <c r="O32" s="323" t="s">
        <v>1</v>
      </c>
      <c r="P32" s="323" t="s">
        <v>110</v>
      </c>
      <c r="Q32" s="323" t="s">
        <v>111</v>
      </c>
      <c r="R32" s="301" t="s">
        <v>112</v>
      </c>
    </row>
    <row r="33" spans="1:18" ht="21" customHeight="1" x14ac:dyDescent="0.25">
      <c r="A33" s="406" t="s">
        <v>304</v>
      </c>
      <c r="B33" s="406"/>
      <c r="C33" s="406"/>
      <c r="D33" s="406"/>
      <c r="E33" s="406"/>
      <c r="F33" s="407"/>
      <c r="G33" s="27">
        <v>15</v>
      </c>
      <c r="H33" s="27">
        <v>0</v>
      </c>
      <c r="I33" s="27">
        <v>0</v>
      </c>
      <c r="J33" s="27">
        <v>15</v>
      </c>
      <c r="K33" s="27">
        <v>296</v>
      </c>
      <c r="L33" s="27">
        <v>0</v>
      </c>
      <c r="M33" s="27">
        <v>0</v>
      </c>
      <c r="N33" s="27">
        <v>296</v>
      </c>
      <c r="O33" s="27">
        <v>4751</v>
      </c>
      <c r="P33" s="27">
        <v>0</v>
      </c>
      <c r="Q33" s="27">
        <v>0</v>
      </c>
      <c r="R33" s="27">
        <v>4751</v>
      </c>
    </row>
    <row r="34" spans="1:18" ht="21" customHeight="1" x14ac:dyDescent="0.25">
      <c r="A34" s="406" t="s">
        <v>334</v>
      </c>
      <c r="B34" s="406"/>
      <c r="C34" s="406"/>
      <c r="D34" s="406"/>
      <c r="E34" s="406"/>
      <c r="F34" s="407"/>
      <c r="G34" s="28">
        <v>15</v>
      </c>
      <c r="H34" s="27">
        <v>0</v>
      </c>
      <c r="I34" s="27">
        <v>0</v>
      </c>
      <c r="J34" s="46">
        <v>15</v>
      </c>
      <c r="K34" s="27">
        <v>294</v>
      </c>
      <c r="L34" s="27">
        <v>0</v>
      </c>
      <c r="M34" s="27">
        <v>0</v>
      </c>
      <c r="N34" s="27">
        <v>294</v>
      </c>
      <c r="O34" s="27">
        <v>4499</v>
      </c>
      <c r="P34" s="27">
        <v>0</v>
      </c>
      <c r="Q34" s="27">
        <v>0</v>
      </c>
      <c r="R34" s="27">
        <v>4499</v>
      </c>
    </row>
    <row r="35" spans="1:18" s="36" customFormat="1" ht="21" customHeight="1" x14ac:dyDescent="0.2">
      <c r="A35" s="406" t="s">
        <v>335</v>
      </c>
      <c r="B35" s="406"/>
      <c r="C35" s="406"/>
      <c r="D35" s="406"/>
      <c r="E35" s="406"/>
      <c r="F35" s="407"/>
      <c r="G35" s="28">
        <v>15</v>
      </c>
      <c r="H35" s="27">
        <v>0</v>
      </c>
      <c r="I35" s="27">
        <v>0</v>
      </c>
      <c r="J35" s="46">
        <v>15</v>
      </c>
      <c r="K35" s="27">
        <v>285</v>
      </c>
      <c r="L35" s="27">
        <v>0</v>
      </c>
      <c r="M35" s="27">
        <v>0</v>
      </c>
      <c r="N35" s="27">
        <v>285</v>
      </c>
      <c r="O35" s="27">
        <v>4107</v>
      </c>
      <c r="P35" s="27">
        <v>0</v>
      </c>
      <c r="Q35" s="27">
        <v>0</v>
      </c>
      <c r="R35" s="27">
        <v>4107</v>
      </c>
    </row>
    <row r="36" spans="1:18" s="36" customFormat="1" ht="21" customHeight="1" x14ac:dyDescent="0.2">
      <c r="A36" s="406" t="s">
        <v>365</v>
      </c>
      <c r="B36" s="406"/>
      <c r="C36" s="406"/>
      <c r="D36" s="406"/>
      <c r="E36" s="406"/>
      <c r="F36" s="407"/>
      <c r="G36" s="28">
        <v>15</v>
      </c>
      <c r="H36" s="27">
        <v>0</v>
      </c>
      <c r="I36" s="27">
        <v>0</v>
      </c>
      <c r="J36" s="46">
        <v>15</v>
      </c>
      <c r="K36" s="27">
        <v>269</v>
      </c>
      <c r="L36" s="27">
        <v>0</v>
      </c>
      <c r="M36" s="27">
        <v>0</v>
      </c>
      <c r="N36" s="27">
        <v>269</v>
      </c>
      <c r="O36" s="27">
        <v>3582</v>
      </c>
      <c r="P36" s="27">
        <v>0</v>
      </c>
      <c r="Q36" s="27">
        <v>0</v>
      </c>
      <c r="R36" s="27">
        <v>3582</v>
      </c>
    </row>
    <row r="37" spans="1:18" s="36" customFormat="1" ht="21" customHeight="1" x14ac:dyDescent="0.2">
      <c r="A37" s="456" t="s">
        <v>366</v>
      </c>
      <c r="B37" s="456"/>
      <c r="C37" s="456"/>
      <c r="D37" s="456"/>
      <c r="E37" s="456"/>
      <c r="F37" s="457"/>
      <c r="G37" s="30">
        <v>14</v>
      </c>
      <c r="H37" s="31">
        <v>0</v>
      </c>
      <c r="I37" s="31">
        <v>1</v>
      </c>
      <c r="J37" s="58">
        <v>13</v>
      </c>
      <c r="K37" s="31">
        <v>261</v>
      </c>
      <c r="L37" s="31">
        <v>0</v>
      </c>
      <c r="M37" s="31">
        <v>16</v>
      </c>
      <c r="N37" s="31">
        <v>245</v>
      </c>
      <c r="O37" s="31">
        <v>3182</v>
      </c>
      <c r="P37" s="31">
        <v>0</v>
      </c>
      <c r="Q37" s="31">
        <v>163</v>
      </c>
      <c r="R37" s="31">
        <v>3019</v>
      </c>
    </row>
    <row r="38" spans="1:18" ht="45" customHeight="1" x14ac:dyDescent="0.25"/>
    <row r="39" spans="1:18" ht="25.5" customHeight="1" thickBot="1" x14ac:dyDescent="0.35">
      <c r="A39" s="70" t="s">
        <v>145</v>
      </c>
      <c r="B39" s="68"/>
      <c r="C39" s="68"/>
      <c r="D39" s="68"/>
      <c r="E39" s="68"/>
      <c r="F39" s="68"/>
      <c r="G39" s="68"/>
      <c r="H39" s="68"/>
      <c r="I39" s="4"/>
      <c r="J39" s="4" t="s">
        <v>140</v>
      </c>
      <c r="K39" s="4" t="s">
        <v>140</v>
      </c>
      <c r="L39" s="7"/>
      <c r="M39" s="7"/>
      <c r="N39" s="7"/>
      <c r="O39" s="7"/>
      <c r="P39" s="4"/>
      <c r="Q39" s="7"/>
      <c r="R39" s="7"/>
    </row>
    <row r="40" spans="1:18" ht="21" customHeight="1" thickTop="1" x14ac:dyDescent="0.25">
      <c r="A40" s="510" t="s">
        <v>134</v>
      </c>
      <c r="B40" s="511"/>
      <c r="C40" s="511"/>
      <c r="D40" s="511"/>
      <c r="E40" s="511"/>
      <c r="F40" s="512"/>
      <c r="G40" s="399" t="s">
        <v>118</v>
      </c>
      <c r="H40" s="519"/>
      <c r="I40" s="519"/>
      <c r="J40" s="520"/>
      <c r="K40" s="399" t="s">
        <v>135</v>
      </c>
      <c r="L40" s="519"/>
      <c r="M40" s="519"/>
      <c r="N40" s="520"/>
      <c r="O40" s="399" t="s">
        <v>136</v>
      </c>
      <c r="P40" s="494"/>
      <c r="Q40" s="494"/>
      <c r="R40" s="494"/>
    </row>
    <row r="41" spans="1:18" ht="21" customHeight="1" x14ac:dyDescent="0.25">
      <c r="A41" s="513"/>
      <c r="B41" s="513"/>
      <c r="C41" s="513"/>
      <c r="D41" s="513"/>
      <c r="E41" s="513"/>
      <c r="F41" s="514"/>
      <c r="G41" s="323" t="s">
        <v>1</v>
      </c>
      <c r="H41" s="323" t="s">
        <v>110</v>
      </c>
      <c r="I41" s="323" t="s">
        <v>111</v>
      </c>
      <c r="J41" s="323" t="s">
        <v>112</v>
      </c>
      <c r="K41" s="323" t="s">
        <v>1</v>
      </c>
      <c r="L41" s="323" t="s">
        <v>110</v>
      </c>
      <c r="M41" s="323" t="s">
        <v>111</v>
      </c>
      <c r="N41" s="323" t="s">
        <v>112</v>
      </c>
      <c r="O41" s="323" t="s">
        <v>1</v>
      </c>
      <c r="P41" s="323" t="s">
        <v>110</v>
      </c>
      <c r="Q41" s="323" t="s">
        <v>111</v>
      </c>
      <c r="R41" s="301" t="s">
        <v>112</v>
      </c>
    </row>
    <row r="42" spans="1:18" s="40" customFormat="1" ht="21" customHeight="1" x14ac:dyDescent="0.25">
      <c r="A42" s="406" t="s">
        <v>304</v>
      </c>
      <c r="B42" s="406"/>
      <c r="C42" s="406"/>
      <c r="D42" s="406"/>
      <c r="E42" s="406"/>
      <c r="F42" s="407"/>
      <c r="G42" s="3">
        <v>37</v>
      </c>
      <c r="H42" s="4">
        <v>7</v>
      </c>
      <c r="I42" s="4">
        <v>6</v>
      </c>
      <c r="J42" s="4">
        <v>24</v>
      </c>
      <c r="K42" s="4">
        <v>6683</v>
      </c>
      <c r="L42" s="4">
        <v>3648</v>
      </c>
      <c r="M42" s="4">
        <v>710</v>
      </c>
      <c r="N42" s="4">
        <v>2325</v>
      </c>
      <c r="O42" s="4">
        <v>89900</v>
      </c>
      <c r="P42" s="4">
        <v>34523</v>
      </c>
      <c r="Q42" s="4">
        <v>6578</v>
      </c>
      <c r="R42" s="4">
        <v>48799</v>
      </c>
    </row>
    <row r="43" spans="1:18" s="40" customFormat="1" ht="21" customHeight="1" x14ac:dyDescent="0.25">
      <c r="A43" s="406" t="s">
        <v>334</v>
      </c>
      <c r="B43" s="406"/>
      <c r="C43" s="406"/>
      <c r="D43" s="406"/>
      <c r="E43" s="406"/>
      <c r="F43" s="407"/>
      <c r="G43" s="28">
        <v>37</v>
      </c>
      <c r="H43" s="27">
        <v>7</v>
      </c>
      <c r="I43" s="27">
        <v>6</v>
      </c>
      <c r="J43" s="46">
        <v>24</v>
      </c>
      <c r="K43" s="27">
        <v>6636</v>
      </c>
      <c r="L43" s="27">
        <v>3624</v>
      </c>
      <c r="M43" s="27">
        <v>713</v>
      </c>
      <c r="N43" s="27">
        <v>2299</v>
      </c>
      <c r="O43" s="27">
        <v>89766</v>
      </c>
      <c r="P43" s="27">
        <v>33709</v>
      </c>
      <c r="Q43" s="27">
        <v>6720</v>
      </c>
      <c r="R43" s="27">
        <v>49337</v>
      </c>
    </row>
    <row r="44" spans="1:18" s="348" customFormat="1" ht="21" customHeight="1" x14ac:dyDescent="0.2">
      <c r="A44" s="406" t="s">
        <v>335</v>
      </c>
      <c r="B44" s="406"/>
      <c r="C44" s="406"/>
      <c r="D44" s="406"/>
      <c r="E44" s="406"/>
      <c r="F44" s="407"/>
      <c r="G44" s="28">
        <v>37</v>
      </c>
      <c r="H44" s="27">
        <v>7</v>
      </c>
      <c r="I44" s="27">
        <v>6</v>
      </c>
      <c r="J44" s="46">
        <v>24</v>
      </c>
      <c r="K44" s="27">
        <v>6617</v>
      </c>
      <c r="L44" s="27">
        <v>3608</v>
      </c>
      <c r="M44" s="27">
        <v>705</v>
      </c>
      <c r="N44" s="27">
        <v>2304</v>
      </c>
      <c r="O44" s="27">
        <v>90240</v>
      </c>
      <c r="P44" s="27">
        <v>33735</v>
      </c>
      <c r="Q44" s="27">
        <v>6791</v>
      </c>
      <c r="R44" s="27">
        <v>49714</v>
      </c>
    </row>
    <row r="45" spans="1:18" s="348" customFormat="1" ht="21" customHeight="1" x14ac:dyDescent="0.2">
      <c r="A45" s="406" t="s">
        <v>365</v>
      </c>
      <c r="B45" s="406"/>
      <c r="C45" s="406"/>
      <c r="D45" s="406"/>
      <c r="E45" s="406"/>
      <c r="F45" s="407"/>
      <c r="G45" s="28">
        <v>37</v>
      </c>
      <c r="H45" s="27">
        <v>7</v>
      </c>
      <c r="I45" s="27">
        <v>6</v>
      </c>
      <c r="J45" s="46">
        <v>24</v>
      </c>
      <c r="K45" s="27">
        <v>6668</v>
      </c>
      <c r="L45" s="27">
        <v>3613</v>
      </c>
      <c r="M45" s="27">
        <v>711</v>
      </c>
      <c r="N45" s="27">
        <v>2344</v>
      </c>
      <c r="O45" s="27">
        <v>90766</v>
      </c>
      <c r="P45" s="27">
        <v>33614</v>
      </c>
      <c r="Q45" s="27">
        <v>6782</v>
      </c>
      <c r="R45" s="27">
        <v>50370</v>
      </c>
    </row>
    <row r="46" spans="1:18" s="36" customFormat="1" ht="21" customHeight="1" x14ac:dyDescent="0.2">
      <c r="A46" s="456" t="s">
        <v>366</v>
      </c>
      <c r="B46" s="456"/>
      <c r="C46" s="456"/>
      <c r="D46" s="456"/>
      <c r="E46" s="456"/>
      <c r="F46" s="457"/>
      <c r="G46" s="30">
        <v>37</v>
      </c>
      <c r="H46" s="31">
        <v>7</v>
      </c>
      <c r="I46" s="31">
        <v>7</v>
      </c>
      <c r="J46" s="58">
        <v>23</v>
      </c>
      <c r="K46" s="31">
        <v>6677</v>
      </c>
      <c r="L46" s="31">
        <v>3606</v>
      </c>
      <c r="M46" s="31">
        <v>778</v>
      </c>
      <c r="N46" s="31">
        <v>2293</v>
      </c>
      <c r="O46" s="31">
        <v>90651</v>
      </c>
      <c r="P46" s="31">
        <v>33533</v>
      </c>
      <c r="Q46" s="31">
        <v>7610</v>
      </c>
      <c r="R46" s="31">
        <v>49508</v>
      </c>
    </row>
    <row r="47" spans="1:18" s="5" customFormat="1" ht="21" customHeight="1" x14ac:dyDescent="0.25">
      <c r="A47" s="508" t="s">
        <v>200</v>
      </c>
      <c r="B47" s="509"/>
      <c r="C47" s="509"/>
      <c r="D47" s="509"/>
      <c r="E47" s="509"/>
      <c r="F47" s="509"/>
      <c r="G47" s="509"/>
      <c r="H47" s="509"/>
      <c r="I47" s="509"/>
      <c r="J47" s="509"/>
      <c r="K47" s="509"/>
      <c r="L47" s="509"/>
      <c r="M47" s="509"/>
      <c r="N47" s="509"/>
      <c r="O47" s="509"/>
      <c r="P47" s="509"/>
      <c r="Q47" s="509"/>
      <c r="R47" s="509"/>
    </row>
    <row r="48" spans="1:18" s="5" customFormat="1" ht="21" customHeight="1" x14ac:dyDescent="0.25">
      <c r="A48" s="508" t="s">
        <v>201</v>
      </c>
      <c r="B48" s="509"/>
      <c r="C48" s="509"/>
      <c r="D48" s="509"/>
      <c r="E48" s="509"/>
      <c r="F48" s="509"/>
      <c r="G48" s="509"/>
      <c r="H48" s="509"/>
      <c r="I48" s="509"/>
      <c r="J48" s="509"/>
      <c r="K48" s="509"/>
      <c r="L48" s="509"/>
      <c r="M48" s="509"/>
      <c r="N48" s="509"/>
      <c r="O48" s="509"/>
      <c r="P48" s="509"/>
      <c r="Q48" s="509"/>
      <c r="R48" s="509"/>
    </row>
    <row r="49" spans="1:18" ht="21" customHeight="1" x14ac:dyDescent="0.25">
      <c r="A49" s="508" t="s">
        <v>202</v>
      </c>
      <c r="B49" s="508"/>
      <c r="C49" s="508"/>
      <c r="D49" s="508"/>
      <c r="E49" s="508"/>
      <c r="F49" s="508"/>
      <c r="G49" s="508"/>
      <c r="H49" s="508"/>
      <c r="I49" s="508"/>
      <c r="J49" s="508"/>
      <c r="K49" s="508"/>
      <c r="L49" s="508"/>
      <c r="M49" s="508"/>
      <c r="N49" s="508"/>
      <c r="O49" s="508"/>
      <c r="P49" s="508"/>
      <c r="Q49" s="508"/>
      <c r="R49" s="508"/>
    </row>
    <row r="50" spans="1:18" s="5" customFormat="1" ht="45" customHeight="1" x14ac:dyDescent="0.25">
      <c r="P50" s="1"/>
    </row>
    <row r="51" spans="1:18" ht="25.5" customHeight="1" thickBot="1" x14ac:dyDescent="0.35">
      <c r="A51" s="70" t="s">
        <v>146</v>
      </c>
      <c r="B51" s="69"/>
      <c r="C51" s="69"/>
      <c r="D51" s="69"/>
      <c r="E51" s="69"/>
      <c r="F51" s="69"/>
      <c r="G51" s="69"/>
      <c r="H51" s="69"/>
      <c r="I51" s="69"/>
      <c r="J51" s="69"/>
      <c r="K51" s="326"/>
      <c r="L51" s="326"/>
      <c r="M51" s="326"/>
      <c r="N51" s="326"/>
      <c r="O51" s="326"/>
      <c r="P51" s="326"/>
      <c r="Q51" s="326"/>
      <c r="R51" s="2"/>
    </row>
    <row r="52" spans="1:18" s="5" customFormat="1" ht="21" customHeight="1" thickTop="1" x14ac:dyDescent="0.25">
      <c r="A52" s="510" t="s">
        <v>134</v>
      </c>
      <c r="B52" s="511"/>
      <c r="C52" s="511"/>
      <c r="D52" s="511"/>
      <c r="E52" s="511"/>
      <c r="F52" s="512"/>
      <c r="G52" s="515" t="s">
        <v>210</v>
      </c>
      <c r="H52" s="399" t="s">
        <v>216</v>
      </c>
      <c r="I52" s="400"/>
      <c r="J52" s="400"/>
      <c r="K52" s="400"/>
      <c r="L52" s="401"/>
      <c r="M52" s="517" t="s">
        <v>217</v>
      </c>
      <c r="N52" s="399" t="s">
        <v>218</v>
      </c>
      <c r="O52" s="400"/>
      <c r="P52" s="400"/>
      <c r="Q52" s="400"/>
      <c r="R52" s="400"/>
    </row>
    <row r="53" spans="1:18" s="5" customFormat="1" ht="21" customHeight="1" x14ac:dyDescent="0.25">
      <c r="A53" s="513"/>
      <c r="B53" s="513"/>
      <c r="C53" s="513"/>
      <c r="D53" s="513"/>
      <c r="E53" s="513"/>
      <c r="F53" s="514"/>
      <c r="G53" s="516"/>
      <c r="H53" s="322" t="s">
        <v>214</v>
      </c>
      <c r="I53" s="294" t="s">
        <v>211</v>
      </c>
      <c r="J53" s="323" t="s">
        <v>212</v>
      </c>
      <c r="K53" s="323" t="s">
        <v>213</v>
      </c>
      <c r="L53" s="323" t="s">
        <v>215</v>
      </c>
      <c r="M53" s="518"/>
      <c r="N53" s="294" t="s">
        <v>214</v>
      </c>
      <c r="O53" s="294" t="s">
        <v>211</v>
      </c>
      <c r="P53" s="323" t="s">
        <v>212</v>
      </c>
      <c r="Q53" s="323" t="s">
        <v>213</v>
      </c>
      <c r="R53" s="301" t="s">
        <v>215</v>
      </c>
    </row>
    <row r="54" spans="1:18" s="5" customFormat="1" ht="21" customHeight="1" x14ac:dyDescent="0.25">
      <c r="A54" s="506" t="s">
        <v>304</v>
      </c>
      <c r="B54" s="506"/>
      <c r="C54" s="506"/>
      <c r="D54" s="506"/>
      <c r="E54" s="506"/>
      <c r="F54" s="507"/>
      <c r="G54" s="28">
        <v>73</v>
      </c>
      <c r="H54" s="27">
        <v>1370</v>
      </c>
      <c r="I54" s="27">
        <v>22</v>
      </c>
      <c r="J54" s="27">
        <v>385</v>
      </c>
      <c r="K54" s="27">
        <v>268</v>
      </c>
      <c r="L54" s="27">
        <v>695</v>
      </c>
      <c r="M54" s="27">
        <v>3986</v>
      </c>
      <c r="N54" s="27">
        <v>5993</v>
      </c>
      <c r="O54" s="27">
        <v>58</v>
      </c>
      <c r="P54" s="27">
        <v>1270</v>
      </c>
      <c r="Q54" s="27">
        <v>879</v>
      </c>
      <c r="R54" s="27">
        <v>3786</v>
      </c>
    </row>
    <row r="55" spans="1:18" s="5" customFormat="1" ht="21" customHeight="1" x14ac:dyDescent="0.25">
      <c r="A55" s="406" t="s">
        <v>334</v>
      </c>
      <c r="B55" s="406"/>
      <c r="C55" s="406"/>
      <c r="D55" s="406"/>
      <c r="E55" s="406"/>
      <c r="F55" s="407"/>
      <c r="G55" s="27">
        <v>73</v>
      </c>
      <c r="H55" s="27">
        <v>1369</v>
      </c>
      <c r="I55" s="27">
        <v>25</v>
      </c>
      <c r="J55" s="27">
        <v>383</v>
      </c>
      <c r="K55" s="27">
        <v>274</v>
      </c>
      <c r="L55" s="27">
        <v>687</v>
      </c>
      <c r="M55" s="27">
        <v>3967</v>
      </c>
      <c r="N55" s="27">
        <v>6013</v>
      </c>
      <c r="O55" s="27">
        <v>54</v>
      </c>
      <c r="P55" s="27">
        <v>1304</v>
      </c>
      <c r="Q55" s="27">
        <v>893</v>
      </c>
      <c r="R55" s="27">
        <v>3762</v>
      </c>
    </row>
    <row r="56" spans="1:18" s="5" customFormat="1" ht="21" customHeight="1" x14ac:dyDescent="0.25">
      <c r="A56" s="406" t="s">
        <v>335</v>
      </c>
      <c r="B56" s="406"/>
      <c r="C56" s="406"/>
      <c r="D56" s="406"/>
      <c r="E56" s="406"/>
      <c r="F56" s="407"/>
      <c r="G56" s="27">
        <v>74</v>
      </c>
      <c r="H56" s="27">
        <v>1372</v>
      </c>
      <c r="I56" s="27">
        <v>21</v>
      </c>
      <c r="J56" s="27">
        <v>389</v>
      </c>
      <c r="K56" s="27">
        <v>280</v>
      </c>
      <c r="L56" s="27">
        <v>682</v>
      </c>
      <c r="M56" s="27">
        <v>3924</v>
      </c>
      <c r="N56" s="27">
        <v>6058</v>
      </c>
      <c r="O56" s="27">
        <v>45</v>
      </c>
      <c r="P56" s="27">
        <v>1349</v>
      </c>
      <c r="Q56" s="27">
        <v>935</v>
      </c>
      <c r="R56" s="27">
        <v>3729</v>
      </c>
    </row>
    <row r="57" spans="1:18" s="328" customFormat="1" ht="21" customHeight="1" x14ac:dyDescent="0.2">
      <c r="A57" s="406" t="s">
        <v>365</v>
      </c>
      <c r="B57" s="406"/>
      <c r="C57" s="406"/>
      <c r="D57" s="406"/>
      <c r="E57" s="406"/>
      <c r="F57" s="407"/>
      <c r="G57" s="28">
        <v>74</v>
      </c>
      <c r="H57" s="27">
        <v>1368</v>
      </c>
      <c r="I57" s="27">
        <v>23</v>
      </c>
      <c r="J57" s="27">
        <v>390</v>
      </c>
      <c r="K57" s="27">
        <v>279</v>
      </c>
      <c r="L57" s="27">
        <v>676</v>
      </c>
      <c r="M57" s="27">
        <v>3921</v>
      </c>
      <c r="N57" s="27">
        <v>6017</v>
      </c>
      <c r="O57" s="27">
        <v>44</v>
      </c>
      <c r="P57" s="27">
        <v>1396</v>
      </c>
      <c r="Q57" s="27">
        <v>940</v>
      </c>
      <c r="R57" s="27">
        <v>3637</v>
      </c>
    </row>
    <row r="58" spans="1:18" s="36" customFormat="1" ht="21" customHeight="1" x14ac:dyDescent="0.2">
      <c r="A58" s="456" t="s">
        <v>366</v>
      </c>
      <c r="B58" s="456"/>
      <c r="C58" s="456"/>
      <c r="D58" s="456"/>
      <c r="E58" s="456"/>
      <c r="F58" s="457"/>
      <c r="G58" s="30">
        <v>73</v>
      </c>
      <c r="H58" s="31">
        <v>1367</v>
      </c>
      <c r="I58" s="31">
        <v>26</v>
      </c>
      <c r="J58" s="31">
        <v>390</v>
      </c>
      <c r="K58" s="31">
        <v>273</v>
      </c>
      <c r="L58" s="31">
        <v>678</v>
      </c>
      <c r="M58" s="31">
        <v>3902</v>
      </c>
      <c r="N58" s="31">
        <v>5958</v>
      </c>
      <c r="O58" s="31">
        <v>50</v>
      </c>
      <c r="P58" s="31">
        <v>1397</v>
      </c>
      <c r="Q58" s="31">
        <v>943</v>
      </c>
      <c r="R58" s="31">
        <v>3568</v>
      </c>
    </row>
    <row r="59" spans="1:18" s="5" customFormat="1" ht="21" customHeight="1" x14ac:dyDescent="0.25">
      <c r="A59" s="504" t="s">
        <v>207</v>
      </c>
      <c r="B59" s="505"/>
      <c r="C59" s="505"/>
      <c r="D59" s="505"/>
      <c r="E59" s="505"/>
      <c r="F59" s="505"/>
      <c r="G59" s="505"/>
      <c r="H59" s="505"/>
      <c r="I59" s="505"/>
      <c r="J59" s="505"/>
      <c r="K59" s="505"/>
      <c r="L59" s="505"/>
      <c r="M59" s="2"/>
      <c r="N59" s="2"/>
      <c r="O59" s="2"/>
      <c r="P59" s="326"/>
      <c r="Q59" s="2"/>
      <c r="R59" s="2"/>
    </row>
    <row r="60" spans="1:18" s="5" customFormat="1" ht="21" customHeight="1" x14ac:dyDescent="0.35">
      <c r="A60" s="56"/>
      <c r="B60" s="56"/>
      <c r="C60" s="56"/>
      <c r="D60" s="56"/>
      <c r="E60" s="56"/>
      <c r="F60" s="56"/>
      <c r="G60" s="56"/>
      <c r="H60" s="366"/>
      <c r="I60" s="56"/>
      <c r="J60" s="55"/>
      <c r="K60" s="2"/>
      <c r="L60" s="2"/>
      <c r="M60" s="2"/>
      <c r="N60" s="2"/>
      <c r="O60" s="2"/>
      <c r="P60" s="326"/>
      <c r="Q60" s="2"/>
      <c r="R60" s="2"/>
    </row>
    <row r="61" spans="1:18" s="5" customFormat="1" ht="21" customHeight="1" x14ac:dyDescent="0.35">
      <c r="A61" s="56"/>
      <c r="B61" s="56"/>
      <c r="C61" s="56"/>
      <c r="D61" s="56"/>
      <c r="E61" s="56"/>
      <c r="F61" s="56"/>
      <c r="G61" s="56"/>
      <c r="H61" s="56"/>
      <c r="I61" s="56"/>
      <c r="J61" s="55"/>
      <c r="K61" s="2"/>
      <c r="L61" s="2"/>
      <c r="M61" s="2"/>
      <c r="N61" s="2"/>
      <c r="O61" s="2"/>
      <c r="P61" s="326"/>
      <c r="Q61" s="2"/>
      <c r="R61" s="2"/>
    </row>
    <row r="62" spans="1:18" s="5" customFormat="1" ht="21" customHeight="1" x14ac:dyDescent="0.25">
      <c r="A62" s="394"/>
      <c r="B62" s="395"/>
      <c r="C62" s="395"/>
      <c r="D62" s="395"/>
      <c r="E62" s="395"/>
      <c r="F62" s="395"/>
      <c r="G62" s="395"/>
      <c r="H62" s="395"/>
      <c r="I62" s="395"/>
      <c r="J62" s="395"/>
      <c r="K62" s="395"/>
      <c r="L62" s="395"/>
      <c r="M62" s="396"/>
      <c r="N62" s="396"/>
      <c r="O62" s="396"/>
      <c r="P62" s="396"/>
      <c r="Q62" s="396"/>
      <c r="R62" s="396"/>
    </row>
    <row r="63" spans="1:18" s="5" customFormat="1" ht="21" customHeight="1" x14ac:dyDescent="0.25">
      <c r="A63" s="394"/>
      <c r="B63" s="395"/>
      <c r="C63" s="395"/>
      <c r="D63" s="395"/>
      <c r="E63" s="395"/>
      <c r="F63" s="395"/>
      <c r="G63" s="395"/>
      <c r="H63" s="395"/>
      <c r="I63" s="395"/>
      <c r="J63" s="395"/>
      <c r="K63" s="395"/>
      <c r="L63" s="395"/>
      <c r="M63" s="39"/>
      <c r="N63" s="39"/>
      <c r="O63" s="39"/>
      <c r="P63" s="325"/>
      <c r="Q63" s="39"/>
      <c r="R63" s="39"/>
    </row>
    <row r="64" spans="1:18" s="5" customFormat="1" ht="21" customHeight="1" x14ac:dyDescent="0.25">
      <c r="A64" s="394"/>
      <c r="B64" s="395"/>
      <c r="C64" s="395"/>
      <c r="D64" s="395"/>
      <c r="E64" s="395"/>
      <c r="F64" s="395"/>
      <c r="G64" s="395"/>
      <c r="H64" s="395"/>
      <c r="I64" s="395"/>
      <c r="J64" s="395"/>
      <c r="K64" s="395"/>
      <c r="L64" s="395"/>
      <c r="M64" s="396"/>
      <c r="N64" s="396"/>
      <c r="O64" s="39"/>
      <c r="P64" s="325"/>
      <c r="Q64" s="39"/>
      <c r="R64" s="39"/>
    </row>
    <row r="65" spans="7:18" ht="15" customHeight="1" x14ac:dyDescent="0.25"/>
    <row r="66" spans="7:18" s="5" customFormat="1" ht="15" customHeight="1" x14ac:dyDescent="0.25">
      <c r="G66" s="6"/>
      <c r="H66" s="6"/>
      <c r="I66" s="6"/>
      <c r="J66" s="6"/>
      <c r="K66" s="6"/>
      <c r="L66" s="6"/>
      <c r="M66" s="6"/>
      <c r="N66" s="6"/>
      <c r="O66" s="6"/>
      <c r="P66" s="327"/>
      <c r="Q66" s="6"/>
      <c r="R66" s="6"/>
    </row>
    <row r="67" spans="7:18" ht="15" customHeight="1" x14ac:dyDescent="0.25"/>
    <row r="68" spans="7:18" s="5" customFormat="1" ht="15" customHeight="1" x14ac:dyDescent="0.25">
      <c r="G68" s="6"/>
      <c r="H68" s="6"/>
      <c r="I68" s="6"/>
      <c r="J68" s="6"/>
      <c r="K68" s="6"/>
      <c r="L68" s="6"/>
      <c r="M68" s="6"/>
      <c r="N68" s="6"/>
      <c r="O68" s="6"/>
      <c r="P68" s="327"/>
      <c r="Q68" s="6"/>
      <c r="R68" s="6"/>
    </row>
    <row r="69" spans="7:18" ht="15" customHeight="1" x14ac:dyDescent="0.25"/>
    <row r="70" spans="7:18" ht="15" customHeight="1" x14ac:dyDescent="0.25"/>
    <row r="71" spans="7:18" ht="15" customHeight="1" x14ac:dyDescent="0.25"/>
    <row r="72" spans="7:18" ht="15" customHeight="1" x14ac:dyDescent="0.25"/>
    <row r="73" spans="7:18" s="5" customFormat="1" ht="15" customHeight="1" x14ac:dyDescent="0.25">
      <c r="G73" s="6"/>
      <c r="H73" s="6"/>
      <c r="I73" s="6"/>
      <c r="J73" s="6"/>
      <c r="K73" s="6"/>
      <c r="L73" s="6"/>
      <c r="M73" s="6"/>
      <c r="N73" s="6"/>
      <c r="O73" s="6"/>
      <c r="P73" s="327"/>
      <c r="Q73" s="6"/>
      <c r="R73" s="6"/>
    </row>
    <row r="74" spans="7:18" ht="15" customHeight="1" x14ac:dyDescent="0.25"/>
    <row r="75" spans="7:18" s="5" customFormat="1" ht="15" customHeight="1" x14ac:dyDescent="0.25">
      <c r="G75" s="6"/>
      <c r="H75" s="6"/>
      <c r="I75" s="6"/>
      <c r="J75" s="6"/>
      <c r="K75" s="6"/>
      <c r="L75" s="6"/>
      <c r="M75" s="6"/>
      <c r="N75" s="6"/>
      <c r="O75" s="6"/>
      <c r="P75" s="327"/>
      <c r="Q75" s="6"/>
      <c r="R75" s="6"/>
    </row>
    <row r="76" spans="7:18" ht="15" customHeight="1" x14ac:dyDescent="0.25"/>
    <row r="77" spans="7:18" s="5" customFormat="1" ht="15" customHeight="1" x14ac:dyDescent="0.25">
      <c r="G77" s="6"/>
      <c r="H77" s="6"/>
      <c r="I77" s="6"/>
      <c r="J77" s="6"/>
      <c r="K77" s="6"/>
      <c r="L77" s="6"/>
      <c r="M77" s="6"/>
      <c r="N77" s="6"/>
      <c r="O77" s="6"/>
      <c r="P77" s="327"/>
      <c r="Q77" s="6"/>
      <c r="R77" s="6"/>
    </row>
    <row r="78" spans="7:18" ht="15" customHeight="1" x14ac:dyDescent="0.25"/>
    <row r="79" spans="7:18" s="5" customFormat="1" ht="15" customHeight="1" x14ac:dyDescent="0.25">
      <c r="G79" s="6"/>
      <c r="H79" s="6"/>
      <c r="I79" s="6"/>
      <c r="J79" s="6"/>
      <c r="K79" s="6"/>
      <c r="L79" s="6"/>
      <c r="M79" s="6"/>
      <c r="N79" s="6"/>
      <c r="O79" s="6"/>
      <c r="P79" s="327"/>
      <c r="Q79" s="6"/>
      <c r="R79" s="6"/>
    </row>
    <row r="80" spans="7:18" ht="15" customHeight="1" x14ac:dyDescent="0.25"/>
    <row r="81" spans="7:18" s="5" customFormat="1" ht="15" customHeight="1" x14ac:dyDescent="0.25">
      <c r="G81" s="6"/>
      <c r="H81" s="6"/>
      <c r="I81" s="6"/>
      <c r="J81" s="6"/>
      <c r="K81" s="6"/>
      <c r="L81" s="6"/>
      <c r="M81" s="6"/>
      <c r="N81" s="6"/>
      <c r="O81" s="6"/>
      <c r="P81" s="327"/>
      <c r="Q81" s="6"/>
      <c r="R81" s="6"/>
    </row>
    <row r="82" spans="7:18" ht="15" customHeight="1" x14ac:dyDescent="0.25"/>
    <row r="83" spans="7:18" s="5" customFormat="1" ht="15" customHeight="1" x14ac:dyDescent="0.25">
      <c r="G83" s="6"/>
      <c r="H83" s="6"/>
      <c r="I83" s="6"/>
      <c r="J83" s="6"/>
      <c r="K83" s="6"/>
      <c r="L83" s="6"/>
      <c r="M83" s="6"/>
      <c r="N83" s="6"/>
      <c r="O83" s="6"/>
      <c r="P83" s="327"/>
      <c r="Q83" s="6"/>
      <c r="R83" s="6"/>
    </row>
    <row r="84" spans="7:18" ht="15" customHeight="1" x14ac:dyDescent="0.25"/>
    <row r="85" spans="7:18" s="5" customFormat="1" ht="15" customHeight="1" x14ac:dyDescent="0.25">
      <c r="G85" s="6"/>
      <c r="H85" s="6"/>
      <c r="I85" s="6"/>
      <c r="J85" s="6"/>
      <c r="K85" s="6"/>
      <c r="L85" s="6"/>
      <c r="M85" s="6"/>
      <c r="N85" s="6"/>
      <c r="O85" s="6"/>
      <c r="P85" s="327"/>
      <c r="Q85" s="6"/>
      <c r="R85" s="6"/>
    </row>
    <row r="86" spans="7:18" ht="15" customHeight="1" x14ac:dyDescent="0.25"/>
    <row r="87" spans="7:18" s="5" customFormat="1" ht="24.75" customHeight="1" x14ac:dyDescent="0.25">
      <c r="G87" s="6"/>
      <c r="H87" s="6"/>
      <c r="I87" s="6"/>
      <c r="J87" s="6"/>
      <c r="K87" s="6"/>
      <c r="L87" s="6"/>
      <c r="M87" s="6"/>
      <c r="N87" s="6"/>
      <c r="O87" s="6"/>
      <c r="P87" s="327"/>
      <c r="Q87" s="6"/>
      <c r="R87" s="6"/>
    </row>
    <row r="88" spans="7:18" ht="15" customHeight="1" x14ac:dyDescent="0.25"/>
    <row r="89" spans="7:18" ht="15" customHeight="1" x14ac:dyDescent="0.25"/>
  </sheetData>
  <mergeCells count="71">
    <mergeCell ref="N12:N13"/>
    <mergeCell ref="O12:O13"/>
    <mergeCell ref="A6:F6"/>
    <mergeCell ref="A7:F7"/>
    <mergeCell ref="A8:F8"/>
    <mergeCell ref="A9:F9"/>
    <mergeCell ref="A10:F10"/>
    <mergeCell ref="A1:R2"/>
    <mergeCell ref="P3:Q3"/>
    <mergeCell ref="A4:F5"/>
    <mergeCell ref="G4:G5"/>
    <mergeCell ref="H4:H5"/>
    <mergeCell ref="I4:K4"/>
    <mergeCell ref="L4:Q4"/>
    <mergeCell ref="A19:G19"/>
    <mergeCell ref="A22:F23"/>
    <mergeCell ref="G22:J22"/>
    <mergeCell ref="I12:I13"/>
    <mergeCell ref="J12:L12"/>
    <mergeCell ref="A14:F14"/>
    <mergeCell ref="A15:F15"/>
    <mergeCell ref="A16:F16"/>
    <mergeCell ref="A17:F17"/>
    <mergeCell ref="A18:F18"/>
    <mergeCell ref="K22:N22"/>
    <mergeCell ref="A11:F13"/>
    <mergeCell ref="G11:O11"/>
    <mergeCell ref="G12:G13"/>
    <mergeCell ref="H12:H13"/>
    <mergeCell ref="M12:M13"/>
    <mergeCell ref="O22:R22"/>
    <mergeCell ref="A24:F24"/>
    <mergeCell ref="A26:F26"/>
    <mergeCell ref="A27:F27"/>
    <mergeCell ref="A25:F25"/>
    <mergeCell ref="A28:F28"/>
    <mergeCell ref="A31:F32"/>
    <mergeCell ref="G31:J31"/>
    <mergeCell ref="A43:F43"/>
    <mergeCell ref="O31:R31"/>
    <mergeCell ref="A33:F33"/>
    <mergeCell ref="A34:F34"/>
    <mergeCell ref="A35:F35"/>
    <mergeCell ref="A36:F36"/>
    <mergeCell ref="A37:F37"/>
    <mergeCell ref="K31:N31"/>
    <mergeCell ref="A40:F41"/>
    <mergeCell ref="G40:J40"/>
    <mergeCell ref="K40:N40"/>
    <mergeCell ref="O40:R40"/>
    <mergeCell ref="A42:F42"/>
    <mergeCell ref="A54:F54"/>
    <mergeCell ref="A44:F44"/>
    <mergeCell ref="A45:F45"/>
    <mergeCell ref="A46:F46"/>
    <mergeCell ref="A47:R47"/>
    <mergeCell ref="A48:R48"/>
    <mergeCell ref="A49:R49"/>
    <mergeCell ref="A52:F53"/>
    <mergeCell ref="G52:G53"/>
    <mergeCell ref="H52:L52"/>
    <mergeCell ref="M52:M53"/>
    <mergeCell ref="N52:R52"/>
    <mergeCell ref="A63:L63"/>
    <mergeCell ref="A64:N64"/>
    <mergeCell ref="A55:F55"/>
    <mergeCell ref="A56:F56"/>
    <mergeCell ref="A57:F57"/>
    <mergeCell ref="A58:F58"/>
    <mergeCell ref="A59:L59"/>
    <mergeCell ref="A62:R62"/>
  </mergeCells>
  <phoneticPr fontId="3"/>
  <printOptions horizontalCentered="1"/>
  <pageMargins left="0.59055118110236227" right="0.59055118110236227" top="0.59055118110236227" bottom="0.59055118110236227" header="0" footer="0"/>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B133"/>
  <sheetViews>
    <sheetView showGridLines="0" view="pageBreakPreview" zoomScale="70" zoomScaleNormal="100" zoomScaleSheetLayoutView="70" workbookViewId="0">
      <selection sqref="A1:E1"/>
    </sheetView>
  </sheetViews>
  <sheetFormatPr defaultColWidth="9" defaultRowHeight="20.149999999999999" customHeight="1" x14ac:dyDescent="0.2"/>
  <cols>
    <col min="1" max="3" width="1.90625" style="162" customWidth="1"/>
    <col min="4" max="4" width="22.36328125" style="162" customWidth="1"/>
    <col min="5" max="13" width="13.90625" style="72" customWidth="1"/>
    <col min="14" max="14" width="3.7265625" style="72" customWidth="1"/>
    <col min="15" max="21" width="13.90625" style="72" customWidth="1"/>
    <col min="22" max="25" width="13.90625" style="71" customWidth="1"/>
    <col min="26" max="26" width="5.6328125" style="71" customWidth="1"/>
    <col min="27" max="16384" width="9" style="71"/>
  </cols>
  <sheetData>
    <row r="1" spans="1:28" ht="24" customHeight="1" x14ac:dyDescent="0.2">
      <c r="A1" s="570" t="s">
        <v>175</v>
      </c>
      <c r="B1" s="571"/>
      <c r="C1" s="571"/>
      <c r="D1" s="571"/>
      <c r="E1" s="571"/>
    </row>
    <row r="2" spans="1:28" ht="45" customHeight="1" x14ac:dyDescent="0.25">
      <c r="A2" s="572" t="s">
        <v>378</v>
      </c>
      <c r="B2" s="573"/>
      <c r="C2" s="573"/>
      <c r="D2" s="573"/>
      <c r="E2" s="573"/>
      <c r="F2" s="573"/>
      <c r="G2" s="573"/>
      <c r="H2" s="573"/>
      <c r="I2" s="573"/>
      <c r="J2" s="573"/>
      <c r="K2" s="573"/>
      <c r="L2" s="573"/>
      <c r="M2" s="573"/>
      <c r="N2" s="74"/>
      <c r="O2" s="241"/>
      <c r="P2" s="74"/>
      <c r="Q2" s="74"/>
      <c r="R2" s="74"/>
      <c r="S2" s="74"/>
      <c r="T2" s="74"/>
      <c r="U2" s="74"/>
      <c r="V2" s="74"/>
      <c r="W2" s="74"/>
      <c r="X2" s="236"/>
    </row>
    <row r="3" spans="1:28" s="187" customFormat="1" ht="26.25" customHeight="1" thickBot="1" x14ac:dyDescent="0.3">
      <c r="A3" s="574" t="s">
        <v>292</v>
      </c>
      <c r="B3" s="575"/>
      <c r="C3" s="575"/>
      <c r="D3" s="575"/>
      <c r="E3" s="575"/>
      <c r="F3" s="240"/>
      <c r="G3" s="240"/>
      <c r="H3" s="240"/>
      <c r="I3" s="240"/>
      <c r="J3" s="240"/>
      <c r="K3" s="240"/>
      <c r="L3" s="240"/>
      <c r="M3" s="240"/>
      <c r="N3" s="238"/>
      <c r="O3" s="239"/>
      <c r="P3" s="238"/>
      <c r="Q3" s="238"/>
      <c r="R3" s="238"/>
      <c r="S3" s="238"/>
      <c r="T3" s="238"/>
      <c r="U3" s="238"/>
      <c r="V3" s="238"/>
      <c r="W3" s="238"/>
      <c r="X3" s="237"/>
      <c r="Y3" s="236" t="s">
        <v>248</v>
      </c>
    </row>
    <row r="4" spans="1:28" s="187" customFormat="1" ht="12" customHeight="1" thickTop="1" x14ac:dyDescent="0.2">
      <c r="A4" s="576" t="s">
        <v>291</v>
      </c>
      <c r="B4" s="576"/>
      <c r="C4" s="576"/>
      <c r="D4" s="577"/>
      <c r="E4" s="558" t="s">
        <v>290</v>
      </c>
      <c r="F4" s="582"/>
      <c r="G4" s="559"/>
      <c r="H4" s="586" t="s">
        <v>308</v>
      </c>
      <c r="I4" s="587"/>
      <c r="J4" s="590" t="s">
        <v>309</v>
      </c>
      <c r="K4" s="591"/>
      <c r="L4" s="594" t="s">
        <v>310</v>
      </c>
      <c r="M4" s="595"/>
      <c r="N4" s="235"/>
      <c r="O4" s="554" t="s">
        <v>311</v>
      </c>
      <c r="P4" s="555"/>
      <c r="Q4" s="558" t="s">
        <v>322</v>
      </c>
      <c r="R4" s="559"/>
      <c r="S4" s="558" t="s">
        <v>289</v>
      </c>
      <c r="T4" s="559"/>
      <c r="U4" s="558" t="s">
        <v>288</v>
      </c>
      <c r="V4" s="562"/>
      <c r="W4" s="564" t="s">
        <v>323</v>
      </c>
      <c r="X4" s="567" t="s">
        <v>287</v>
      </c>
      <c r="Y4" s="544" t="s">
        <v>286</v>
      </c>
    </row>
    <row r="5" spans="1:28" ht="21" customHeight="1" x14ac:dyDescent="0.2">
      <c r="A5" s="578"/>
      <c r="B5" s="578"/>
      <c r="C5" s="578"/>
      <c r="D5" s="579"/>
      <c r="E5" s="583"/>
      <c r="F5" s="584"/>
      <c r="G5" s="585"/>
      <c r="H5" s="588"/>
      <c r="I5" s="589"/>
      <c r="J5" s="592"/>
      <c r="K5" s="593"/>
      <c r="L5" s="596"/>
      <c r="M5" s="597"/>
      <c r="N5" s="234"/>
      <c r="O5" s="556"/>
      <c r="P5" s="557"/>
      <c r="Q5" s="560"/>
      <c r="R5" s="561"/>
      <c r="S5" s="560"/>
      <c r="T5" s="561"/>
      <c r="U5" s="560"/>
      <c r="V5" s="563"/>
      <c r="W5" s="565"/>
      <c r="X5" s="568"/>
      <c r="Y5" s="545"/>
      <c r="Z5" s="221"/>
    </row>
    <row r="6" spans="1:28" ht="21" customHeight="1" x14ac:dyDescent="0.2">
      <c r="A6" s="580"/>
      <c r="B6" s="580"/>
      <c r="C6" s="580"/>
      <c r="D6" s="581"/>
      <c r="E6" s="233"/>
      <c r="F6" s="230" t="s">
        <v>5</v>
      </c>
      <c r="G6" s="230" t="s">
        <v>6</v>
      </c>
      <c r="H6" s="230" t="s">
        <v>5</v>
      </c>
      <c r="I6" s="230" t="s">
        <v>6</v>
      </c>
      <c r="J6" s="230" t="s">
        <v>5</v>
      </c>
      <c r="K6" s="229" t="s">
        <v>6</v>
      </c>
      <c r="L6" s="230" t="s">
        <v>5</v>
      </c>
      <c r="M6" s="230" t="s">
        <v>6</v>
      </c>
      <c r="N6" s="370"/>
      <c r="O6" s="232" t="s">
        <v>5</v>
      </c>
      <c r="P6" s="230" t="s">
        <v>6</v>
      </c>
      <c r="Q6" s="231" t="s">
        <v>5</v>
      </c>
      <c r="R6" s="230" t="s">
        <v>6</v>
      </c>
      <c r="S6" s="230" t="s">
        <v>5</v>
      </c>
      <c r="T6" s="230" t="s">
        <v>6</v>
      </c>
      <c r="U6" s="230" t="s">
        <v>5</v>
      </c>
      <c r="V6" s="300" t="s">
        <v>6</v>
      </c>
      <c r="W6" s="566"/>
      <c r="X6" s="569"/>
      <c r="Y6" s="546"/>
      <c r="Z6" s="221"/>
    </row>
    <row r="7" spans="1:28" ht="6" customHeight="1" x14ac:dyDescent="0.2">
      <c r="A7" s="369"/>
      <c r="B7" s="369"/>
      <c r="C7" s="369"/>
      <c r="D7" s="369"/>
      <c r="E7" s="228"/>
      <c r="F7" s="371"/>
      <c r="G7" s="371"/>
      <c r="H7" s="371"/>
      <c r="I7" s="371"/>
      <c r="J7" s="371"/>
      <c r="K7" s="371"/>
      <c r="L7" s="371"/>
      <c r="M7" s="371"/>
      <c r="N7" s="371"/>
      <c r="O7" s="371"/>
      <c r="P7" s="371"/>
      <c r="Q7" s="371"/>
      <c r="R7" s="371"/>
      <c r="S7" s="371"/>
      <c r="T7" s="371"/>
      <c r="U7" s="371"/>
      <c r="V7" s="371"/>
      <c r="W7" s="371"/>
      <c r="X7" s="227"/>
      <c r="Y7" s="227"/>
      <c r="Z7" s="221"/>
    </row>
    <row r="8" spans="1:28" ht="15" customHeight="1" x14ac:dyDescent="0.25">
      <c r="A8" s="547" t="s">
        <v>370</v>
      </c>
      <c r="B8" s="547"/>
      <c r="C8" s="547"/>
      <c r="D8" s="548"/>
      <c r="E8" s="214">
        <v>43997</v>
      </c>
      <c r="F8" s="214">
        <v>22341</v>
      </c>
      <c r="G8" s="214">
        <v>21656</v>
      </c>
      <c r="H8" s="214">
        <v>22026</v>
      </c>
      <c r="I8" s="214">
        <v>21451</v>
      </c>
      <c r="J8" s="214">
        <v>60</v>
      </c>
      <c r="K8" s="214">
        <v>37</v>
      </c>
      <c r="L8" s="214">
        <v>23</v>
      </c>
      <c r="M8" s="214">
        <v>20</v>
      </c>
      <c r="N8" s="214" t="s">
        <v>324</v>
      </c>
      <c r="O8" s="214">
        <v>15</v>
      </c>
      <c r="P8" s="214">
        <v>2</v>
      </c>
      <c r="Q8" s="214">
        <v>68</v>
      </c>
      <c r="R8" s="214">
        <v>26</v>
      </c>
      <c r="S8" s="214">
        <v>144</v>
      </c>
      <c r="T8" s="214">
        <v>113</v>
      </c>
      <c r="U8" s="214">
        <v>5</v>
      </c>
      <c r="V8" s="214">
        <v>7</v>
      </c>
      <c r="W8" s="214">
        <v>81</v>
      </c>
      <c r="X8" s="226">
        <v>98.81810123417506</v>
      </c>
      <c r="Y8" s="196">
        <v>0.15643856434094666</v>
      </c>
      <c r="Z8" s="224">
        <v>31</v>
      </c>
      <c r="AB8" s="180"/>
    </row>
    <row r="9" spans="1:28" s="187" customFormat="1" ht="15" customHeight="1" x14ac:dyDescent="0.25">
      <c r="A9" s="549" t="s">
        <v>307</v>
      </c>
      <c r="B9" s="549"/>
      <c r="C9" s="549"/>
      <c r="D9" s="550"/>
      <c r="E9" s="214">
        <v>42181</v>
      </c>
      <c r="F9" s="214">
        <v>21376</v>
      </c>
      <c r="G9" s="214">
        <v>20805</v>
      </c>
      <c r="H9" s="214">
        <v>21093</v>
      </c>
      <c r="I9" s="214">
        <v>20596</v>
      </c>
      <c r="J9" s="214">
        <v>69</v>
      </c>
      <c r="K9" s="214">
        <v>46</v>
      </c>
      <c r="L9" s="214">
        <v>16</v>
      </c>
      <c r="M9" s="214">
        <v>19</v>
      </c>
      <c r="N9" s="214"/>
      <c r="O9" s="210">
        <v>1</v>
      </c>
      <c r="P9" s="210">
        <v>4</v>
      </c>
      <c r="Q9" s="210">
        <v>55</v>
      </c>
      <c r="R9" s="210">
        <v>11</v>
      </c>
      <c r="S9" s="210">
        <v>129</v>
      </c>
      <c r="T9" s="210">
        <v>119</v>
      </c>
      <c r="U9" s="210">
        <v>13</v>
      </c>
      <c r="V9" s="210">
        <v>10</v>
      </c>
      <c r="W9" s="210">
        <v>64</v>
      </c>
      <c r="X9" s="225">
        <v>98.83359806547972</v>
      </c>
      <c r="Y9" s="225">
        <v>0.18410346159965452</v>
      </c>
      <c r="Z9" s="224">
        <v>2</v>
      </c>
      <c r="AB9" s="180"/>
    </row>
    <row r="10" spans="1:28" s="187" customFormat="1" ht="15" customHeight="1" x14ac:dyDescent="0.25">
      <c r="A10" s="549" t="s">
        <v>337</v>
      </c>
      <c r="B10" s="549"/>
      <c r="C10" s="549"/>
      <c r="D10" s="550"/>
      <c r="E10" s="214">
        <v>40691</v>
      </c>
      <c r="F10" s="214">
        <v>20812</v>
      </c>
      <c r="G10" s="214">
        <v>19879</v>
      </c>
      <c r="H10" s="214">
        <v>20545</v>
      </c>
      <c r="I10" s="214">
        <v>19679</v>
      </c>
      <c r="J10" s="214">
        <v>68</v>
      </c>
      <c r="K10" s="214">
        <v>60</v>
      </c>
      <c r="L10" s="214">
        <v>12</v>
      </c>
      <c r="M10" s="214">
        <v>11</v>
      </c>
      <c r="N10" s="214"/>
      <c r="O10" s="210">
        <v>7</v>
      </c>
      <c r="P10" s="210">
        <v>4</v>
      </c>
      <c r="Q10" s="210">
        <v>49</v>
      </c>
      <c r="R10" s="210">
        <v>14</v>
      </c>
      <c r="S10" s="210">
        <v>128</v>
      </c>
      <c r="T10" s="210">
        <v>106</v>
      </c>
      <c r="U10" s="210">
        <v>3</v>
      </c>
      <c r="V10" s="210">
        <v>5</v>
      </c>
      <c r="W10" s="210">
        <v>62</v>
      </c>
      <c r="X10" s="225">
        <v>98.852326067189296</v>
      </c>
      <c r="Y10" s="225">
        <v>0.15236784546951401</v>
      </c>
      <c r="Z10" s="224">
        <v>3</v>
      </c>
      <c r="AB10" s="180"/>
    </row>
    <row r="11" spans="1:28" s="187" customFormat="1" ht="15" customHeight="1" x14ac:dyDescent="0.25">
      <c r="A11" s="547" t="s">
        <v>371</v>
      </c>
      <c r="B11" s="547"/>
      <c r="C11" s="547"/>
      <c r="D11" s="548"/>
      <c r="E11" s="214">
        <v>41404</v>
      </c>
      <c r="F11" s="214">
        <v>21328</v>
      </c>
      <c r="G11" s="214">
        <v>20076</v>
      </c>
      <c r="H11" s="214">
        <v>21023</v>
      </c>
      <c r="I11" s="214">
        <v>19831</v>
      </c>
      <c r="J11" s="214">
        <v>73</v>
      </c>
      <c r="K11" s="214">
        <v>79</v>
      </c>
      <c r="L11" s="214">
        <v>23</v>
      </c>
      <c r="M11" s="214">
        <v>21</v>
      </c>
      <c r="N11" s="214"/>
      <c r="O11" s="210">
        <v>6</v>
      </c>
      <c r="P11" s="210">
        <v>1</v>
      </c>
      <c r="Q11" s="210">
        <v>54</v>
      </c>
      <c r="R11" s="210">
        <v>17</v>
      </c>
      <c r="S11" s="210">
        <v>147</v>
      </c>
      <c r="T11" s="210">
        <v>126</v>
      </c>
      <c r="U11" s="210">
        <v>2</v>
      </c>
      <c r="V11" s="210">
        <v>1</v>
      </c>
      <c r="W11" s="210">
        <v>59</v>
      </c>
      <c r="X11" s="225">
        <v>98.671625929861847</v>
      </c>
      <c r="Y11" s="225">
        <v>0.14249830934209254</v>
      </c>
      <c r="Z11" s="224">
        <v>4</v>
      </c>
      <c r="AB11" s="180"/>
    </row>
    <row r="12" spans="1:28" s="84" customFormat="1" ht="15" customHeight="1" x14ac:dyDescent="0.25">
      <c r="A12" s="551" t="s">
        <v>372</v>
      </c>
      <c r="B12" s="552"/>
      <c r="C12" s="552"/>
      <c r="D12" s="553"/>
      <c r="E12" s="211">
        <v>40553</v>
      </c>
      <c r="F12" s="211">
        <v>20646</v>
      </c>
      <c r="G12" s="211">
        <v>19907</v>
      </c>
      <c r="H12" s="211">
        <v>20302</v>
      </c>
      <c r="I12" s="211">
        <v>19651</v>
      </c>
      <c r="J12" s="211">
        <v>102</v>
      </c>
      <c r="K12" s="211">
        <v>75</v>
      </c>
      <c r="L12" s="211">
        <v>26</v>
      </c>
      <c r="M12" s="211">
        <v>14</v>
      </c>
      <c r="N12" s="211"/>
      <c r="O12" s="213">
        <v>5</v>
      </c>
      <c r="P12" s="213">
        <v>3</v>
      </c>
      <c r="Q12" s="213">
        <v>65</v>
      </c>
      <c r="R12" s="213">
        <v>23</v>
      </c>
      <c r="S12" s="213">
        <v>145</v>
      </c>
      <c r="T12" s="213">
        <v>141</v>
      </c>
      <c r="U12" s="213">
        <v>1</v>
      </c>
      <c r="V12" s="213">
        <v>0</v>
      </c>
      <c r="W12" s="213">
        <v>78</v>
      </c>
      <c r="X12" s="223">
        <f>IF(H12=0,0,+(H12+I12)/E12*100)</f>
        <v>98.520454713584698</v>
      </c>
      <c r="Y12" s="223">
        <f>IF(W12=0,0,+W12/E12*100)</f>
        <v>0.19234088723399007</v>
      </c>
      <c r="Z12" s="222">
        <v>5</v>
      </c>
      <c r="AB12" s="349"/>
    </row>
    <row r="13" spans="1:28" ht="7.5" customHeight="1" x14ac:dyDescent="0.2">
      <c r="A13" s="372"/>
      <c r="B13" s="372"/>
      <c r="C13" s="598"/>
      <c r="D13" s="599"/>
      <c r="E13" s="193"/>
      <c r="F13" s="205"/>
      <c r="G13" s="205"/>
      <c r="H13" s="205"/>
      <c r="I13" s="205"/>
      <c r="J13" s="205"/>
      <c r="K13" s="205"/>
      <c r="L13" s="205"/>
      <c r="M13" s="205"/>
      <c r="N13" s="205"/>
      <c r="O13" s="210"/>
      <c r="P13" s="210"/>
      <c r="Q13" s="210"/>
      <c r="R13" s="210"/>
      <c r="S13" s="210"/>
      <c r="T13" s="210"/>
      <c r="U13" s="210"/>
      <c r="V13" s="210"/>
      <c r="W13" s="210"/>
      <c r="X13" s="209"/>
      <c r="Y13" s="209"/>
      <c r="Z13" s="221"/>
      <c r="AB13" s="180"/>
    </row>
    <row r="14" spans="1:28" ht="15" customHeight="1" x14ac:dyDescent="0.2">
      <c r="A14" s="537" t="s">
        <v>185</v>
      </c>
      <c r="B14" s="537"/>
      <c r="C14" s="537"/>
      <c r="D14" s="538"/>
      <c r="E14" s="193">
        <v>1950</v>
      </c>
      <c r="F14" s="192">
        <v>969</v>
      </c>
      <c r="G14" s="192">
        <v>981</v>
      </c>
      <c r="H14" s="192">
        <v>960</v>
      </c>
      <c r="I14" s="192">
        <v>967</v>
      </c>
      <c r="J14" s="192">
        <v>1</v>
      </c>
      <c r="K14" s="192">
        <v>0</v>
      </c>
      <c r="L14" s="192">
        <v>0</v>
      </c>
      <c r="M14" s="192">
        <v>0</v>
      </c>
      <c r="N14" s="192"/>
      <c r="O14" s="192">
        <v>1</v>
      </c>
      <c r="P14" s="192">
        <v>0</v>
      </c>
      <c r="Q14" s="192">
        <v>1</v>
      </c>
      <c r="R14" s="192">
        <v>3</v>
      </c>
      <c r="S14" s="192">
        <v>6</v>
      </c>
      <c r="T14" s="192">
        <v>11</v>
      </c>
      <c r="U14" s="192">
        <v>0</v>
      </c>
      <c r="V14" s="192">
        <v>0</v>
      </c>
      <c r="W14" s="192">
        <v>4</v>
      </c>
      <c r="X14" s="203">
        <f t="shared" ref="X14:X77" si="0">IF(H14=0,0,+(H14+I14)/E14*100)</f>
        <v>98.820512820512818</v>
      </c>
      <c r="Y14" s="189">
        <f t="shared" ref="Y14:Y25" si="1">IF(W14=0,0,+W14/E14*100)</f>
        <v>0.20512820512820512</v>
      </c>
      <c r="Z14" s="202" t="s">
        <v>54</v>
      </c>
      <c r="AB14" s="180"/>
    </row>
    <row r="15" spans="1:28" ht="15" customHeight="1" x14ac:dyDescent="0.2">
      <c r="A15" s="201"/>
      <c r="B15" s="201"/>
      <c r="C15" s="535" t="s">
        <v>55</v>
      </c>
      <c r="D15" s="536"/>
      <c r="E15" s="200">
        <v>33</v>
      </c>
      <c r="F15" s="198">
        <v>17</v>
      </c>
      <c r="G15" s="198">
        <v>16</v>
      </c>
      <c r="H15" s="198">
        <v>16</v>
      </c>
      <c r="I15" s="198">
        <v>16</v>
      </c>
      <c r="J15" s="198">
        <v>0</v>
      </c>
      <c r="K15" s="198">
        <v>0</v>
      </c>
      <c r="L15" s="198">
        <v>0</v>
      </c>
      <c r="M15" s="198">
        <v>0</v>
      </c>
      <c r="N15" s="198"/>
      <c r="O15" s="199">
        <v>0</v>
      </c>
      <c r="P15" s="199">
        <v>0</v>
      </c>
      <c r="Q15" s="199">
        <v>1</v>
      </c>
      <c r="R15" s="199">
        <v>0</v>
      </c>
      <c r="S15" s="198">
        <v>0</v>
      </c>
      <c r="T15" s="198">
        <v>0</v>
      </c>
      <c r="U15" s="198">
        <v>0</v>
      </c>
      <c r="V15" s="198">
        <v>0</v>
      </c>
      <c r="W15" s="198">
        <v>1</v>
      </c>
      <c r="X15" s="197">
        <f t="shared" si="0"/>
        <v>96.969696969696969</v>
      </c>
      <c r="Y15" s="196">
        <f t="shared" si="1"/>
        <v>3.0303030303030303</v>
      </c>
      <c r="Z15" s="195" t="s">
        <v>56</v>
      </c>
      <c r="AB15" s="180"/>
    </row>
    <row r="16" spans="1:28" ht="15" customHeight="1" x14ac:dyDescent="0.2">
      <c r="A16" s="201"/>
      <c r="B16" s="201"/>
      <c r="C16" s="535" t="s">
        <v>57</v>
      </c>
      <c r="D16" s="536"/>
      <c r="E16" s="200">
        <v>608</v>
      </c>
      <c r="F16" s="198">
        <v>283</v>
      </c>
      <c r="G16" s="198">
        <v>325</v>
      </c>
      <c r="H16" s="198">
        <v>280</v>
      </c>
      <c r="I16" s="198">
        <v>323</v>
      </c>
      <c r="J16" s="198">
        <v>0</v>
      </c>
      <c r="K16" s="198">
        <v>0</v>
      </c>
      <c r="L16" s="198">
        <v>0</v>
      </c>
      <c r="M16" s="198">
        <v>0</v>
      </c>
      <c r="N16" s="198"/>
      <c r="O16" s="199">
        <v>1</v>
      </c>
      <c r="P16" s="199">
        <v>0</v>
      </c>
      <c r="Q16" s="199">
        <v>0</v>
      </c>
      <c r="R16" s="199">
        <v>1</v>
      </c>
      <c r="S16" s="198">
        <v>2</v>
      </c>
      <c r="T16" s="198">
        <v>1</v>
      </c>
      <c r="U16" s="198">
        <v>0</v>
      </c>
      <c r="V16" s="198">
        <v>0</v>
      </c>
      <c r="W16" s="198">
        <v>1</v>
      </c>
      <c r="X16" s="197">
        <f t="shared" si="0"/>
        <v>99.17763157894737</v>
      </c>
      <c r="Y16" s="196">
        <f>IF(W16=0,0,+W16/E16*100)</f>
        <v>0.1644736842105263</v>
      </c>
      <c r="Z16" s="195" t="s">
        <v>58</v>
      </c>
      <c r="AB16" s="180"/>
    </row>
    <row r="17" spans="1:28" ht="15" customHeight="1" x14ac:dyDescent="0.2">
      <c r="A17" s="201"/>
      <c r="B17" s="201"/>
      <c r="C17" s="535" t="s">
        <v>59</v>
      </c>
      <c r="D17" s="536"/>
      <c r="E17" s="200">
        <v>130</v>
      </c>
      <c r="F17" s="198">
        <v>61</v>
      </c>
      <c r="G17" s="198">
        <v>69</v>
      </c>
      <c r="H17" s="198">
        <v>61</v>
      </c>
      <c r="I17" s="198">
        <v>67</v>
      </c>
      <c r="J17" s="198">
        <v>0</v>
      </c>
      <c r="K17" s="198">
        <v>0</v>
      </c>
      <c r="L17" s="198">
        <v>0</v>
      </c>
      <c r="M17" s="198">
        <v>0</v>
      </c>
      <c r="N17" s="198"/>
      <c r="O17" s="199">
        <v>0</v>
      </c>
      <c r="P17" s="199">
        <v>0</v>
      </c>
      <c r="Q17" s="199">
        <v>0</v>
      </c>
      <c r="R17" s="199">
        <v>0</v>
      </c>
      <c r="S17" s="198">
        <v>0</v>
      </c>
      <c r="T17" s="198">
        <v>2</v>
      </c>
      <c r="U17" s="198">
        <v>0</v>
      </c>
      <c r="V17" s="198">
        <v>0</v>
      </c>
      <c r="W17" s="198">
        <v>0</v>
      </c>
      <c r="X17" s="197">
        <f t="shared" si="0"/>
        <v>98.461538461538467</v>
      </c>
      <c r="Y17" s="196">
        <f t="shared" si="1"/>
        <v>0</v>
      </c>
      <c r="Z17" s="195" t="s">
        <v>60</v>
      </c>
      <c r="AB17" s="180"/>
    </row>
    <row r="18" spans="1:28" ht="15" customHeight="1" x14ac:dyDescent="0.2">
      <c r="A18" s="201"/>
      <c r="B18" s="201"/>
      <c r="C18" s="535" t="s">
        <v>61</v>
      </c>
      <c r="D18" s="536"/>
      <c r="E18" s="200">
        <v>57</v>
      </c>
      <c r="F18" s="198">
        <v>29</v>
      </c>
      <c r="G18" s="198">
        <v>28</v>
      </c>
      <c r="H18" s="198">
        <v>29</v>
      </c>
      <c r="I18" s="198">
        <v>28</v>
      </c>
      <c r="J18" s="198">
        <v>0</v>
      </c>
      <c r="K18" s="198">
        <v>0</v>
      </c>
      <c r="L18" s="198">
        <v>0</v>
      </c>
      <c r="M18" s="198">
        <v>0</v>
      </c>
      <c r="N18" s="198"/>
      <c r="O18" s="199">
        <v>0</v>
      </c>
      <c r="P18" s="199">
        <v>0</v>
      </c>
      <c r="Q18" s="199">
        <v>0</v>
      </c>
      <c r="R18" s="199">
        <v>0</v>
      </c>
      <c r="S18" s="198">
        <v>0</v>
      </c>
      <c r="T18" s="198">
        <v>0</v>
      </c>
      <c r="U18" s="198">
        <v>0</v>
      </c>
      <c r="V18" s="198">
        <v>0</v>
      </c>
      <c r="W18" s="198">
        <v>0</v>
      </c>
      <c r="X18" s="197">
        <f t="shared" si="0"/>
        <v>100</v>
      </c>
      <c r="Y18" s="196">
        <f t="shared" si="1"/>
        <v>0</v>
      </c>
      <c r="Z18" s="195" t="s">
        <v>62</v>
      </c>
      <c r="AB18" s="180"/>
    </row>
    <row r="19" spans="1:28" ht="15" customHeight="1" x14ac:dyDescent="0.2">
      <c r="A19" s="201"/>
      <c r="B19" s="201"/>
      <c r="C19" s="535" t="s">
        <v>63</v>
      </c>
      <c r="D19" s="536"/>
      <c r="E19" s="200">
        <v>63</v>
      </c>
      <c r="F19" s="198">
        <v>40</v>
      </c>
      <c r="G19" s="198">
        <v>23</v>
      </c>
      <c r="H19" s="198">
        <v>40</v>
      </c>
      <c r="I19" s="198">
        <v>23</v>
      </c>
      <c r="J19" s="198">
        <v>0</v>
      </c>
      <c r="K19" s="198">
        <v>0</v>
      </c>
      <c r="L19" s="198">
        <v>0</v>
      </c>
      <c r="M19" s="198">
        <v>0</v>
      </c>
      <c r="N19" s="198"/>
      <c r="O19" s="199">
        <v>0</v>
      </c>
      <c r="P19" s="199">
        <v>0</v>
      </c>
      <c r="Q19" s="199">
        <v>0</v>
      </c>
      <c r="R19" s="199">
        <v>0</v>
      </c>
      <c r="S19" s="198">
        <v>0</v>
      </c>
      <c r="T19" s="198">
        <v>0</v>
      </c>
      <c r="U19" s="198">
        <v>0</v>
      </c>
      <c r="V19" s="198">
        <v>0</v>
      </c>
      <c r="W19" s="198">
        <v>0</v>
      </c>
      <c r="X19" s="197">
        <f t="shared" si="0"/>
        <v>100</v>
      </c>
      <c r="Y19" s="196">
        <f t="shared" si="1"/>
        <v>0</v>
      </c>
      <c r="Z19" s="195" t="s">
        <v>64</v>
      </c>
      <c r="AB19" s="180"/>
    </row>
    <row r="20" spans="1:28" ht="15" customHeight="1" x14ac:dyDescent="0.2">
      <c r="A20" s="201"/>
      <c r="B20" s="201"/>
      <c r="C20" s="535" t="s">
        <v>65</v>
      </c>
      <c r="D20" s="536"/>
      <c r="E20" s="200">
        <v>38</v>
      </c>
      <c r="F20" s="198">
        <v>19</v>
      </c>
      <c r="G20" s="198">
        <v>19</v>
      </c>
      <c r="H20" s="198">
        <v>19</v>
      </c>
      <c r="I20" s="198">
        <v>19</v>
      </c>
      <c r="J20" s="198">
        <v>0</v>
      </c>
      <c r="K20" s="198">
        <v>0</v>
      </c>
      <c r="L20" s="198">
        <v>0</v>
      </c>
      <c r="M20" s="198">
        <v>0</v>
      </c>
      <c r="N20" s="198"/>
      <c r="O20" s="199">
        <v>0</v>
      </c>
      <c r="P20" s="199">
        <v>0</v>
      </c>
      <c r="Q20" s="199">
        <v>0</v>
      </c>
      <c r="R20" s="199">
        <v>0</v>
      </c>
      <c r="S20" s="198">
        <v>0</v>
      </c>
      <c r="T20" s="198">
        <v>0</v>
      </c>
      <c r="U20" s="198">
        <v>0</v>
      </c>
      <c r="V20" s="198">
        <v>0</v>
      </c>
      <c r="W20" s="198">
        <v>0</v>
      </c>
      <c r="X20" s="197">
        <f t="shared" si="0"/>
        <v>100</v>
      </c>
      <c r="Y20" s="196">
        <f t="shared" si="1"/>
        <v>0</v>
      </c>
      <c r="Z20" s="195" t="s">
        <v>66</v>
      </c>
      <c r="AB20" s="180"/>
    </row>
    <row r="21" spans="1:28" ht="15" customHeight="1" x14ac:dyDescent="0.2">
      <c r="A21" s="201"/>
      <c r="B21" s="201"/>
      <c r="C21" s="535" t="s">
        <v>67</v>
      </c>
      <c r="D21" s="536"/>
      <c r="E21" s="200">
        <v>300</v>
      </c>
      <c r="F21" s="198">
        <v>156</v>
      </c>
      <c r="G21" s="198">
        <v>144</v>
      </c>
      <c r="H21" s="198">
        <v>152</v>
      </c>
      <c r="I21" s="198">
        <v>139</v>
      </c>
      <c r="J21" s="198">
        <v>1</v>
      </c>
      <c r="K21" s="198">
        <v>0</v>
      </c>
      <c r="L21" s="198">
        <v>0</v>
      </c>
      <c r="M21" s="198">
        <v>0</v>
      </c>
      <c r="N21" s="198"/>
      <c r="O21" s="199">
        <v>0</v>
      </c>
      <c r="P21" s="199">
        <v>0</v>
      </c>
      <c r="Q21" s="199">
        <v>0</v>
      </c>
      <c r="R21" s="199">
        <v>0</v>
      </c>
      <c r="S21" s="198">
        <v>3</v>
      </c>
      <c r="T21" s="198">
        <v>5</v>
      </c>
      <c r="U21" s="198">
        <v>0</v>
      </c>
      <c r="V21" s="198">
        <v>0</v>
      </c>
      <c r="W21" s="198">
        <v>0</v>
      </c>
      <c r="X21" s="197">
        <f t="shared" si="0"/>
        <v>97</v>
      </c>
      <c r="Y21" s="196">
        <f t="shared" si="1"/>
        <v>0</v>
      </c>
      <c r="Z21" s="195" t="s">
        <v>68</v>
      </c>
      <c r="AB21" s="180"/>
    </row>
    <row r="22" spans="1:28" ht="15" customHeight="1" x14ac:dyDescent="0.2">
      <c r="A22" s="201"/>
      <c r="B22" s="201"/>
      <c r="C22" s="535" t="s">
        <v>69</v>
      </c>
      <c r="D22" s="536"/>
      <c r="E22" s="200">
        <v>121</v>
      </c>
      <c r="F22" s="198">
        <v>62</v>
      </c>
      <c r="G22" s="198">
        <v>59</v>
      </c>
      <c r="H22" s="198">
        <v>62</v>
      </c>
      <c r="I22" s="198">
        <v>57</v>
      </c>
      <c r="J22" s="198">
        <v>0</v>
      </c>
      <c r="K22" s="198">
        <v>0</v>
      </c>
      <c r="L22" s="198">
        <v>0</v>
      </c>
      <c r="M22" s="198">
        <v>0</v>
      </c>
      <c r="N22" s="198"/>
      <c r="O22" s="199">
        <v>0</v>
      </c>
      <c r="P22" s="199">
        <v>0</v>
      </c>
      <c r="Q22" s="199">
        <v>0</v>
      </c>
      <c r="R22" s="199">
        <v>1</v>
      </c>
      <c r="S22" s="198">
        <v>0</v>
      </c>
      <c r="T22" s="198">
        <v>1</v>
      </c>
      <c r="U22" s="198">
        <v>0</v>
      </c>
      <c r="V22" s="198">
        <v>0</v>
      </c>
      <c r="W22" s="198">
        <v>1</v>
      </c>
      <c r="X22" s="197">
        <f t="shared" si="0"/>
        <v>98.347107438016536</v>
      </c>
      <c r="Y22" s="196">
        <f t="shared" si="1"/>
        <v>0.82644628099173556</v>
      </c>
      <c r="Z22" s="195" t="s">
        <v>70</v>
      </c>
      <c r="AB22" s="180"/>
    </row>
    <row r="23" spans="1:28" ht="15" customHeight="1" x14ac:dyDescent="0.2">
      <c r="A23" s="201"/>
      <c r="B23" s="201"/>
      <c r="C23" s="535" t="s">
        <v>71</v>
      </c>
      <c r="D23" s="536"/>
      <c r="E23" s="200">
        <v>0</v>
      </c>
      <c r="F23" s="198">
        <v>0</v>
      </c>
      <c r="G23" s="198">
        <v>0</v>
      </c>
      <c r="H23" s="198">
        <v>0</v>
      </c>
      <c r="I23" s="198">
        <v>0</v>
      </c>
      <c r="J23" s="198">
        <v>0</v>
      </c>
      <c r="K23" s="198">
        <v>0</v>
      </c>
      <c r="L23" s="198">
        <v>0</v>
      </c>
      <c r="M23" s="198">
        <v>0</v>
      </c>
      <c r="N23" s="198"/>
      <c r="O23" s="199">
        <v>0</v>
      </c>
      <c r="P23" s="199">
        <v>0</v>
      </c>
      <c r="Q23" s="199">
        <v>0</v>
      </c>
      <c r="R23" s="199">
        <v>0</v>
      </c>
      <c r="S23" s="198">
        <v>0</v>
      </c>
      <c r="T23" s="198">
        <v>0</v>
      </c>
      <c r="U23" s="198">
        <v>0</v>
      </c>
      <c r="V23" s="198">
        <v>0</v>
      </c>
      <c r="W23" s="198">
        <v>0</v>
      </c>
      <c r="X23" s="197">
        <f t="shared" si="0"/>
        <v>0</v>
      </c>
      <c r="Y23" s="196">
        <f t="shared" si="1"/>
        <v>0</v>
      </c>
      <c r="Z23" s="195" t="s">
        <v>72</v>
      </c>
      <c r="AB23" s="180"/>
    </row>
    <row r="24" spans="1:28" ht="15" customHeight="1" x14ac:dyDescent="0.2">
      <c r="A24" s="201"/>
      <c r="B24" s="201"/>
      <c r="C24" s="535" t="s">
        <v>73</v>
      </c>
      <c r="D24" s="536"/>
      <c r="E24" s="200">
        <v>126</v>
      </c>
      <c r="F24" s="198">
        <v>62</v>
      </c>
      <c r="G24" s="198">
        <v>64</v>
      </c>
      <c r="H24" s="198">
        <v>62</v>
      </c>
      <c r="I24" s="198">
        <v>64</v>
      </c>
      <c r="J24" s="198">
        <v>0</v>
      </c>
      <c r="K24" s="198">
        <v>0</v>
      </c>
      <c r="L24" s="198">
        <v>0</v>
      </c>
      <c r="M24" s="198">
        <v>0</v>
      </c>
      <c r="N24" s="198"/>
      <c r="O24" s="199">
        <v>0</v>
      </c>
      <c r="P24" s="199">
        <v>0</v>
      </c>
      <c r="Q24" s="199">
        <v>0</v>
      </c>
      <c r="R24" s="199">
        <v>0</v>
      </c>
      <c r="S24" s="198">
        <v>0</v>
      </c>
      <c r="T24" s="198">
        <v>0</v>
      </c>
      <c r="U24" s="198">
        <v>0</v>
      </c>
      <c r="V24" s="198">
        <v>0</v>
      </c>
      <c r="W24" s="198">
        <v>0</v>
      </c>
      <c r="X24" s="197">
        <f t="shared" si="0"/>
        <v>100</v>
      </c>
      <c r="Y24" s="196">
        <f t="shared" si="1"/>
        <v>0</v>
      </c>
      <c r="Z24" s="195" t="s">
        <v>74</v>
      </c>
      <c r="AB24" s="180"/>
    </row>
    <row r="25" spans="1:28" ht="15" customHeight="1" x14ac:dyDescent="0.2">
      <c r="A25" s="207"/>
      <c r="B25" s="539" t="s">
        <v>45</v>
      </c>
      <c r="C25" s="539"/>
      <c r="D25" s="540"/>
      <c r="E25" s="193">
        <v>474</v>
      </c>
      <c r="F25" s="211">
        <v>240</v>
      </c>
      <c r="G25" s="211">
        <v>234</v>
      </c>
      <c r="H25" s="211">
        <v>239</v>
      </c>
      <c r="I25" s="211">
        <v>231</v>
      </c>
      <c r="J25" s="211">
        <v>0</v>
      </c>
      <c r="K25" s="211">
        <v>0</v>
      </c>
      <c r="L25" s="192">
        <v>0</v>
      </c>
      <c r="M25" s="192">
        <v>0</v>
      </c>
      <c r="N25" s="192"/>
      <c r="O25" s="208">
        <v>0</v>
      </c>
      <c r="P25" s="208">
        <v>0</v>
      </c>
      <c r="Q25" s="208">
        <v>0</v>
      </c>
      <c r="R25" s="208">
        <v>1</v>
      </c>
      <c r="S25" s="211">
        <v>1</v>
      </c>
      <c r="T25" s="211">
        <v>2</v>
      </c>
      <c r="U25" s="211">
        <v>0</v>
      </c>
      <c r="V25" s="211">
        <v>0</v>
      </c>
      <c r="W25" s="211">
        <v>1</v>
      </c>
      <c r="X25" s="203">
        <f t="shared" si="0"/>
        <v>99.156118143459921</v>
      </c>
      <c r="Y25" s="189">
        <f t="shared" si="1"/>
        <v>0.21097046413502107</v>
      </c>
      <c r="Z25" s="202" t="s">
        <v>46</v>
      </c>
      <c r="AB25" s="180"/>
    </row>
    <row r="26" spans="1:28" ht="7.5" customHeight="1" x14ac:dyDescent="0.2">
      <c r="A26" s="378"/>
      <c r="B26" s="378"/>
      <c r="C26" s="378"/>
      <c r="D26" s="220"/>
      <c r="E26" s="185"/>
      <c r="F26" s="205"/>
      <c r="G26" s="205"/>
      <c r="H26" s="205"/>
      <c r="I26" s="205"/>
      <c r="J26" s="205"/>
      <c r="K26" s="205"/>
      <c r="L26" s="205"/>
      <c r="M26" s="205"/>
      <c r="N26" s="205"/>
      <c r="O26" s="210"/>
      <c r="P26" s="210"/>
      <c r="Q26" s="210"/>
      <c r="R26" s="210"/>
      <c r="S26" s="210"/>
      <c r="T26" s="210"/>
      <c r="U26" s="210"/>
      <c r="V26" s="210"/>
      <c r="W26" s="210"/>
      <c r="X26" s="209"/>
      <c r="Y26" s="209"/>
      <c r="Z26" s="195"/>
      <c r="AB26" s="180"/>
    </row>
    <row r="27" spans="1:28" ht="15" customHeight="1" x14ac:dyDescent="0.2">
      <c r="A27" s="537" t="s">
        <v>186</v>
      </c>
      <c r="B27" s="537"/>
      <c r="C27" s="537"/>
      <c r="D27" s="538"/>
      <c r="E27" s="219">
        <v>19181</v>
      </c>
      <c r="F27" s="211">
        <v>9705</v>
      </c>
      <c r="G27" s="211">
        <v>9476</v>
      </c>
      <c r="H27" s="211">
        <v>9545</v>
      </c>
      <c r="I27" s="211">
        <v>9369</v>
      </c>
      <c r="J27" s="211">
        <v>50</v>
      </c>
      <c r="K27" s="211">
        <v>21</v>
      </c>
      <c r="L27" s="211">
        <v>17</v>
      </c>
      <c r="M27" s="211">
        <v>9</v>
      </c>
      <c r="N27" s="211"/>
      <c r="O27" s="211">
        <v>2</v>
      </c>
      <c r="P27" s="211">
        <v>2</v>
      </c>
      <c r="Q27" s="211">
        <v>25</v>
      </c>
      <c r="R27" s="211">
        <v>7</v>
      </c>
      <c r="S27" s="192">
        <v>65</v>
      </c>
      <c r="T27" s="192">
        <v>68</v>
      </c>
      <c r="U27" s="192">
        <v>1</v>
      </c>
      <c r="V27" s="192">
        <v>0</v>
      </c>
      <c r="W27" s="192">
        <v>28</v>
      </c>
      <c r="X27" s="203">
        <f t="shared" si="0"/>
        <v>98.607997497523598</v>
      </c>
      <c r="Y27" s="189">
        <f t="shared" ref="Y27:Y89" si="2">IF(W27=0,0,+W27/E27*100)</f>
        <v>0.1459777905218706</v>
      </c>
      <c r="Z27" s="202" t="s">
        <v>14</v>
      </c>
      <c r="AB27" s="180"/>
    </row>
    <row r="28" spans="1:28" ht="15" customHeight="1" x14ac:dyDescent="0.2">
      <c r="A28" s="201"/>
      <c r="B28" s="201"/>
      <c r="C28" s="535" t="s">
        <v>15</v>
      </c>
      <c r="D28" s="536"/>
      <c r="E28" s="217">
        <v>15268</v>
      </c>
      <c r="F28" s="214">
        <v>7742</v>
      </c>
      <c r="G28" s="214">
        <v>7526</v>
      </c>
      <c r="H28" s="214">
        <v>7604</v>
      </c>
      <c r="I28" s="214">
        <v>7445</v>
      </c>
      <c r="J28" s="214">
        <v>48</v>
      </c>
      <c r="K28" s="214">
        <v>15</v>
      </c>
      <c r="L28" s="214">
        <v>16</v>
      </c>
      <c r="M28" s="214">
        <v>7</v>
      </c>
      <c r="N28" s="214"/>
      <c r="O28" s="214">
        <v>2</v>
      </c>
      <c r="P28" s="214">
        <v>2</v>
      </c>
      <c r="Q28" s="214">
        <v>18</v>
      </c>
      <c r="R28" s="214">
        <v>5</v>
      </c>
      <c r="S28" s="198">
        <v>53</v>
      </c>
      <c r="T28" s="198">
        <v>52</v>
      </c>
      <c r="U28" s="198">
        <v>1</v>
      </c>
      <c r="V28" s="198">
        <v>0</v>
      </c>
      <c r="W28" s="198">
        <v>18</v>
      </c>
      <c r="X28" s="197">
        <f t="shared" si="0"/>
        <v>98.565627456117369</v>
      </c>
      <c r="Y28" s="196">
        <f t="shared" si="2"/>
        <v>0.11789363374377784</v>
      </c>
      <c r="Z28" s="195" t="s">
        <v>16</v>
      </c>
      <c r="AB28" s="180"/>
    </row>
    <row r="29" spans="1:28" ht="15" customHeight="1" x14ac:dyDescent="0.2">
      <c r="A29" s="201"/>
      <c r="B29" s="201"/>
      <c r="C29" s="218"/>
      <c r="D29" s="374" t="s">
        <v>17</v>
      </c>
      <c r="E29" s="217">
        <v>1419</v>
      </c>
      <c r="F29" s="214">
        <v>681</v>
      </c>
      <c r="G29" s="214">
        <v>738</v>
      </c>
      <c r="H29" s="214">
        <v>671</v>
      </c>
      <c r="I29" s="214">
        <v>732</v>
      </c>
      <c r="J29" s="214">
        <v>2</v>
      </c>
      <c r="K29" s="214">
        <v>3</v>
      </c>
      <c r="L29" s="214">
        <v>2</v>
      </c>
      <c r="M29" s="214">
        <v>0</v>
      </c>
      <c r="N29" s="214"/>
      <c r="O29" s="214">
        <v>1</v>
      </c>
      <c r="P29" s="214">
        <v>0</v>
      </c>
      <c r="Q29" s="214">
        <v>1</v>
      </c>
      <c r="R29" s="214">
        <v>0</v>
      </c>
      <c r="S29" s="198">
        <v>4</v>
      </c>
      <c r="T29" s="198">
        <v>3</v>
      </c>
      <c r="U29" s="198">
        <v>0</v>
      </c>
      <c r="V29" s="198">
        <v>0</v>
      </c>
      <c r="W29" s="198">
        <v>2</v>
      </c>
      <c r="X29" s="197">
        <f t="shared" si="0"/>
        <v>98.872445384073288</v>
      </c>
      <c r="Y29" s="196">
        <f t="shared" si="2"/>
        <v>0.14094432699083861</v>
      </c>
      <c r="Z29" s="195" t="s">
        <v>18</v>
      </c>
      <c r="AB29" s="180"/>
    </row>
    <row r="30" spans="1:28" ht="15" customHeight="1" x14ac:dyDescent="0.2">
      <c r="A30" s="201"/>
      <c r="B30" s="201"/>
      <c r="C30" s="218"/>
      <c r="D30" s="374" t="s">
        <v>19</v>
      </c>
      <c r="E30" s="217">
        <v>2556</v>
      </c>
      <c r="F30" s="214">
        <v>1191</v>
      </c>
      <c r="G30" s="214">
        <v>1365</v>
      </c>
      <c r="H30" s="214">
        <v>1156</v>
      </c>
      <c r="I30" s="214">
        <v>1344</v>
      </c>
      <c r="J30" s="214">
        <v>11</v>
      </c>
      <c r="K30" s="214">
        <v>9</v>
      </c>
      <c r="L30" s="214">
        <v>2</v>
      </c>
      <c r="M30" s="214">
        <v>2</v>
      </c>
      <c r="N30" s="214"/>
      <c r="O30" s="214">
        <v>0</v>
      </c>
      <c r="P30" s="214">
        <v>0</v>
      </c>
      <c r="Q30" s="214">
        <v>9</v>
      </c>
      <c r="R30" s="214">
        <v>1</v>
      </c>
      <c r="S30" s="198">
        <v>12</v>
      </c>
      <c r="T30" s="198">
        <v>9</v>
      </c>
      <c r="U30" s="198">
        <v>1</v>
      </c>
      <c r="V30" s="198">
        <v>0</v>
      </c>
      <c r="W30" s="198">
        <v>7</v>
      </c>
      <c r="X30" s="197">
        <f t="shared" si="0"/>
        <v>97.809076682316118</v>
      </c>
      <c r="Y30" s="196">
        <f t="shared" si="2"/>
        <v>0.27386541471048514</v>
      </c>
      <c r="Z30" s="195" t="s">
        <v>20</v>
      </c>
      <c r="AB30" s="180"/>
    </row>
    <row r="31" spans="1:28" ht="15" customHeight="1" x14ac:dyDescent="0.2">
      <c r="A31" s="201"/>
      <c r="B31" s="201"/>
      <c r="C31" s="218"/>
      <c r="D31" s="374" t="s">
        <v>21</v>
      </c>
      <c r="E31" s="217">
        <v>2118</v>
      </c>
      <c r="F31" s="214">
        <v>1081</v>
      </c>
      <c r="G31" s="214">
        <v>1037</v>
      </c>
      <c r="H31" s="214">
        <v>1069</v>
      </c>
      <c r="I31" s="214">
        <v>1026</v>
      </c>
      <c r="J31" s="214">
        <v>8</v>
      </c>
      <c r="K31" s="214">
        <v>0</v>
      </c>
      <c r="L31" s="214">
        <v>1</v>
      </c>
      <c r="M31" s="214">
        <v>1</v>
      </c>
      <c r="N31" s="214"/>
      <c r="O31" s="214">
        <v>0</v>
      </c>
      <c r="P31" s="214">
        <v>1</v>
      </c>
      <c r="Q31" s="214">
        <v>1</v>
      </c>
      <c r="R31" s="214">
        <v>1</v>
      </c>
      <c r="S31" s="198">
        <v>2</v>
      </c>
      <c r="T31" s="198">
        <v>8</v>
      </c>
      <c r="U31" s="198">
        <v>0</v>
      </c>
      <c r="V31" s="198">
        <v>0</v>
      </c>
      <c r="W31" s="198">
        <v>2</v>
      </c>
      <c r="X31" s="197">
        <f t="shared" si="0"/>
        <v>98.914069877242682</v>
      </c>
      <c r="Y31" s="196">
        <f t="shared" si="2"/>
        <v>9.442870632672333E-2</v>
      </c>
      <c r="Z31" s="195" t="s">
        <v>22</v>
      </c>
      <c r="AB31" s="180"/>
    </row>
    <row r="32" spans="1:28" ht="15" customHeight="1" x14ac:dyDescent="0.2">
      <c r="A32" s="201"/>
      <c r="B32" s="201"/>
      <c r="C32" s="218"/>
      <c r="D32" s="374" t="s">
        <v>23</v>
      </c>
      <c r="E32" s="217">
        <v>1432</v>
      </c>
      <c r="F32" s="214">
        <v>748</v>
      </c>
      <c r="G32" s="214">
        <v>684</v>
      </c>
      <c r="H32" s="214">
        <v>729</v>
      </c>
      <c r="I32" s="214">
        <v>671</v>
      </c>
      <c r="J32" s="214">
        <v>6</v>
      </c>
      <c r="K32" s="214">
        <v>0</v>
      </c>
      <c r="L32" s="214">
        <v>0</v>
      </c>
      <c r="M32" s="214">
        <v>0</v>
      </c>
      <c r="N32" s="214"/>
      <c r="O32" s="214">
        <v>0</v>
      </c>
      <c r="P32" s="214">
        <v>0</v>
      </c>
      <c r="Q32" s="214">
        <v>3</v>
      </c>
      <c r="R32" s="214">
        <v>1</v>
      </c>
      <c r="S32" s="198">
        <v>10</v>
      </c>
      <c r="T32" s="198">
        <v>12</v>
      </c>
      <c r="U32" s="198">
        <v>0</v>
      </c>
      <c r="V32" s="198">
        <v>0</v>
      </c>
      <c r="W32" s="198">
        <v>3</v>
      </c>
      <c r="X32" s="197">
        <f t="shared" si="0"/>
        <v>97.765363128491629</v>
      </c>
      <c r="Y32" s="196">
        <f t="shared" si="2"/>
        <v>0.20949720670391062</v>
      </c>
      <c r="Z32" s="195" t="s">
        <v>24</v>
      </c>
      <c r="AB32" s="180"/>
    </row>
    <row r="33" spans="1:28" ht="15" customHeight="1" x14ac:dyDescent="0.2">
      <c r="A33" s="201"/>
      <c r="B33" s="201"/>
      <c r="C33" s="218"/>
      <c r="D33" s="374" t="s">
        <v>25</v>
      </c>
      <c r="E33" s="217">
        <v>1540</v>
      </c>
      <c r="F33" s="214">
        <v>774</v>
      </c>
      <c r="G33" s="214">
        <v>766</v>
      </c>
      <c r="H33" s="214">
        <v>758</v>
      </c>
      <c r="I33" s="214">
        <v>757</v>
      </c>
      <c r="J33" s="214">
        <v>6</v>
      </c>
      <c r="K33" s="214">
        <v>1</v>
      </c>
      <c r="L33" s="214">
        <v>4</v>
      </c>
      <c r="M33" s="214">
        <v>1</v>
      </c>
      <c r="N33" s="214"/>
      <c r="O33" s="214">
        <v>0</v>
      </c>
      <c r="P33" s="214">
        <v>0</v>
      </c>
      <c r="Q33" s="214">
        <v>0</v>
      </c>
      <c r="R33" s="214">
        <v>1</v>
      </c>
      <c r="S33" s="198">
        <v>6</v>
      </c>
      <c r="T33" s="198">
        <v>6</v>
      </c>
      <c r="U33" s="198">
        <v>0</v>
      </c>
      <c r="V33" s="198">
        <v>0</v>
      </c>
      <c r="W33" s="198">
        <v>1</v>
      </c>
      <c r="X33" s="197">
        <f t="shared" si="0"/>
        <v>98.376623376623371</v>
      </c>
      <c r="Y33" s="196">
        <f t="shared" si="2"/>
        <v>6.4935064935064929E-2</v>
      </c>
      <c r="Z33" s="195" t="s">
        <v>26</v>
      </c>
      <c r="AB33" s="180"/>
    </row>
    <row r="34" spans="1:28" ht="15" customHeight="1" x14ac:dyDescent="0.2">
      <c r="A34" s="201"/>
      <c r="B34" s="201"/>
      <c r="C34" s="218"/>
      <c r="D34" s="374" t="s">
        <v>27</v>
      </c>
      <c r="E34" s="217">
        <v>1004</v>
      </c>
      <c r="F34" s="214">
        <v>492</v>
      </c>
      <c r="G34" s="214">
        <v>512</v>
      </c>
      <c r="H34" s="214">
        <v>484</v>
      </c>
      <c r="I34" s="214">
        <v>505</v>
      </c>
      <c r="J34" s="214">
        <v>2</v>
      </c>
      <c r="K34" s="214">
        <v>0</v>
      </c>
      <c r="L34" s="214">
        <v>1</v>
      </c>
      <c r="M34" s="214">
        <v>2</v>
      </c>
      <c r="N34" s="214"/>
      <c r="O34" s="214">
        <v>0</v>
      </c>
      <c r="P34" s="214">
        <v>0</v>
      </c>
      <c r="Q34" s="214">
        <v>1</v>
      </c>
      <c r="R34" s="214">
        <v>0</v>
      </c>
      <c r="S34" s="198">
        <v>4</v>
      </c>
      <c r="T34" s="198">
        <v>5</v>
      </c>
      <c r="U34" s="198">
        <v>0</v>
      </c>
      <c r="V34" s="198">
        <v>0</v>
      </c>
      <c r="W34" s="198">
        <v>1</v>
      </c>
      <c r="X34" s="197">
        <f t="shared" si="0"/>
        <v>98.505976095617527</v>
      </c>
      <c r="Y34" s="196">
        <f t="shared" si="2"/>
        <v>9.9601593625498003E-2</v>
      </c>
      <c r="Z34" s="195" t="s">
        <v>28</v>
      </c>
      <c r="AB34" s="180"/>
    </row>
    <row r="35" spans="1:28" ht="15" customHeight="1" x14ac:dyDescent="0.2">
      <c r="A35" s="201"/>
      <c r="B35" s="201"/>
      <c r="C35" s="218"/>
      <c r="D35" s="374" t="s">
        <v>29</v>
      </c>
      <c r="E35" s="217">
        <v>1779</v>
      </c>
      <c r="F35" s="216">
        <v>913</v>
      </c>
      <c r="G35" s="214">
        <v>866</v>
      </c>
      <c r="H35" s="214">
        <v>895</v>
      </c>
      <c r="I35" s="214">
        <v>860</v>
      </c>
      <c r="J35" s="214">
        <v>8</v>
      </c>
      <c r="K35" s="214">
        <v>0</v>
      </c>
      <c r="L35" s="214">
        <v>5</v>
      </c>
      <c r="M35" s="214">
        <v>1</v>
      </c>
      <c r="N35" s="214"/>
      <c r="O35" s="214">
        <v>1</v>
      </c>
      <c r="P35" s="214">
        <v>1</v>
      </c>
      <c r="Q35" s="214">
        <v>0</v>
      </c>
      <c r="R35" s="214">
        <v>0</v>
      </c>
      <c r="S35" s="198">
        <v>4</v>
      </c>
      <c r="T35" s="198">
        <v>4</v>
      </c>
      <c r="U35" s="198">
        <v>0</v>
      </c>
      <c r="V35" s="198">
        <v>0</v>
      </c>
      <c r="W35" s="198">
        <v>0</v>
      </c>
      <c r="X35" s="197">
        <f t="shared" si="0"/>
        <v>98.650927487352448</v>
      </c>
      <c r="Y35" s="196">
        <f t="shared" si="2"/>
        <v>0</v>
      </c>
      <c r="Z35" s="195" t="s">
        <v>30</v>
      </c>
      <c r="AB35" s="180"/>
    </row>
    <row r="36" spans="1:28" ht="15" customHeight="1" x14ac:dyDescent="0.2">
      <c r="A36" s="201"/>
      <c r="B36" s="201"/>
      <c r="C36" s="218"/>
      <c r="D36" s="374" t="s">
        <v>31</v>
      </c>
      <c r="E36" s="217">
        <v>953</v>
      </c>
      <c r="F36" s="216">
        <v>508</v>
      </c>
      <c r="G36" s="214">
        <v>445</v>
      </c>
      <c r="H36" s="214">
        <v>502</v>
      </c>
      <c r="I36" s="214">
        <v>442</v>
      </c>
      <c r="J36" s="214">
        <v>3</v>
      </c>
      <c r="K36" s="214">
        <v>1</v>
      </c>
      <c r="L36" s="214">
        <v>0</v>
      </c>
      <c r="M36" s="214">
        <v>0</v>
      </c>
      <c r="N36" s="214"/>
      <c r="O36" s="214">
        <v>0</v>
      </c>
      <c r="P36" s="214">
        <v>0</v>
      </c>
      <c r="Q36" s="214">
        <v>0</v>
      </c>
      <c r="R36" s="214">
        <v>0</v>
      </c>
      <c r="S36" s="198">
        <v>3</v>
      </c>
      <c r="T36" s="198">
        <v>2</v>
      </c>
      <c r="U36" s="198">
        <v>0</v>
      </c>
      <c r="V36" s="198">
        <v>0</v>
      </c>
      <c r="W36" s="198">
        <v>0</v>
      </c>
      <c r="X36" s="197">
        <f t="shared" si="0"/>
        <v>99.055613850996849</v>
      </c>
      <c r="Y36" s="196">
        <f t="shared" si="2"/>
        <v>0</v>
      </c>
      <c r="Z36" s="195" t="s">
        <v>32</v>
      </c>
      <c r="AB36" s="180"/>
    </row>
    <row r="37" spans="1:28" ht="15" customHeight="1" x14ac:dyDescent="0.2">
      <c r="A37" s="201"/>
      <c r="B37" s="201"/>
      <c r="C37" s="218"/>
      <c r="D37" s="374" t="s">
        <v>33</v>
      </c>
      <c r="E37" s="217">
        <v>1252</v>
      </c>
      <c r="F37" s="216">
        <v>640</v>
      </c>
      <c r="G37" s="214">
        <v>612</v>
      </c>
      <c r="H37" s="214">
        <v>633</v>
      </c>
      <c r="I37" s="214">
        <v>609</v>
      </c>
      <c r="J37" s="214">
        <v>0</v>
      </c>
      <c r="K37" s="214">
        <v>1</v>
      </c>
      <c r="L37" s="214">
        <v>1</v>
      </c>
      <c r="M37" s="214">
        <v>0</v>
      </c>
      <c r="N37" s="214"/>
      <c r="O37" s="214">
        <v>0</v>
      </c>
      <c r="P37" s="214">
        <v>0</v>
      </c>
      <c r="Q37" s="214">
        <v>0</v>
      </c>
      <c r="R37" s="214">
        <v>0</v>
      </c>
      <c r="S37" s="198">
        <v>6</v>
      </c>
      <c r="T37" s="198">
        <v>2</v>
      </c>
      <c r="U37" s="198">
        <v>0</v>
      </c>
      <c r="V37" s="198">
        <v>0</v>
      </c>
      <c r="W37" s="198">
        <v>0</v>
      </c>
      <c r="X37" s="197">
        <f t="shared" si="0"/>
        <v>99.201277955271564</v>
      </c>
      <c r="Y37" s="196">
        <f t="shared" si="2"/>
        <v>0</v>
      </c>
      <c r="Z37" s="195" t="s">
        <v>285</v>
      </c>
      <c r="AB37" s="180"/>
    </row>
    <row r="38" spans="1:28" ht="15" customHeight="1" x14ac:dyDescent="0.2">
      <c r="A38" s="201"/>
      <c r="B38" s="201"/>
      <c r="C38" s="218"/>
      <c r="D38" s="374" t="s">
        <v>35</v>
      </c>
      <c r="E38" s="217">
        <v>1215</v>
      </c>
      <c r="F38" s="216">
        <v>714</v>
      </c>
      <c r="G38" s="214">
        <v>501</v>
      </c>
      <c r="H38" s="214">
        <v>707</v>
      </c>
      <c r="I38" s="214">
        <v>499</v>
      </c>
      <c r="J38" s="214">
        <v>2</v>
      </c>
      <c r="K38" s="214">
        <v>0</v>
      </c>
      <c r="L38" s="214">
        <v>0</v>
      </c>
      <c r="M38" s="214">
        <v>0</v>
      </c>
      <c r="N38" s="214"/>
      <c r="O38" s="214">
        <v>0</v>
      </c>
      <c r="P38" s="214">
        <v>0</v>
      </c>
      <c r="Q38" s="214">
        <v>3</v>
      </c>
      <c r="R38" s="214">
        <v>1</v>
      </c>
      <c r="S38" s="198">
        <v>2</v>
      </c>
      <c r="T38" s="198">
        <v>1</v>
      </c>
      <c r="U38" s="198">
        <v>0</v>
      </c>
      <c r="V38" s="198">
        <v>0</v>
      </c>
      <c r="W38" s="198">
        <v>2</v>
      </c>
      <c r="X38" s="197">
        <f t="shared" si="0"/>
        <v>99.259259259259252</v>
      </c>
      <c r="Y38" s="196">
        <f t="shared" si="2"/>
        <v>0.16460905349794239</v>
      </c>
      <c r="Z38" s="195" t="s">
        <v>36</v>
      </c>
      <c r="AB38" s="180"/>
    </row>
    <row r="39" spans="1:28" ht="15" customHeight="1" x14ac:dyDescent="0.2">
      <c r="A39" s="201"/>
      <c r="B39" s="201"/>
      <c r="C39" s="535" t="s">
        <v>37</v>
      </c>
      <c r="D39" s="536"/>
      <c r="E39" s="216">
        <v>1119</v>
      </c>
      <c r="F39" s="214">
        <v>549</v>
      </c>
      <c r="G39" s="214">
        <v>570</v>
      </c>
      <c r="H39" s="214">
        <v>546</v>
      </c>
      <c r="I39" s="214">
        <v>566</v>
      </c>
      <c r="J39" s="215">
        <v>1</v>
      </c>
      <c r="K39" s="214">
        <v>0</v>
      </c>
      <c r="L39" s="214">
        <v>0</v>
      </c>
      <c r="M39" s="214">
        <v>1</v>
      </c>
      <c r="N39" s="214"/>
      <c r="O39" s="214">
        <v>0</v>
      </c>
      <c r="P39" s="214">
        <v>0</v>
      </c>
      <c r="Q39" s="214">
        <v>0</v>
      </c>
      <c r="R39" s="214">
        <v>1</v>
      </c>
      <c r="S39" s="198">
        <v>2</v>
      </c>
      <c r="T39" s="198">
        <v>2</v>
      </c>
      <c r="U39" s="198">
        <v>0</v>
      </c>
      <c r="V39" s="198">
        <v>0</v>
      </c>
      <c r="W39" s="198">
        <v>1</v>
      </c>
      <c r="X39" s="197">
        <f t="shared" si="0"/>
        <v>99.374441465594273</v>
      </c>
      <c r="Y39" s="196">
        <f t="shared" si="2"/>
        <v>8.936550491510277E-2</v>
      </c>
      <c r="Z39" s="195" t="s">
        <v>38</v>
      </c>
      <c r="AB39" s="180"/>
    </row>
    <row r="40" spans="1:28" ht="15" customHeight="1" x14ac:dyDescent="0.2">
      <c r="A40" s="201"/>
      <c r="B40" s="201"/>
      <c r="C40" s="535" t="s">
        <v>39</v>
      </c>
      <c r="D40" s="536"/>
      <c r="E40" s="214">
        <v>890</v>
      </c>
      <c r="F40" s="214">
        <v>429</v>
      </c>
      <c r="G40" s="214">
        <v>461</v>
      </c>
      <c r="H40" s="214">
        <v>422</v>
      </c>
      <c r="I40" s="214">
        <v>451</v>
      </c>
      <c r="J40" s="214">
        <v>0</v>
      </c>
      <c r="K40" s="214">
        <v>1</v>
      </c>
      <c r="L40" s="214">
        <v>0</v>
      </c>
      <c r="M40" s="214">
        <v>1</v>
      </c>
      <c r="N40" s="214"/>
      <c r="O40" s="214">
        <v>0</v>
      </c>
      <c r="P40" s="214">
        <v>0</v>
      </c>
      <c r="Q40" s="214">
        <v>1</v>
      </c>
      <c r="R40" s="214">
        <v>0</v>
      </c>
      <c r="S40" s="198">
        <v>6</v>
      </c>
      <c r="T40" s="198">
        <v>8</v>
      </c>
      <c r="U40" s="198">
        <v>0</v>
      </c>
      <c r="V40" s="198">
        <v>0</v>
      </c>
      <c r="W40" s="198">
        <v>1</v>
      </c>
      <c r="X40" s="197">
        <f t="shared" si="0"/>
        <v>98.089887640449433</v>
      </c>
      <c r="Y40" s="196">
        <f t="shared" si="2"/>
        <v>0.11235955056179776</v>
      </c>
      <c r="Z40" s="195" t="s">
        <v>40</v>
      </c>
      <c r="AB40" s="212"/>
    </row>
    <row r="41" spans="1:28" ht="15" customHeight="1" x14ac:dyDescent="0.2">
      <c r="A41" s="201"/>
      <c r="B41" s="201"/>
      <c r="C41" s="535" t="s">
        <v>41</v>
      </c>
      <c r="D41" s="536"/>
      <c r="E41" s="200">
        <v>682</v>
      </c>
      <c r="F41" s="214">
        <v>345</v>
      </c>
      <c r="G41" s="214">
        <v>337</v>
      </c>
      <c r="H41" s="214">
        <v>340</v>
      </c>
      <c r="I41" s="214">
        <v>332</v>
      </c>
      <c r="J41" s="214">
        <v>0</v>
      </c>
      <c r="K41" s="214">
        <v>2</v>
      </c>
      <c r="L41" s="214">
        <v>0</v>
      </c>
      <c r="M41" s="214">
        <v>0</v>
      </c>
      <c r="N41" s="214"/>
      <c r="O41" s="199">
        <v>0</v>
      </c>
      <c r="P41" s="199">
        <v>0</v>
      </c>
      <c r="Q41" s="199">
        <v>2</v>
      </c>
      <c r="R41" s="199">
        <v>0</v>
      </c>
      <c r="S41" s="214">
        <v>3</v>
      </c>
      <c r="T41" s="214">
        <v>3</v>
      </c>
      <c r="U41" s="198">
        <v>0</v>
      </c>
      <c r="V41" s="198">
        <v>0</v>
      </c>
      <c r="W41" s="198">
        <v>2</v>
      </c>
      <c r="X41" s="197">
        <f t="shared" si="0"/>
        <v>98.533724340175951</v>
      </c>
      <c r="Y41" s="196">
        <f t="shared" si="2"/>
        <v>0.2932551319648094</v>
      </c>
      <c r="Z41" s="195" t="s">
        <v>42</v>
      </c>
      <c r="AB41" s="180"/>
    </row>
    <row r="42" spans="1:28" ht="15" customHeight="1" x14ac:dyDescent="0.2">
      <c r="A42" s="201"/>
      <c r="B42" s="201"/>
      <c r="C42" s="535" t="s">
        <v>43</v>
      </c>
      <c r="D42" s="536"/>
      <c r="E42" s="214">
        <v>629</v>
      </c>
      <c r="F42" s="214">
        <v>323</v>
      </c>
      <c r="G42" s="214">
        <v>306</v>
      </c>
      <c r="H42" s="214">
        <v>322</v>
      </c>
      <c r="I42" s="214">
        <v>303</v>
      </c>
      <c r="J42" s="214">
        <v>1</v>
      </c>
      <c r="K42" s="214">
        <v>2</v>
      </c>
      <c r="L42" s="214">
        <v>0</v>
      </c>
      <c r="M42" s="214">
        <v>0</v>
      </c>
      <c r="N42" s="214"/>
      <c r="O42" s="214">
        <v>0</v>
      </c>
      <c r="P42" s="214">
        <v>0</v>
      </c>
      <c r="Q42" s="214">
        <v>0</v>
      </c>
      <c r="R42" s="214">
        <v>0</v>
      </c>
      <c r="S42" s="198">
        <v>0</v>
      </c>
      <c r="T42" s="198">
        <v>1</v>
      </c>
      <c r="U42" s="198">
        <v>0</v>
      </c>
      <c r="V42" s="198">
        <v>0</v>
      </c>
      <c r="W42" s="198">
        <v>3</v>
      </c>
      <c r="X42" s="197">
        <f t="shared" si="0"/>
        <v>99.364069952305243</v>
      </c>
      <c r="Y42" s="196">
        <f t="shared" si="2"/>
        <v>0.47694753577106513</v>
      </c>
      <c r="Z42" s="195" t="s">
        <v>20</v>
      </c>
      <c r="AB42" s="180"/>
    </row>
    <row r="43" spans="1:28" ht="15" customHeight="1" x14ac:dyDescent="0.2">
      <c r="A43" s="201"/>
      <c r="B43" s="201"/>
      <c r="C43" s="535" t="s">
        <v>44</v>
      </c>
      <c r="D43" s="536"/>
      <c r="E43" s="214">
        <v>532</v>
      </c>
      <c r="F43" s="214">
        <v>282</v>
      </c>
      <c r="G43" s="214">
        <v>250</v>
      </c>
      <c r="H43" s="214">
        <v>276</v>
      </c>
      <c r="I43" s="214">
        <v>246</v>
      </c>
      <c r="J43" s="214">
        <v>0</v>
      </c>
      <c r="K43" s="214">
        <v>1</v>
      </c>
      <c r="L43" s="214">
        <v>1</v>
      </c>
      <c r="M43" s="214">
        <v>0</v>
      </c>
      <c r="N43" s="214"/>
      <c r="O43" s="214">
        <v>0</v>
      </c>
      <c r="P43" s="214">
        <v>0</v>
      </c>
      <c r="Q43" s="214">
        <v>4</v>
      </c>
      <c r="R43" s="214">
        <v>1</v>
      </c>
      <c r="S43" s="198">
        <v>1</v>
      </c>
      <c r="T43" s="198">
        <v>2</v>
      </c>
      <c r="U43" s="198">
        <v>0</v>
      </c>
      <c r="V43" s="198">
        <v>0</v>
      </c>
      <c r="W43" s="198">
        <v>3</v>
      </c>
      <c r="X43" s="197">
        <f t="shared" si="0"/>
        <v>98.120300751879697</v>
      </c>
      <c r="Y43" s="196">
        <f t="shared" si="2"/>
        <v>0.56390977443609014</v>
      </c>
      <c r="Z43" s="195" t="s">
        <v>14</v>
      </c>
      <c r="AB43" s="180"/>
    </row>
    <row r="44" spans="1:28" ht="15" customHeight="1" x14ac:dyDescent="0.2">
      <c r="A44" s="207"/>
      <c r="B44" s="537" t="s">
        <v>45</v>
      </c>
      <c r="C44" s="537"/>
      <c r="D44" s="538"/>
      <c r="E44" s="211">
        <v>61</v>
      </c>
      <c r="F44" s="211">
        <v>35</v>
      </c>
      <c r="G44" s="211">
        <v>26</v>
      </c>
      <c r="H44" s="211">
        <v>35</v>
      </c>
      <c r="I44" s="211">
        <v>26</v>
      </c>
      <c r="J44" s="211">
        <v>0</v>
      </c>
      <c r="K44" s="211">
        <v>0</v>
      </c>
      <c r="L44" s="211">
        <v>0</v>
      </c>
      <c r="M44" s="211">
        <v>0</v>
      </c>
      <c r="N44" s="211"/>
      <c r="O44" s="211">
        <v>0</v>
      </c>
      <c r="P44" s="211">
        <v>0</v>
      </c>
      <c r="Q44" s="211">
        <v>0</v>
      </c>
      <c r="R44" s="211">
        <v>0</v>
      </c>
      <c r="S44" s="192">
        <v>0</v>
      </c>
      <c r="T44" s="192">
        <v>0</v>
      </c>
      <c r="U44" s="192">
        <v>0</v>
      </c>
      <c r="V44" s="192">
        <v>0</v>
      </c>
      <c r="W44" s="192">
        <v>0</v>
      </c>
      <c r="X44" s="203">
        <f t="shared" si="0"/>
        <v>100</v>
      </c>
      <c r="Y44" s="189">
        <f t="shared" si="2"/>
        <v>0</v>
      </c>
      <c r="Z44" s="202" t="s">
        <v>46</v>
      </c>
      <c r="AB44" s="180"/>
    </row>
    <row r="45" spans="1:28" ht="6.75" customHeight="1" x14ac:dyDescent="0.2">
      <c r="A45" s="97"/>
      <c r="B45" s="97"/>
      <c r="C45" s="542"/>
      <c r="D45" s="543"/>
      <c r="E45" s="210"/>
      <c r="F45" s="210"/>
      <c r="G45" s="210"/>
      <c r="H45" s="210"/>
      <c r="I45" s="210"/>
      <c r="J45" s="210"/>
      <c r="K45" s="210"/>
      <c r="L45" s="210"/>
      <c r="M45" s="210"/>
      <c r="N45" s="205"/>
      <c r="O45" s="210"/>
      <c r="P45" s="210"/>
      <c r="Q45" s="210"/>
      <c r="R45" s="210"/>
      <c r="S45" s="210"/>
      <c r="T45" s="210"/>
      <c r="U45" s="210"/>
      <c r="V45" s="210"/>
      <c r="W45" s="210"/>
      <c r="X45" s="209"/>
      <c r="Y45" s="209"/>
      <c r="Z45" s="195"/>
      <c r="AB45" s="180"/>
    </row>
    <row r="46" spans="1:28" ht="15" customHeight="1" x14ac:dyDescent="0.2">
      <c r="A46" s="537" t="s">
        <v>187</v>
      </c>
      <c r="B46" s="537"/>
      <c r="C46" s="537"/>
      <c r="D46" s="538"/>
      <c r="E46" s="193">
        <v>1394</v>
      </c>
      <c r="F46" s="192">
        <v>712</v>
      </c>
      <c r="G46" s="192">
        <v>682</v>
      </c>
      <c r="H46" s="192">
        <v>706</v>
      </c>
      <c r="I46" s="192">
        <v>677</v>
      </c>
      <c r="J46" s="192">
        <v>0</v>
      </c>
      <c r="K46" s="192">
        <v>1</v>
      </c>
      <c r="L46" s="192">
        <v>0</v>
      </c>
      <c r="M46" s="192">
        <v>0</v>
      </c>
      <c r="N46" s="192"/>
      <c r="O46" s="192">
        <v>0</v>
      </c>
      <c r="P46" s="192">
        <v>0</v>
      </c>
      <c r="Q46" s="192">
        <v>2</v>
      </c>
      <c r="R46" s="192">
        <v>1</v>
      </c>
      <c r="S46" s="192">
        <v>4</v>
      </c>
      <c r="T46" s="192">
        <v>3</v>
      </c>
      <c r="U46" s="192">
        <v>0</v>
      </c>
      <c r="V46" s="192">
        <v>0</v>
      </c>
      <c r="W46" s="192">
        <v>3</v>
      </c>
      <c r="X46" s="203">
        <f t="shared" si="0"/>
        <v>99.210903873744613</v>
      </c>
      <c r="Y46" s="189">
        <f t="shared" si="2"/>
        <v>0.21520803443328551</v>
      </c>
      <c r="Z46" s="202" t="s">
        <v>51</v>
      </c>
      <c r="AB46" s="180"/>
    </row>
    <row r="47" spans="1:28" ht="15" customHeight="1" x14ac:dyDescent="0.2">
      <c r="A47" s="92"/>
      <c r="B47" s="201"/>
      <c r="C47" s="535" t="s">
        <v>52</v>
      </c>
      <c r="D47" s="536"/>
      <c r="E47" s="200">
        <v>723</v>
      </c>
      <c r="F47" s="198">
        <v>367</v>
      </c>
      <c r="G47" s="198">
        <v>356</v>
      </c>
      <c r="H47" s="198">
        <v>365</v>
      </c>
      <c r="I47" s="198">
        <v>353</v>
      </c>
      <c r="J47" s="198">
        <v>0</v>
      </c>
      <c r="K47" s="198">
        <v>1</v>
      </c>
      <c r="L47" s="198">
        <v>0</v>
      </c>
      <c r="M47" s="198">
        <v>0</v>
      </c>
      <c r="N47" s="198"/>
      <c r="O47" s="199">
        <v>0</v>
      </c>
      <c r="P47" s="199">
        <v>0</v>
      </c>
      <c r="Q47" s="199">
        <v>0</v>
      </c>
      <c r="R47" s="199">
        <v>0</v>
      </c>
      <c r="S47" s="198">
        <v>2</v>
      </c>
      <c r="T47" s="198">
        <v>2</v>
      </c>
      <c r="U47" s="198">
        <v>0</v>
      </c>
      <c r="V47" s="198">
        <v>0</v>
      </c>
      <c r="W47" s="198">
        <v>0</v>
      </c>
      <c r="X47" s="197">
        <f t="shared" si="0"/>
        <v>99.30843706777317</v>
      </c>
      <c r="Y47" s="196">
        <f t="shared" si="2"/>
        <v>0</v>
      </c>
      <c r="Z47" s="195" t="s">
        <v>53</v>
      </c>
      <c r="AB47" s="180"/>
    </row>
    <row r="48" spans="1:28" ht="15" customHeight="1" x14ac:dyDescent="0.2">
      <c r="A48" s="97"/>
      <c r="B48" s="537" t="s">
        <v>45</v>
      </c>
      <c r="C48" s="537"/>
      <c r="D48" s="538"/>
      <c r="E48" s="193">
        <v>671</v>
      </c>
      <c r="F48" s="192">
        <v>345</v>
      </c>
      <c r="G48" s="192">
        <v>326</v>
      </c>
      <c r="H48" s="192">
        <v>341</v>
      </c>
      <c r="I48" s="192">
        <v>324</v>
      </c>
      <c r="J48" s="192">
        <v>0</v>
      </c>
      <c r="K48" s="192">
        <v>0</v>
      </c>
      <c r="L48" s="192">
        <v>0</v>
      </c>
      <c r="M48" s="192">
        <v>0</v>
      </c>
      <c r="N48" s="192"/>
      <c r="O48" s="208">
        <v>0</v>
      </c>
      <c r="P48" s="208">
        <v>0</v>
      </c>
      <c r="Q48" s="208">
        <v>2</v>
      </c>
      <c r="R48" s="208">
        <v>1</v>
      </c>
      <c r="S48" s="192">
        <v>2</v>
      </c>
      <c r="T48" s="192">
        <v>1</v>
      </c>
      <c r="U48" s="192">
        <v>0</v>
      </c>
      <c r="V48" s="192">
        <v>0</v>
      </c>
      <c r="W48" s="192">
        <v>3</v>
      </c>
      <c r="X48" s="203">
        <f t="shared" si="0"/>
        <v>99.105812220566321</v>
      </c>
      <c r="Y48" s="189">
        <f t="shared" si="2"/>
        <v>0.44709388971684055</v>
      </c>
      <c r="Z48" s="202" t="s">
        <v>46</v>
      </c>
      <c r="AB48" s="180"/>
    </row>
    <row r="49" spans="1:28" ht="6.75" customHeight="1" x14ac:dyDescent="0.2">
      <c r="A49" s="97"/>
      <c r="B49" s="97"/>
      <c r="C49" s="376"/>
      <c r="D49" s="377"/>
      <c r="E49" s="210"/>
      <c r="F49" s="210"/>
      <c r="G49" s="210"/>
      <c r="H49" s="210"/>
      <c r="I49" s="210"/>
      <c r="J49" s="210"/>
      <c r="K49" s="210"/>
      <c r="L49" s="210"/>
      <c r="M49" s="210"/>
      <c r="N49" s="205"/>
      <c r="O49" s="210"/>
      <c r="P49" s="210"/>
      <c r="Q49" s="210"/>
      <c r="R49" s="210"/>
      <c r="S49" s="210"/>
      <c r="T49" s="210"/>
      <c r="U49" s="210"/>
      <c r="V49" s="210"/>
      <c r="W49" s="210"/>
      <c r="X49" s="209"/>
      <c r="Y49" s="209"/>
      <c r="Z49" s="195"/>
      <c r="AB49" s="180"/>
    </row>
    <row r="50" spans="1:28" ht="15" customHeight="1" x14ac:dyDescent="0.2">
      <c r="A50" s="537" t="s">
        <v>188</v>
      </c>
      <c r="B50" s="537"/>
      <c r="C50" s="537"/>
      <c r="D50" s="538"/>
      <c r="E50" s="193">
        <v>2930</v>
      </c>
      <c r="F50" s="192">
        <v>1512</v>
      </c>
      <c r="G50" s="192">
        <v>1418</v>
      </c>
      <c r="H50" s="192">
        <v>1456</v>
      </c>
      <c r="I50" s="192">
        <v>1382</v>
      </c>
      <c r="J50" s="192">
        <v>29</v>
      </c>
      <c r="K50" s="192">
        <v>17</v>
      </c>
      <c r="L50" s="192">
        <v>5</v>
      </c>
      <c r="M50" s="192">
        <v>2</v>
      </c>
      <c r="N50" s="192"/>
      <c r="O50" s="192">
        <v>0</v>
      </c>
      <c r="P50" s="192">
        <v>0</v>
      </c>
      <c r="Q50" s="192">
        <v>10</v>
      </c>
      <c r="R50" s="192">
        <v>2</v>
      </c>
      <c r="S50" s="192">
        <v>12</v>
      </c>
      <c r="T50" s="192">
        <v>15</v>
      </c>
      <c r="U50" s="192">
        <v>0</v>
      </c>
      <c r="V50" s="192">
        <v>0</v>
      </c>
      <c r="W50" s="192">
        <v>9</v>
      </c>
      <c r="X50" s="203">
        <f t="shared" si="0"/>
        <v>96.86006825938567</v>
      </c>
      <c r="Y50" s="189">
        <f t="shared" si="2"/>
        <v>0.30716723549488051</v>
      </c>
      <c r="Z50" s="202" t="s">
        <v>93</v>
      </c>
      <c r="AB50" s="180"/>
    </row>
    <row r="51" spans="1:28" ht="15" customHeight="1" x14ac:dyDescent="0.2">
      <c r="A51" s="92"/>
      <c r="B51" s="201"/>
      <c r="C51" s="535" t="s">
        <v>94</v>
      </c>
      <c r="D51" s="536"/>
      <c r="E51" s="200">
        <v>548</v>
      </c>
      <c r="F51" s="198">
        <v>282</v>
      </c>
      <c r="G51" s="198">
        <v>266</v>
      </c>
      <c r="H51" s="198">
        <v>280</v>
      </c>
      <c r="I51" s="198">
        <v>263</v>
      </c>
      <c r="J51" s="198">
        <v>0</v>
      </c>
      <c r="K51" s="198">
        <v>0</v>
      </c>
      <c r="L51" s="198">
        <v>0</v>
      </c>
      <c r="M51" s="198">
        <v>0</v>
      </c>
      <c r="N51" s="198"/>
      <c r="O51" s="199">
        <v>0</v>
      </c>
      <c r="P51" s="199">
        <v>0</v>
      </c>
      <c r="Q51" s="199">
        <v>1</v>
      </c>
      <c r="R51" s="199">
        <v>0</v>
      </c>
      <c r="S51" s="198">
        <v>1</v>
      </c>
      <c r="T51" s="198">
        <v>3</v>
      </c>
      <c r="U51" s="198">
        <v>0</v>
      </c>
      <c r="V51" s="198">
        <v>0</v>
      </c>
      <c r="W51" s="198">
        <v>1</v>
      </c>
      <c r="X51" s="197">
        <f t="shared" si="0"/>
        <v>99.087591240875923</v>
      </c>
      <c r="Y51" s="196">
        <f t="shared" si="2"/>
        <v>0.18248175182481752</v>
      </c>
      <c r="Z51" s="195" t="s">
        <v>95</v>
      </c>
      <c r="AB51" s="180"/>
    </row>
    <row r="52" spans="1:28" ht="15" customHeight="1" x14ac:dyDescent="0.2">
      <c r="A52" s="92"/>
      <c r="B52" s="201"/>
      <c r="C52" s="535" t="s">
        <v>96</v>
      </c>
      <c r="D52" s="536"/>
      <c r="E52" s="200">
        <v>1452</v>
      </c>
      <c r="F52" s="198">
        <v>758</v>
      </c>
      <c r="G52" s="198">
        <v>694</v>
      </c>
      <c r="H52" s="198">
        <v>716</v>
      </c>
      <c r="I52" s="198">
        <v>668</v>
      </c>
      <c r="J52" s="198">
        <v>28</v>
      </c>
      <c r="K52" s="198">
        <v>16</v>
      </c>
      <c r="L52" s="198">
        <v>5</v>
      </c>
      <c r="M52" s="198">
        <v>2</v>
      </c>
      <c r="N52" s="198"/>
      <c r="O52" s="199">
        <v>0</v>
      </c>
      <c r="P52" s="199">
        <v>0</v>
      </c>
      <c r="Q52" s="199">
        <v>7</v>
      </c>
      <c r="R52" s="199">
        <v>1</v>
      </c>
      <c r="S52" s="198">
        <v>2</v>
      </c>
      <c r="T52" s="198">
        <v>7</v>
      </c>
      <c r="U52" s="198">
        <v>0</v>
      </c>
      <c r="V52" s="198">
        <v>0</v>
      </c>
      <c r="W52" s="198">
        <v>7</v>
      </c>
      <c r="X52" s="197">
        <f t="shared" si="0"/>
        <v>95.316804407713491</v>
      </c>
      <c r="Y52" s="196">
        <f t="shared" si="2"/>
        <v>0.48209366391184572</v>
      </c>
      <c r="Z52" s="195" t="s">
        <v>97</v>
      </c>
      <c r="AB52" s="180"/>
    </row>
    <row r="53" spans="1:28" ht="15" customHeight="1" x14ac:dyDescent="0.2">
      <c r="A53" s="92"/>
      <c r="B53" s="201"/>
      <c r="C53" s="535" t="s">
        <v>98</v>
      </c>
      <c r="D53" s="536"/>
      <c r="E53" s="200">
        <v>345</v>
      </c>
      <c r="F53" s="198">
        <v>180</v>
      </c>
      <c r="G53" s="198">
        <v>165</v>
      </c>
      <c r="H53" s="198">
        <v>178</v>
      </c>
      <c r="I53" s="198">
        <v>165</v>
      </c>
      <c r="J53" s="198">
        <v>0</v>
      </c>
      <c r="K53" s="198">
        <v>0</v>
      </c>
      <c r="L53" s="198">
        <v>0</v>
      </c>
      <c r="M53" s="198">
        <v>0</v>
      </c>
      <c r="N53" s="198"/>
      <c r="O53" s="199">
        <v>0</v>
      </c>
      <c r="P53" s="199">
        <v>0</v>
      </c>
      <c r="Q53" s="199">
        <v>0</v>
      </c>
      <c r="R53" s="199">
        <v>0</v>
      </c>
      <c r="S53" s="198">
        <v>2</v>
      </c>
      <c r="T53" s="198">
        <v>0</v>
      </c>
      <c r="U53" s="198">
        <v>0</v>
      </c>
      <c r="V53" s="198">
        <v>0</v>
      </c>
      <c r="W53" s="198">
        <v>0</v>
      </c>
      <c r="X53" s="197">
        <f t="shared" si="0"/>
        <v>99.420289855072468</v>
      </c>
      <c r="Y53" s="196">
        <f t="shared" si="2"/>
        <v>0</v>
      </c>
      <c r="Z53" s="195" t="s">
        <v>99</v>
      </c>
      <c r="AB53" s="180"/>
    </row>
    <row r="54" spans="1:28" ht="15" customHeight="1" x14ac:dyDescent="0.2">
      <c r="A54" s="92"/>
      <c r="B54" s="201"/>
      <c r="C54" s="535" t="s">
        <v>100</v>
      </c>
      <c r="D54" s="536"/>
      <c r="E54" s="200">
        <v>277</v>
      </c>
      <c r="F54" s="198">
        <v>136</v>
      </c>
      <c r="G54" s="198">
        <v>141</v>
      </c>
      <c r="H54" s="198">
        <v>135</v>
      </c>
      <c r="I54" s="198">
        <v>141</v>
      </c>
      <c r="J54" s="198">
        <v>0</v>
      </c>
      <c r="K54" s="198">
        <v>0</v>
      </c>
      <c r="L54" s="198">
        <v>0</v>
      </c>
      <c r="M54" s="198">
        <v>0</v>
      </c>
      <c r="N54" s="198"/>
      <c r="O54" s="199">
        <v>0</v>
      </c>
      <c r="P54" s="199">
        <v>0</v>
      </c>
      <c r="Q54" s="199">
        <v>0</v>
      </c>
      <c r="R54" s="199">
        <v>0</v>
      </c>
      <c r="S54" s="198">
        <v>1</v>
      </c>
      <c r="T54" s="198">
        <v>0</v>
      </c>
      <c r="U54" s="198">
        <v>0</v>
      </c>
      <c r="V54" s="198">
        <v>0</v>
      </c>
      <c r="W54" s="198">
        <v>0</v>
      </c>
      <c r="X54" s="197">
        <f t="shared" si="0"/>
        <v>99.638989169675085</v>
      </c>
      <c r="Y54" s="196">
        <f t="shared" si="2"/>
        <v>0</v>
      </c>
      <c r="Z54" s="195" t="s">
        <v>101</v>
      </c>
      <c r="AB54" s="180"/>
    </row>
    <row r="55" spans="1:28" ht="15" customHeight="1" x14ac:dyDescent="0.2">
      <c r="A55" s="97"/>
      <c r="B55" s="537" t="s">
        <v>45</v>
      </c>
      <c r="C55" s="537"/>
      <c r="D55" s="538"/>
      <c r="E55" s="193">
        <v>308</v>
      </c>
      <c r="F55" s="211">
        <v>156</v>
      </c>
      <c r="G55" s="211">
        <v>152</v>
      </c>
      <c r="H55" s="211">
        <v>147</v>
      </c>
      <c r="I55" s="211">
        <v>145</v>
      </c>
      <c r="J55" s="211">
        <v>1</v>
      </c>
      <c r="K55" s="211">
        <v>1</v>
      </c>
      <c r="L55" s="211">
        <v>0</v>
      </c>
      <c r="M55" s="211">
        <v>0</v>
      </c>
      <c r="N55" s="192"/>
      <c r="O55" s="208">
        <v>0</v>
      </c>
      <c r="P55" s="208">
        <v>0</v>
      </c>
      <c r="Q55" s="208">
        <v>2</v>
      </c>
      <c r="R55" s="208">
        <v>1</v>
      </c>
      <c r="S55" s="211">
        <v>6</v>
      </c>
      <c r="T55" s="211">
        <v>5</v>
      </c>
      <c r="U55" s="211">
        <v>0</v>
      </c>
      <c r="V55" s="211">
        <v>0</v>
      </c>
      <c r="W55" s="211">
        <v>1</v>
      </c>
      <c r="X55" s="203">
        <f t="shared" si="0"/>
        <v>94.805194805194802</v>
      </c>
      <c r="Y55" s="189">
        <f t="shared" si="2"/>
        <v>0.32467532467532467</v>
      </c>
      <c r="Z55" s="202" t="s">
        <v>46</v>
      </c>
      <c r="AB55" s="180"/>
    </row>
    <row r="56" spans="1:28" ht="6.75" customHeight="1" x14ac:dyDescent="0.2">
      <c r="A56" s="97"/>
      <c r="B56" s="97"/>
      <c r="C56" s="542"/>
      <c r="D56" s="543"/>
      <c r="E56" s="210"/>
      <c r="F56" s="210"/>
      <c r="G56" s="210"/>
      <c r="H56" s="210"/>
      <c r="I56" s="210"/>
      <c r="J56" s="210"/>
      <c r="K56" s="210"/>
      <c r="L56" s="210"/>
      <c r="M56" s="210"/>
      <c r="N56" s="205"/>
      <c r="O56" s="210"/>
      <c r="P56" s="210"/>
      <c r="Q56" s="210"/>
      <c r="R56" s="210"/>
      <c r="S56" s="210"/>
      <c r="T56" s="210"/>
      <c r="U56" s="210"/>
      <c r="V56" s="210"/>
      <c r="W56" s="210"/>
      <c r="X56" s="209"/>
      <c r="Y56" s="209"/>
      <c r="Z56" s="202"/>
      <c r="AB56" s="180"/>
    </row>
    <row r="57" spans="1:28" ht="15" customHeight="1" x14ac:dyDescent="0.2">
      <c r="A57" s="537" t="s">
        <v>189</v>
      </c>
      <c r="B57" s="537"/>
      <c r="C57" s="537"/>
      <c r="D57" s="538"/>
      <c r="E57" s="193">
        <v>514</v>
      </c>
      <c r="F57" s="192">
        <v>274</v>
      </c>
      <c r="G57" s="192">
        <v>240</v>
      </c>
      <c r="H57" s="192">
        <v>270</v>
      </c>
      <c r="I57" s="192">
        <v>237</v>
      </c>
      <c r="J57" s="192">
        <v>0</v>
      </c>
      <c r="K57" s="192">
        <v>0</v>
      </c>
      <c r="L57" s="192">
        <v>0</v>
      </c>
      <c r="M57" s="192">
        <v>0</v>
      </c>
      <c r="N57" s="192"/>
      <c r="O57" s="208">
        <v>0</v>
      </c>
      <c r="P57" s="208">
        <v>0</v>
      </c>
      <c r="Q57" s="208">
        <v>2</v>
      </c>
      <c r="R57" s="208">
        <v>2</v>
      </c>
      <c r="S57" s="192">
        <v>2</v>
      </c>
      <c r="T57" s="192">
        <v>1</v>
      </c>
      <c r="U57" s="192">
        <v>0</v>
      </c>
      <c r="V57" s="192">
        <v>0</v>
      </c>
      <c r="W57" s="192">
        <v>4</v>
      </c>
      <c r="X57" s="203">
        <f t="shared" si="0"/>
        <v>98.638132295719856</v>
      </c>
      <c r="Y57" s="189">
        <f t="shared" si="2"/>
        <v>0.77821011673151752</v>
      </c>
      <c r="Z57" s="202" t="s">
        <v>102</v>
      </c>
      <c r="AB57" s="180"/>
    </row>
    <row r="58" spans="1:28" ht="6.75" customHeight="1" x14ac:dyDescent="0.2">
      <c r="A58" s="97"/>
      <c r="B58" s="97"/>
      <c r="C58" s="376"/>
      <c r="D58" s="377"/>
      <c r="E58" s="210"/>
      <c r="F58" s="210"/>
      <c r="G58" s="210"/>
      <c r="H58" s="210"/>
      <c r="I58" s="210"/>
      <c r="J58" s="210"/>
      <c r="K58" s="210"/>
      <c r="L58" s="210"/>
      <c r="M58" s="210"/>
      <c r="N58" s="205"/>
      <c r="O58" s="210"/>
      <c r="P58" s="210"/>
      <c r="Q58" s="210"/>
      <c r="R58" s="210"/>
      <c r="S58" s="210"/>
      <c r="T58" s="210"/>
      <c r="U58" s="210"/>
      <c r="V58" s="210"/>
      <c r="W58" s="210"/>
      <c r="X58" s="209"/>
      <c r="Y58" s="209"/>
      <c r="Z58" s="195"/>
      <c r="AB58" s="180"/>
    </row>
    <row r="59" spans="1:28" ht="15" customHeight="1" x14ac:dyDescent="0.2">
      <c r="A59" s="537" t="s">
        <v>190</v>
      </c>
      <c r="B59" s="537"/>
      <c r="C59" s="537"/>
      <c r="D59" s="538"/>
      <c r="E59" s="192">
        <v>2755</v>
      </c>
      <c r="F59" s="192">
        <v>1390</v>
      </c>
      <c r="G59" s="192">
        <v>1365</v>
      </c>
      <c r="H59" s="192">
        <v>1374</v>
      </c>
      <c r="I59" s="192">
        <v>1346</v>
      </c>
      <c r="J59" s="192">
        <v>0</v>
      </c>
      <c r="K59" s="192">
        <v>2</v>
      </c>
      <c r="L59" s="192">
        <v>2</v>
      </c>
      <c r="M59" s="192">
        <v>0</v>
      </c>
      <c r="N59" s="211"/>
      <c r="O59" s="192">
        <v>0</v>
      </c>
      <c r="P59" s="192">
        <v>0</v>
      </c>
      <c r="Q59" s="213">
        <v>5</v>
      </c>
      <c r="R59" s="213">
        <v>3</v>
      </c>
      <c r="S59" s="213">
        <v>9</v>
      </c>
      <c r="T59" s="213">
        <v>14</v>
      </c>
      <c r="U59" s="192">
        <v>0</v>
      </c>
      <c r="V59" s="192">
        <v>0</v>
      </c>
      <c r="W59" s="192">
        <v>5</v>
      </c>
      <c r="X59" s="203">
        <f t="shared" si="0"/>
        <v>98.72958257713249</v>
      </c>
      <c r="Y59" s="189">
        <f t="shared" si="2"/>
        <v>0.18148820326678766</v>
      </c>
      <c r="Z59" s="202" t="s">
        <v>47</v>
      </c>
      <c r="AB59" s="180"/>
    </row>
    <row r="60" spans="1:28" ht="15" customHeight="1" x14ac:dyDescent="0.2">
      <c r="A60" s="92"/>
      <c r="B60" s="201"/>
      <c r="C60" s="535" t="s">
        <v>48</v>
      </c>
      <c r="D60" s="536"/>
      <c r="E60" s="198">
        <v>1762</v>
      </c>
      <c r="F60" s="198">
        <v>881</v>
      </c>
      <c r="G60" s="198">
        <v>881</v>
      </c>
      <c r="H60" s="198">
        <v>873</v>
      </c>
      <c r="I60" s="198">
        <v>868</v>
      </c>
      <c r="J60" s="198">
        <v>0</v>
      </c>
      <c r="K60" s="198">
        <v>1</v>
      </c>
      <c r="L60" s="198">
        <v>0</v>
      </c>
      <c r="M60" s="198">
        <v>0</v>
      </c>
      <c r="N60" s="214"/>
      <c r="O60" s="198">
        <v>0</v>
      </c>
      <c r="P60" s="198">
        <v>0</v>
      </c>
      <c r="Q60" s="210">
        <v>2</v>
      </c>
      <c r="R60" s="210">
        <v>3</v>
      </c>
      <c r="S60" s="210">
        <v>6</v>
      </c>
      <c r="T60" s="210">
        <v>9</v>
      </c>
      <c r="U60" s="198">
        <v>0</v>
      </c>
      <c r="V60" s="198">
        <v>0</v>
      </c>
      <c r="W60" s="198">
        <v>4</v>
      </c>
      <c r="X60" s="197">
        <f t="shared" si="0"/>
        <v>98.808172531214538</v>
      </c>
      <c r="Y60" s="196">
        <f t="shared" si="2"/>
        <v>0.22701475595913734</v>
      </c>
      <c r="Z60" s="195" t="s">
        <v>49</v>
      </c>
      <c r="AB60" s="180"/>
    </row>
    <row r="61" spans="1:28" ht="15" customHeight="1" x14ac:dyDescent="0.2">
      <c r="A61" s="92"/>
      <c r="B61" s="201"/>
      <c r="C61" s="535" t="s">
        <v>144</v>
      </c>
      <c r="D61" s="536"/>
      <c r="E61" s="210">
        <v>425</v>
      </c>
      <c r="F61" s="210">
        <v>220</v>
      </c>
      <c r="G61" s="210">
        <v>205</v>
      </c>
      <c r="H61" s="210">
        <v>220</v>
      </c>
      <c r="I61" s="210">
        <v>202</v>
      </c>
      <c r="J61" s="198">
        <v>0</v>
      </c>
      <c r="K61" s="198">
        <v>0</v>
      </c>
      <c r="L61" s="198">
        <v>0</v>
      </c>
      <c r="M61" s="198">
        <v>0</v>
      </c>
      <c r="N61" s="214"/>
      <c r="O61" s="198">
        <v>0</v>
      </c>
      <c r="P61" s="198">
        <v>0</v>
      </c>
      <c r="Q61" s="198">
        <v>0</v>
      </c>
      <c r="R61" s="198">
        <v>0</v>
      </c>
      <c r="S61" s="210">
        <v>0</v>
      </c>
      <c r="T61" s="210">
        <v>3</v>
      </c>
      <c r="U61" s="198">
        <v>0</v>
      </c>
      <c r="V61" s="198">
        <v>0</v>
      </c>
      <c r="W61" s="198">
        <v>0</v>
      </c>
      <c r="X61" s="197">
        <f t="shared" si="0"/>
        <v>99.294117647058826</v>
      </c>
      <c r="Y61" s="196">
        <f t="shared" si="2"/>
        <v>0</v>
      </c>
      <c r="Z61" s="195" t="s">
        <v>143</v>
      </c>
      <c r="AB61" s="180"/>
    </row>
    <row r="62" spans="1:28" ht="15" customHeight="1" x14ac:dyDescent="0.2">
      <c r="A62" s="97"/>
      <c r="B62" s="537" t="s">
        <v>45</v>
      </c>
      <c r="C62" s="537"/>
      <c r="D62" s="538"/>
      <c r="E62" s="192">
        <v>568</v>
      </c>
      <c r="F62" s="213">
        <v>289</v>
      </c>
      <c r="G62" s="213">
        <v>279</v>
      </c>
      <c r="H62" s="213">
        <v>281</v>
      </c>
      <c r="I62" s="213">
        <v>276</v>
      </c>
      <c r="J62" s="192">
        <v>0</v>
      </c>
      <c r="K62" s="192">
        <v>1</v>
      </c>
      <c r="L62" s="192">
        <v>2</v>
      </c>
      <c r="M62" s="192">
        <v>0</v>
      </c>
      <c r="N62" s="211"/>
      <c r="O62" s="192">
        <v>0</v>
      </c>
      <c r="P62" s="192">
        <v>0</v>
      </c>
      <c r="Q62" s="213">
        <v>3</v>
      </c>
      <c r="R62" s="192">
        <v>0</v>
      </c>
      <c r="S62" s="213">
        <v>3</v>
      </c>
      <c r="T62" s="213">
        <v>2</v>
      </c>
      <c r="U62" s="192">
        <v>0</v>
      </c>
      <c r="V62" s="192">
        <v>0</v>
      </c>
      <c r="W62" s="192">
        <v>1</v>
      </c>
      <c r="X62" s="203">
        <f t="shared" si="0"/>
        <v>98.063380281690144</v>
      </c>
      <c r="Y62" s="189">
        <f t="shared" si="2"/>
        <v>0.17605633802816903</v>
      </c>
      <c r="Z62" s="202" t="s">
        <v>46</v>
      </c>
      <c r="AB62" s="180"/>
    </row>
    <row r="63" spans="1:28" ht="6.75" customHeight="1" x14ac:dyDescent="0.2">
      <c r="A63" s="97"/>
      <c r="B63" s="97"/>
      <c r="C63" s="542"/>
      <c r="D63" s="543"/>
      <c r="E63" s="193"/>
      <c r="F63" s="205"/>
      <c r="G63" s="205"/>
      <c r="H63" s="205"/>
      <c r="I63" s="205"/>
      <c r="J63" s="205"/>
      <c r="K63" s="205"/>
      <c r="L63" s="205"/>
      <c r="M63" s="205"/>
      <c r="N63" s="205"/>
      <c r="O63" s="206"/>
      <c r="P63" s="206"/>
      <c r="Q63" s="206"/>
      <c r="R63" s="206"/>
      <c r="S63" s="205"/>
      <c r="T63" s="205"/>
      <c r="U63" s="205"/>
      <c r="V63" s="205"/>
      <c r="W63" s="205"/>
      <c r="X63" s="204"/>
      <c r="Y63" s="204"/>
      <c r="Z63" s="202"/>
      <c r="AB63" s="180"/>
    </row>
    <row r="64" spans="1:28" ht="15" customHeight="1" x14ac:dyDescent="0.2">
      <c r="A64" s="537" t="s">
        <v>191</v>
      </c>
      <c r="B64" s="537"/>
      <c r="C64" s="537"/>
      <c r="D64" s="538"/>
      <c r="E64" s="193">
        <v>225</v>
      </c>
      <c r="F64" s="192">
        <v>110</v>
      </c>
      <c r="G64" s="192">
        <v>115</v>
      </c>
      <c r="H64" s="192">
        <v>110</v>
      </c>
      <c r="I64" s="192">
        <v>114</v>
      </c>
      <c r="J64" s="192">
        <v>0</v>
      </c>
      <c r="K64" s="192">
        <v>0</v>
      </c>
      <c r="L64" s="192">
        <v>0</v>
      </c>
      <c r="M64" s="192">
        <v>1</v>
      </c>
      <c r="N64" s="192"/>
      <c r="O64" s="208">
        <v>0</v>
      </c>
      <c r="P64" s="208">
        <v>0</v>
      </c>
      <c r="Q64" s="208">
        <v>0</v>
      </c>
      <c r="R64" s="208">
        <v>0</v>
      </c>
      <c r="S64" s="192">
        <v>0</v>
      </c>
      <c r="T64" s="192">
        <v>0</v>
      </c>
      <c r="U64" s="192">
        <v>0</v>
      </c>
      <c r="V64" s="192">
        <v>0</v>
      </c>
      <c r="W64" s="192">
        <v>0</v>
      </c>
      <c r="X64" s="203">
        <f t="shared" si="0"/>
        <v>99.555555555555557</v>
      </c>
      <c r="Y64" s="189">
        <f t="shared" si="2"/>
        <v>0</v>
      </c>
      <c r="Z64" s="202" t="s">
        <v>50</v>
      </c>
      <c r="AB64" s="180"/>
    </row>
    <row r="65" spans="1:28" ht="6.75" customHeight="1" x14ac:dyDescent="0.2">
      <c r="A65" s="97"/>
      <c r="B65" s="97"/>
      <c r="C65" s="542"/>
      <c r="D65" s="543"/>
      <c r="E65" s="193"/>
      <c r="F65" s="205"/>
      <c r="G65" s="205"/>
      <c r="H65" s="205"/>
      <c r="I65" s="205"/>
      <c r="J65" s="205"/>
      <c r="K65" s="205"/>
      <c r="L65" s="205"/>
      <c r="M65" s="205"/>
      <c r="N65" s="205"/>
      <c r="O65" s="206"/>
      <c r="P65" s="206"/>
      <c r="Q65" s="206"/>
      <c r="R65" s="206"/>
      <c r="S65" s="205"/>
      <c r="T65" s="205"/>
      <c r="U65" s="205"/>
      <c r="V65" s="205"/>
      <c r="W65" s="205"/>
      <c r="X65" s="204"/>
      <c r="Y65" s="204"/>
      <c r="Z65" s="195"/>
      <c r="AB65" s="180"/>
    </row>
    <row r="66" spans="1:28" ht="15" customHeight="1" x14ac:dyDescent="0.2">
      <c r="A66" s="537" t="s">
        <v>192</v>
      </c>
      <c r="B66" s="537"/>
      <c r="C66" s="537"/>
      <c r="D66" s="538"/>
      <c r="E66" s="193">
        <v>3741</v>
      </c>
      <c r="F66" s="192">
        <v>1912</v>
      </c>
      <c r="G66" s="192">
        <v>1829</v>
      </c>
      <c r="H66" s="192">
        <v>1884</v>
      </c>
      <c r="I66" s="192">
        <v>1815</v>
      </c>
      <c r="J66" s="192">
        <v>0</v>
      </c>
      <c r="K66" s="192">
        <v>4</v>
      </c>
      <c r="L66" s="192">
        <v>0</v>
      </c>
      <c r="M66" s="192">
        <v>1</v>
      </c>
      <c r="N66" s="192"/>
      <c r="O66" s="192">
        <v>0</v>
      </c>
      <c r="P66" s="192">
        <v>0</v>
      </c>
      <c r="Q66" s="192">
        <v>8</v>
      </c>
      <c r="R66" s="192">
        <v>1</v>
      </c>
      <c r="S66" s="192">
        <v>20</v>
      </c>
      <c r="T66" s="192">
        <v>8</v>
      </c>
      <c r="U66" s="192">
        <v>0</v>
      </c>
      <c r="V66" s="192">
        <v>0</v>
      </c>
      <c r="W66" s="192">
        <v>9</v>
      </c>
      <c r="X66" s="203">
        <f t="shared" si="0"/>
        <v>98.877305533279866</v>
      </c>
      <c r="Y66" s="189">
        <f t="shared" si="2"/>
        <v>0.24057738572574178</v>
      </c>
      <c r="Z66" s="202" t="s">
        <v>75</v>
      </c>
      <c r="AB66" s="180"/>
    </row>
    <row r="67" spans="1:28" ht="15" customHeight="1" x14ac:dyDescent="0.2">
      <c r="A67" s="92"/>
      <c r="B67" s="201"/>
      <c r="C67" s="535" t="s">
        <v>76</v>
      </c>
      <c r="D67" s="536"/>
      <c r="E67" s="200">
        <v>2564</v>
      </c>
      <c r="F67" s="198">
        <v>1309</v>
      </c>
      <c r="G67" s="198">
        <v>1255</v>
      </c>
      <c r="H67" s="198">
        <v>1288</v>
      </c>
      <c r="I67" s="198">
        <v>1247</v>
      </c>
      <c r="J67" s="198">
        <v>0</v>
      </c>
      <c r="K67" s="198">
        <v>2</v>
      </c>
      <c r="L67" s="198">
        <v>0</v>
      </c>
      <c r="M67" s="198">
        <v>0</v>
      </c>
      <c r="N67" s="198"/>
      <c r="O67" s="198">
        <v>0</v>
      </c>
      <c r="P67" s="198">
        <v>0</v>
      </c>
      <c r="Q67" s="199">
        <v>6</v>
      </c>
      <c r="R67" s="199">
        <v>0</v>
      </c>
      <c r="S67" s="198">
        <v>15</v>
      </c>
      <c r="T67" s="198">
        <v>6</v>
      </c>
      <c r="U67" s="198">
        <v>0</v>
      </c>
      <c r="V67" s="198">
        <v>0</v>
      </c>
      <c r="W67" s="198">
        <v>5</v>
      </c>
      <c r="X67" s="197">
        <f t="shared" si="0"/>
        <v>98.868954758190327</v>
      </c>
      <c r="Y67" s="196">
        <f t="shared" si="2"/>
        <v>0.19500780031201248</v>
      </c>
      <c r="Z67" s="195" t="s">
        <v>77</v>
      </c>
      <c r="AB67" s="180"/>
    </row>
    <row r="68" spans="1:28" ht="15" customHeight="1" x14ac:dyDescent="0.2">
      <c r="A68" s="92"/>
      <c r="B68" s="201"/>
      <c r="C68" s="535" t="s">
        <v>78</v>
      </c>
      <c r="D68" s="536"/>
      <c r="E68" s="200">
        <v>140</v>
      </c>
      <c r="F68" s="198">
        <v>77</v>
      </c>
      <c r="G68" s="198">
        <v>63</v>
      </c>
      <c r="H68" s="198">
        <v>77</v>
      </c>
      <c r="I68" s="198">
        <v>63</v>
      </c>
      <c r="J68" s="198">
        <v>0</v>
      </c>
      <c r="K68" s="198">
        <v>0</v>
      </c>
      <c r="L68" s="198">
        <v>0</v>
      </c>
      <c r="M68" s="198">
        <v>0</v>
      </c>
      <c r="N68" s="198"/>
      <c r="O68" s="198">
        <v>0</v>
      </c>
      <c r="P68" s="198">
        <v>0</v>
      </c>
      <c r="Q68" s="199">
        <v>0</v>
      </c>
      <c r="R68" s="199">
        <v>0</v>
      </c>
      <c r="S68" s="198">
        <v>0</v>
      </c>
      <c r="T68" s="198">
        <v>0</v>
      </c>
      <c r="U68" s="198">
        <v>0</v>
      </c>
      <c r="V68" s="198">
        <v>0</v>
      </c>
      <c r="W68" s="198">
        <v>0</v>
      </c>
      <c r="X68" s="197">
        <f t="shared" si="0"/>
        <v>100</v>
      </c>
      <c r="Y68" s="196">
        <f t="shared" si="2"/>
        <v>0</v>
      </c>
      <c r="Z68" s="195" t="s">
        <v>79</v>
      </c>
      <c r="AB68" s="180"/>
    </row>
    <row r="69" spans="1:28" ht="15" customHeight="1" x14ac:dyDescent="0.2">
      <c r="A69" s="92"/>
      <c r="B69" s="201"/>
      <c r="C69" s="535" t="s">
        <v>80</v>
      </c>
      <c r="D69" s="536"/>
      <c r="E69" s="200">
        <v>198</v>
      </c>
      <c r="F69" s="198">
        <v>87</v>
      </c>
      <c r="G69" s="198">
        <v>111</v>
      </c>
      <c r="H69" s="198">
        <v>87</v>
      </c>
      <c r="I69" s="198">
        <v>111</v>
      </c>
      <c r="J69" s="198">
        <v>0</v>
      </c>
      <c r="K69" s="198">
        <v>0</v>
      </c>
      <c r="L69" s="198">
        <v>0</v>
      </c>
      <c r="M69" s="198">
        <v>0</v>
      </c>
      <c r="N69" s="198"/>
      <c r="O69" s="198">
        <v>0</v>
      </c>
      <c r="P69" s="198">
        <v>0</v>
      </c>
      <c r="Q69" s="199">
        <v>0</v>
      </c>
      <c r="R69" s="199">
        <v>0</v>
      </c>
      <c r="S69" s="198">
        <v>0</v>
      </c>
      <c r="T69" s="198">
        <v>0</v>
      </c>
      <c r="U69" s="198">
        <v>0</v>
      </c>
      <c r="V69" s="198">
        <v>0</v>
      </c>
      <c r="W69" s="198">
        <v>0</v>
      </c>
      <c r="X69" s="197">
        <f t="shared" si="0"/>
        <v>100</v>
      </c>
      <c r="Y69" s="196">
        <f t="shared" si="2"/>
        <v>0</v>
      </c>
      <c r="Z69" s="195" t="s">
        <v>81</v>
      </c>
      <c r="AB69" s="180"/>
    </row>
    <row r="70" spans="1:28" ht="15" customHeight="1" x14ac:dyDescent="0.2">
      <c r="A70" s="92"/>
      <c r="B70" s="201"/>
      <c r="C70" s="535" t="s">
        <v>82</v>
      </c>
      <c r="D70" s="536"/>
      <c r="E70" s="200">
        <v>157</v>
      </c>
      <c r="F70" s="198">
        <v>79</v>
      </c>
      <c r="G70" s="198">
        <v>78</v>
      </c>
      <c r="H70" s="198">
        <v>79</v>
      </c>
      <c r="I70" s="198">
        <v>78</v>
      </c>
      <c r="J70" s="198">
        <v>0</v>
      </c>
      <c r="K70" s="198">
        <v>0</v>
      </c>
      <c r="L70" s="198">
        <v>0</v>
      </c>
      <c r="M70" s="198">
        <v>0</v>
      </c>
      <c r="N70" s="198"/>
      <c r="O70" s="198">
        <v>0</v>
      </c>
      <c r="P70" s="198">
        <v>0</v>
      </c>
      <c r="Q70" s="199">
        <v>0</v>
      </c>
      <c r="R70" s="199">
        <v>0</v>
      </c>
      <c r="S70" s="198">
        <v>0</v>
      </c>
      <c r="T70" s="198">
        <v>0</v>
      </c>
      <c r="U70" s="198">
        <v>0</v>
      </c>
      <c r="V70" s="198">
        <v>0</v>
      </c>
      <c r="W70" s="198">
        <v>0</v>
      </c>
      <c r="X70" s="197">
        <f t="shared" si="0"/>
        <v>100</v>
      </c>
      <c r="Y70" s="196">
        <f t="shared" si="2"/>
        <v>0</v>
      </c>
      <c r="Z70" s="195" t="s">
        <v>83</v>
      </c>
      <c r="AB70" s="180"/>
    </row>
    <row r="71" spans="1:28" ht="15" customHeight="1" x14ac:dyDescent="0.2">
      <c r="A71" s="97"/>
      <c r="B71" s="537" t="s">
        <v>45</v>
      </c>
      <c r="C71" s="537"/>
      <c r="D71" s="538"/>
      <c r="E71" s="193">
        <v>682</v>
      </c>
      <c r="F71" s="211">
        <v>360</v>
      </c>
      <c r="G71" s="211">
        <v>322</v>
      </c>
      <c r="H71" s="211">
        <v>353</v>
      </c>
      <c r="I71" s="211">
        <v>316</v>
      </c>
      <c r="J71" s="211">
        <v>0</v>
      </c>
      <c r="K71" s="192">
        <v>2</v>
      </c>
      <c r="L71" s="211">
        <v>0</v>
      </c>
      <c r="M71" s="192">
        <v>1</v>
      </c>
      <c r="N71" s="192"/>
      <c r="O71" s="192">
        <v>0</v>
      </c>
      <c r="P71" s="192">
        <v>0</v>
      </c>
      <c r="Q71" s="208">
        <v>2</v>
      </c>
      <c r="R71" s="208">
        <v>1</v>
      </c>
      <c r="S71" s="211">
        <v>5</v>
      </c>
      <c r="T71" s="211">
        <v>2</v>
      </c>
      <c r="U71" s="211">
        <v>0</v>
      </c>
      <c r="V71" s="211">
        <v>0</v>
      </c>
      <c r="W71" s="211">
        <v>4</v>
      </c>
      <c r="X71" s="203">
        <f t="shared" si="0"/>
        <v>98.093841642228739</v>
      </c>
      <c r="Y71" s="189">
        <f t="shared" si="2"/>
        <v>0.5865102639296188</v>
      </c>
      <c r="Z71" s="202" t="s">
        <v>46</v>
      </c>
      <c r="AB71" s="180"/>
    </row>
    <row r="72" spans="1:28" ht="6.75" customHeight="1" x14ac:dyDescent="0.2">
      <c r="A72" s="97"/>
      <c r="B72" s="97"/>
      <c r="C72" s="542"/>
      <c r="D72" s="543"/>
      <c r="E72" s="193"/>
      <c r="F72" s="211"/>
      <c r="G72" s="211"/>
      <c r="H72" s="211"/>
      <c r="I72" s="211"/>
      <c r="J72" s="211"/>
      <c r="K72" s="192"/>
      <c r="L72" s="211"/>
      <c r="M72" s="192"/>
      <c r="N72" s="205"/>
      <c r="O72" s="210"/>
      <c r="P72" s="210"/>
      <c r="Q72" s="210"/>
      <c r="R72" s="210"/>
      <c r="S72" s="210"/>
      <c r="T72" s="210"/>
      <c r="U72" s="210"/>
      <c r="V72" s="210"/>
      <c r="W72" s="210"/>
      <c r="X72" s="209"/>
      <c r="Y72" s="209"/>
      <c r="Z72" s="202"/>
      <c r="AB72" s="180"/>
    </row>
    <row r="73" spans="1:28" ht="15" customHeight="1" x14ac:dyDescent="0.2">
      <c r="A73" s="537" t="s">
        <v>193</v>
      </c>
      <c r="B73" s="537"/>
      <c r="C73" s="537"/>
      <c r="D73" s="538"/>
      <c r="E73" s="193">
        <v>308</v>
      </c>
      <c r="F73" s="192">
        <v>171</v>
      </c>
      <c r="G73" s="192">
        <v>137</v>
      </c>
      <c r="H73" s="192">
        <v>170</v>
      </c>
      <c r="I73" s="192">
        <v>135</v>
      </c>
      <c r="J73" s="192">
        <v>0</v>
      </c>
      <c r="K73" s="192">
        <v>0</v>
      </c>
      <c r="L73" s="192">
        <v>0</v>
      </c>
      <c r="M73" s="192">
        <v>0</v>
      </c>
      <c r="N73" s="192"/>
      <c r="O73" s="192">
        <v>1</v>
      </c>
      <c r="P73" s="192">
        <v>0</v>
      </c>
      <c r="Q73" s="192">
        <v>0</v>
      </c>
      <c r="R73" s="192">
        <v>0</v>
      </c>
      <c r="S73" s="192">
        <v>0</v>
      </c>
      <c r="T73" s="192">
        <v>2</v>
      </c>
      <c r="U73" s="192">
        <v>0</v>
      </c>
      <c r="V73" s="192">
        <v>0</v>
      </c>
      <c r="W73" s="192">
        <v>0</v>
      </c>
      <c r="X73" s="203">
        <f t="shared" si="0"/>
        <v>99.025974025974023</v>
      </c>
      <c r="Y73" s="189">
        <f t="shared" si="2"/>
        <v>0</v>
      </c>
      <c r="Z73" s="202" t="s">
        <v>84</v>
      </c>
      <c r="AB73" s="212"/>
    </row>
    <row r="74" spans="1:28" ht="15" customHeight="1" x14ac:dyDescent="0.2">
      <c r="A74" s="201"/>
      <c r="B74" s="201"/>
      <c r="C74" s="535" t="s">
        <v>85</v>
      </c>
      <c r="D74" s="536"/>
      <c r="E74" s="200">
        <v>150</v>
      </c>
      <c r="F74" s="198">
        <v>77</v>
      </c>
      <c r="G74" s="198">
        <v>73</v>
      </c>
      <c r="H74" s="198">
        <v>77</v>
      </c>
      <c r="I74" s="198">
        <v>71</v>
      </c>
      <c r="J74" s="198">
        <v>0</v>
      </c>
      <c r="K74" s="198">
        <v>0</v>
      </c>
      <c r="L74" s="198">
        <v>0</v>
      </c>
      <c r="M74" s="198">
        <v>0</v>
      </c>
      <c r="N74" s="198"/>
      <c r="O74" s="199">
        <v>0</v>
      </c>
      <c r="P74" s="199">
        <v>0</v>
      </c>
      <c r="Q74" s="199">
        <v>0</v>
      </c>
      <c r="R74" s="199">
        <v>0</v>
      </c>
      <c r="S74" s="198">
        <v>0</v>
      </c>
      <c r="T74" s="198">
        <v>2</v>
      </c>
      <c r="U74" s="198">
        <v>0</v>
      </c>
      <c r="V74" s="198">
        <v>0</v>
      </c>
      <c r="W74" s="198">
        <v>0</v>
      </c>
      <c r="X74" s="197">
        <f t="shared" si="0"/>
        <v>98.666666666666671</v>
      </c>
      <c r="Y74" s="196">
        <f t="shared" si="2"/>
        <v>0</v>
      </c>
      <c r="Z74" s="195" t="s">
        <v>84</v>
      </c>
      <c r="AB74" s="180"/>
    </row>
    <row r="75" spans="1:28" ht="15" customHeight="1" x14ac:dyDescent="0.2">
      <c r="A75" s="207"/>
      <c r="B75" s="537" t="s">
        <v>45</v>
      </c>
      <c r="C75" s="537"/>
      <c r="D75" s="538"/>
      <c r="E75" s="193">
        <v>158</v>
      </c>
      <c r="F75" s="192">
        <v>94</v>
      </c>
      <c r="G75" s="192">
        <v>64</v>
      </c>
      <c r="H75" s="192">
        <v>93</v>
      </c>
      <c r="I75" s="192">
        <v>64</v>
      </c>
      <c r="J75" s="192">
        <v>0</v>
      </c>
      <c r="K75" s="192">
        <v>0</v>
      </c>
      <c r="L75" s="192">
        <v>0</v>
      </c>
      <c r="M75" s="192">
        <v>0</v>
      </c>
      <c r="N75" s="192"/>
      <c r="O75" s="208">
        <v>1</v>
      </c>
      <c r="P75" s="208">
        <v>0</v>
      </c>
      <c r="Q75" s="208">
        <v>0</v>
      </c>
      <c r="R75" s="208">
        <v>0</v>
      </c>
      <c r="S75" s="192">
        <v>0</v>
      </c>
      <c r="T75" s="192">
        <v>0</v>
      </c>
      <c r="U75" s="192">
        <v>0</v>
      </c>
      <c r="V75" s="192">
        <v>0</v>
      </c>
      <c r="W75" s="192">
        <v>0</v>
      </c>
      <c r="X75" s="203">
        <f t="shared" si="0"/>
        <v>99.367088607594937</v>
      </c>
      <c r="Y75" s="189">
        <f t="shared" si="2"/>
        <v>0</v>
      </c>
      <c r="Z75" s="202" t="s">
        <v>46</v>
      </c>
      <c r="AB75" s="212"/>
    </row>
    <row r="76" spans="1:28" ht="6.75" customHeight="1" x14ac:dyDescent="0.2">
      <c r="A76" s="97"/>
      <c r="B76" s="97"/>
      <c r="C76" s="542"/>
      <c r="D76" s="543"/>
      <c r="E76" s="193"/>
      <c r="F76" s="205"/>
      <c r="G76" s="205"/>
      <c r="H76" s="205"/>
      <c r="I76" s="205"/>
      <c r="J76" s="205"/>
      <c r="K76" s="205"/>
      <c r="L76" s="205"/>
      <c r="M76" s="205"/>
      <c r="N76" s="205"/>
      <c r="O76" s="206"/>
      <c r="P76" s="206"/>
      <c r="Q76" s="206"/>
      <c r="R76" s="206"/>
      <c r="S76" s="205"/>
      <c r="T76" s="205"/>
      <c r="U76" s="205"/>
      <c r="V76" s="205"/>
      <c r="W76" s="205"/>
      <c r="X76" s="204"/>
      <c r="Y76" s="204"/>
      <c r="Z76" s="202"/>
      <c r="AB76" s="180"/>
    </row>
    <row r="77" spans="1:28" ht="15" customHeight="1" x14ac:dyDescent="0.2">
      <c r="A77" s="537" t="s">
        <v>194</v>
      </c>
      <c r="B77" s="537"/>
      <c r="C77" s="537"/>
      <c r="D77" s="538"/>
      <c r="E77" s="193">
        <v>461</v>
      </c>
      <c r="F77" s="192">
        <v>239</v>
      </c>
      <c r="G77" s="192">
        <v>222</v>
      </c>
      <c r="H77" s="192">
        <v>238</v>
      </c>
      <c r="I77" s="192">
        <v>220</v>
      </c>
      <c r="J77" s="192">
        <v>0</v>
      </c>
      <c r="K77" s="192">
        <v>0</v>
      </c>
      <c r="L77" s="192">
        <v>0</v>
      </c>
      <c r="M77" s="192">
        <v>0</v>
      </c>
      <c r="N77" s="192"/>
      <c r="O77" s="192">
        <v>0</v>
      </c>
      <c r="P77" s="192">
        <v>0</v>
      </c>
      <c r="Q77" s="192">
        <v>0</v>
      </c>
      <c r="R77" s="192">
        <v>0</v>
      </c>
      <c r="S77" s="192">
        <v>1</v>
      </c>
      <c r="T77" s="192">
        <v>2</v>
      </c>
      <c r="U77" s="192">
        <v>0</v>
      </c>
      <c r="V77" s="192">
        <v>0</v>
      </c>
      <c r="W77" s="192">
        <v>0</v>
      </c>
      <c r="X77" s="203">
        <f t="shared" si="0"/>
        <v>99.34924078091106</v>
      </c>
      <c r="Y77" s="189">
        <f t="shared" si="2"/>
        <v>0</v>
      </c>
      <c r="Z77" s="202" t="s">
        <v>86</v>
      </c>
      <c r="AB77" s="180"/>
    </row>
    <row r="78" spans="1:28" ht="15" customHeight="1" x14ac:dyDescent="0.2">
      <c r="A78" s="92"/>
      <c r="B78" s="201"/>
      <c r="C78" s="535" t="s">
        <v>87</v>
      </c>
      <c r="D78" s="536"/>
      <c r="E78" s="200">
        <v>237</v>
      </c>
      <c r="F78" s="198">
        <v>122</v>
      </c>
      <c r="G78" s="198">
        <v>115</v>
      </c>
      <c r="H78" s="198">
        <v>121</v>
      </c>
      <c r="I78" s="198">
        <v>115</v>
      </c>
      <c r="J78" s="198">
        <v>0</v>
      </c>
      <c r="K78" s="198">
        <v>0</v>
      </c>
      <c r="L78" s="198">
        <v>0</v>
      </c>
      <c r="M78" s="198">
        <v>0</v>
      </c>
      <c r="N78" s="198"/>
      <c r="O78" s="199">
        <v>0</v>
      </c>
      <c r="P78" s="199">
        <v>0</v>
      </c>
      <c r="Q78" s="199">
        <v>0</v>
      </c>
      <c r="R78" s="199">
        <v>0</v>
      </c>
      <c r="S78" s="198">
        <v>1</v>
      </c>
      <c r="T78" s="198">
        <v>0</v>
      </c>
      <c r="U78" s="198">
        <v>0</v>
      </c>
      <c r="V78" s="198">
        <v>0</v>
      </c>
      <c r="W78" s="198">
        <v>0</v>
      </c>
      <c r="X78" s="197">
        <f t="shared" ref="X78:X96" si="3">IF(H78=0,0,+(H78+I78)/E78*100)</f>
        <v>99.578059071729967</v>
      </c>
      <c r="Y78" s="196">
        <f t="shared" si="2"/>
        <v>0</v>
      </c>
      <c r="Z78" s="195" t="s">
        <v>225</v>
      </c>
      <c r="AB78" s="180"/>
    </row>
    <row r="79" spans="1:28" ht="15" customHeight="1" x14ac:dyDescent="0.2">
      <c r="A79" s="97"/>
      <c r="B79" s="537" t="s">
        <v>45</v>
      </c>
      <c r="C79" s="537"/>
      <c r="D79" s="538"/>
      <c r="E79" s="193">
        <v>224</v>
      </c>
      <c r="F79" s="192">
        <v>117</v>
      </c>
      <c r="G79" s="192">
        <v>107</v>
      </c>
      <c r="H79" s="192">
        <v>117</v>
      </c>
      <c r="I79" s="192">
        <v>105</v>
      </c>
      <c r="J79" s="192">
        <v>0</v>
      </c>
      <c r="K79" s="192">
        <v>0</v>
      </c>
      <c r="L79" s="192">
        <v>0</v>
      </c>
      <c r="M79" s="192">
        <v>0</v>
      </c>
      <c r="N79" s="192"/>
      <c r="O79" s="208">
        <v>0</v>
      </c>
      <c r="P79" s="208">
        <v>0</v>
      </c>
      <c r="Q79" s="208">
        <v>0</v>
      </c>
      <c r="R79" s="208">
        <v>0</v>
      </c>
      <c r="S79" s="192">
        <v>0</v>
      </c>
      <c r="T79" s="192">
        <v>2</v>
      </c>
      <c r="U79" s="192">
        <v>0</v>
      </c>
      <c r="V79" s="192">
        <v>0</v>
      </c>
      <c r="W79" s="192">
        <v>0</v>
      </c>
      <c r="X79" s="203">
        <f t="shared" si="3"/>
        <v>99.107142857142861</v>
      </c>
      <c r="Y79" s="189">
        <f t="shared" si="2"/>
        <v>0</v>
      </c>
      <c r="Z79" s="202" t="s">
        <v>46</v>
      </c>
      <c r="AB79" s="180"/>
    </row>
    <row r="80" spans="1:28" ht="6.75" customHeight="1" x14ac:dyDescent="0.2">
      <c r="A80" s="97"/>
      <c r="B80" s="207"/>
      <c r="C80" s="539"/>
      <c r="D80" s="540"/>
      <c r="E80" s="193"/>
      <c r="F80" s="205"/>
      <c r="G80" s="205"/>
      <c r="H80" s="205"/>
      <c r="I80" s="205"/>
      <c r="J80" s="205"/>
      <c r="K80" s="205"/>
      <c r="L80" s="205"/>
      <c r="M80" s="205"/>
      <c r="N80" s="205"/>
      <c r="O80" s="206"/>
      <c r="P80" s="206"/>
      <c r="Q80" s="206"/>
      <c r="R80" s="206"/>
      <c r="S80" s="205"/>
      <c r="T80" s="205"/>
      <c r="U80" s="205"/>
      <c r="V80" s="205"/>
      <c r="W80" s="205"/>
      <c r="X80" s="204"/>
      <c r="Y80" s="204"/>
      <c r="Z80" s="202"/>
      <c r="AB80" s="180"/>
    </row>
    <row r="81" spans="1:28" ht="15" customHeight="1" x14ac:dyDescent="0.2">
      <c r="A81" s="537" t="s">
        <v>184</v>
      </c>
      <c r="B81" s="537"/>
      <c r="C81" s="537"/>
      <c r="D81" s="538"/>
      <c r="E81" s="193">
        <v>2001</v>
      </c>
      <c r="F81" s="192">
        <v>1050</v>
      </c>
      <c r="G81" s="192">
        <v>951</v>
      </c>
      <c r="H81" s="192">
        <v>1020</v>
      </c>
      <c r="I81" s="192">
        <v>914</v>
      </c>
      <c r="J81" s="192">
        <v>20</v>
      </c>
      <c r="K81" s="192">
        <v>30</v>
      </c>
      <c r="L81" s="192">
        <v>0</v>
      </c>
      <c r="M81" s="192">
        <v>0</v>
      </c>
      <c r="N81" s="192"/>
      <c r="O81" s="192">
        <v>0</v>
      </c>
      <c r="P81" s="192">
        <v>1</v>
      </c>
      <c r="Q81" s="192">
        <v>4</v>
      </c>
      <c r="R81" s="192">
        <v>0</v>
      </c>
      <c r="S81" s="192">
        <v>6</v>
      </c>
      <c r="T81" s="192">
        <v>6</v>
      </c>
      <c r="U81" s="192">
        <v>0</v>
      </c>
      <c r="V81" s="192">
        <v>0</v>
      </c>
      <c r="W81" s="192">
        <v>4</v>
      </c>
      <c r="X81" s="203">
        <f t="shared" si="3"/>
        <v>96.651674162918539</v>
      </c>
      <c r="Y81" s="189">
        <f t="shared" si="2"/>
        <v>0.19990004997501248</v>
      </c>
      <c r="Z81" s="202" t="s">
        <v>183</v>
      </c>
      <c r="AB81" s="180"/>
    </row>
    <row r="82" spans="1:28" ht="15" customHeight="1" x14ac:dyDescent="0.2">
      <c r="A82" s="92"/>
      <c r="B82" s="201"/>
      <c r="C82" s="535" t="s">
        <v>89</v>
      </c>
      <c r="D82" s="536"/>
      <c r="E82" s="200">
        <v>903</v>
      </c>
      <c r="F82" s="198">
        <v>479</v>
      </c>
      <c r="G82" s="198">
        <v>424</v>
      </c>
      <c r="H82" s="198">
        <v>455</v>
      </c>
      <c r="I82" s="198">
        <v>392</v>
      </c>
      <c r="J82" s="198">
        <v>20</v>
      </c>
      <c r="K82" s="198">
        <v>28</v>
      </c>
      <c r="L82" s="198">
        <v>0</v>
      </c>
      <c r="M82" s="198">
        <v>0</v>
      </c>
      <c r="N82" s="198"/>
      <c r="O82" s="199">
        <v>0</v>
      </c>
      <c r="P82" s="199">
        <v>0</v>
      </c>
      <c r="Q82" s="199">
        <v>1</v>
      </c>
      <c r="R82" s="199">
        <v>0</v>
      </c>
      <c r="S82" s="198">
        <v>3</v>
      </c>
      <c r="T82" s="198">
        <v>4</v>
      </c>
      <c r="U82" s="198">
        <v>0</v>
      </c>
      <c r="V82" s="198">
        <v>0</v>
      </c>
      <c r="W82" s="198">
        <v>1</v>
      </c>
      <c r="X82" s="197">
        <f t="shared" si="3"/>
        <v>93.798449612403104</v>
      </c>
      <c r="Y82" s="196">
        <f t="shared" si="2"/>
        <v>0.11074197120708748</v>
      </c>
      <c r="Z82" s="195" t="s">
        <v>20</v>
      </c>
      <c r="AB82" s="212"/>
    </row>
    <row r="83" spans="1:28" ht="15" customHeight="1" x14ac:dyDescent="0.2">
      <c r="A83" s="92"/>
      <c r="B83" s="201"/>
      <c r="C83" s="535" t="s">
        <v>90</v>
      </c>
      <c r="D83" s="536"/>
      <c r="E83" s="200">
        <v>244</v>
      </c>
      <c r="F83" s="198">
        <v>128</v>
      </c>
      <c r="G83" s="198">
        <v>116</v>
      </c>
      <c r="H83" s="198">
        <v>126</v>
      </c>
      <c r="I83" s="198">
        <v>114</v>
      </c>
      <c r="J83" s="198">
        <v>0</v>
      </c>
      <c r="K83" s="198">
        <v>1</v>
      </c>
      <c r="L83" s="198">
        <v>0</v>
      </c>
      <c r="M83" s="198">
        <v>0</v>
      </c>
      <c r="N83" s="198"/>
      <c r="O83" s="199">
        <v>0</v>
      </c>
      <c r="P83" s="199">
        <v>1</v>
      </c>
      <c r="Q83" s="199">
        <v>1</v>
      </c>
      <c r="R83" s="199">
        <v>0</v>
      </c>
      <c r="S83" s="198">
        <v>1</v>
      </c>
      <c r="T83" s="198">
        <v>0</v>
      </c>
      <c r="U83" s="198">
        <v>0</v>
      </c>
      <c r="V83" s="198">
        <v>0</v>
      </c>
      <c r="W83" s="198">
        <v>1</v>
      </c>
      <c r="X83" s="197">
        <f t="shared" si="3"/>
        <v>98.360655737704917</v>
      </c>
      <c r="Y83" s="196">
        <f t="shared" si="2"/>
        <v>0.4098360655737705</v>
      </c>
      <c r="Z83" s="195" t="s">
        <v>88</v>
      </c>
      <c r="AB83" s="180"/>
    </row>
    <row r="84" spans="1:28" ht="15" customHeight="1" x14ac:dyDescent="0.2">
      <c r="A84" s="92"/>
      <c r="B84" s="201"/>
      <c r="C84" s="535" t="s">
        <v>91</v>
      </c>
      <c r="D84" s="536"/>
      <c r="E84" s="200">
        <v>143</v>
      </c>
      <c r="F84" s="198">
        <v>76</v>
      </c>
      <c r="G84" s="198">
        <v>67</v>
      </c>
      <c r="H84" s="198">
        <v>76</v>
      </c>
      <c r="I84" s="198">
        <v>66</v>
      </c>
      <c r="J84" s="198">
        <v>0</v>
      </c>
      <c r="K84" s="198">
        <v>0</v>
      </c>
      <c r="L84" s="198">
        <v>0</v>
      </c>
      <c r="M84" s="198">
        <v>0</v>
      </c>
      <c r="N84" s="198"/>
      <c r="O84" s="199">
        <v>0</v>
      </c>
      <c r="P84" s="199">
        <v>0</v>
      </c>
      <c r="Q84" s="199">
        <v>0</v>
      </c>
      <c r="R84" s="199">
        <v>0</v>
      </c>
      <c r="S84" s="198">
        <v>0</v>
      </c>
      <c r="T84" s="198">
        <v>1</v>
      </c>
      <c r="U84" s="198">
        <v>0</v>
      </c>
      <c r="V84" s="198">
        <v>0</v>
      </c>
      <c r="W84" s="198">
        <v>0</v>
      </c>
      <c r="X84" s="197">
        <f t="shared" si="3"/>
        <v>99.300699300699307</v>
      </c>
      <c r="Y84" s="196">
        <f t="shared" si="2"/>
        <v>0</v>
      </c>
      <c r="Z84" s="195" t="s">
        <v>92</v>
      </c>
      <c r="AB84" s="180"/>
    </row>
    <row r="85" spans="1:28" ht="15" customHeight="1" x14ac:dyDescent="0.2">
      <c r="A85" s="97"/>
      <c r="B85" s="537" t="s">
        <v>45</v>
      </c>
      <c r="C85" s="537"/>
      <c r="D85" s="538"/>
      <c r="E85" s="193">
        <v>711</v>
      </c>
      <c r="F85" s="211">
        <v>367</v>
      </c>
      <c r="G85" s="211">
        <v>344</v>
      </c>
      <c r="H85" s="211">
        <v>363</v>
      </c>
      <c r="I85" s="211">
        <v>342</v>
      </c>
      <c r="J85" s="211">
        <v>0</v>
      </c>
      <c r="K85" s="211">
        <v>1</v>
      </c>
      <c r="L85" s="211">
        <v>0</v>
      </c>
      <c r="M85" s="192">
        <v>0</v>
      </c>
      <c r="N85" s="192"/>
      <c r="O85" s="208">
        <v>0</v>
      </c>
      <c r="P85" s="208">
        <v>0</v>
      </c>
      <c r="Q85" s="208">
        <v>2</v>
      </c>
      <c r="R85" s="208">
        <v>0</v>
      </c>
      <c r="S85" s="211">
        <v>2</v>
      </c>
      <c r="T85" s="211">
        <v>1</v>
      </c>
      <c r="U85" s="211">
        <v>0</v>
      </c>
      <c r="V85" s="211">
        <v>0</v>
      </c>
      <c r="W85" s="211">
        <v>2</v>
      </c>
      <c r="X85" s="203">
        <f t="shared" si="3"/>
        <v>99.156118143459921</v>
      </c>
      <c r="Y85" s="189">
        <f t="shared" si="2"/>
        <v>0.28129395218002812</v>
      </c>
      <c r="Z85" s="202" t="s">
        <v>46</v>
      </c>
      <c r="AB85" s="180"/>
    </row>
    <row r="86" spans="1:28" ht="6.75" customHeight="1" x14ac:dyDescent="0.2">
      <c r="A86" s="97"/>
      <c r="B86" s="97"/>
      <c r="C86" s="542"/>
      <c r="D86" s="543"/>
      <c r="E86" s="210"/>
      <c r="F86" s="210"/>
      <c r="G86" s="210"/>
      <c r="H86" s="210"/>
      <c r="I86" s="210"/>
      <c r="J86" s="210"/>
      <c r="K86" s="210"/>
      <c r="L86" s="210"/>
      <c r="M86" s="205"/>
      <c r="N86" s="205"/>
      <c r="O86" s="210"/>
      <c r="P86" s="210"/>
      <c r="Q86" s="210"/>
      <c r="R86" s="210"/>
      <c r="S86" s="210"/>
      <c r="T86" s="210"/>
      <c r="U86" s="210"/>
      <c r="V86" s="210"/>
      <c r="W86" s="210"/>
      <c r="X86" s="209"/>
      <c r="Y86" s="209"/>
      <c r="Z86" s="202"/>
      <c r="AB86" s="180"/>
    </row>
    <row r="87" spans="1:28" ht="15" customHeight="1" x14ac:dyDescent="0.2">
      <c r="A87" s="537" t="s">
        <v>195</v>
      </c>
      <c r="B87" s="537"/>
      <c r="C87" s="537"/>
      <c r="D87" s="538"/>
      <c r="E87" s="193">
        <v>2822</v>
      </c>
      <c r="F87" s="192">
        <v>1436</v>
      </c>
      <c r="G87" s="192">
        <v>1386</v>
      </c>
      <c r="H87" s="192">
        <v>1426</v>
      </c>
      <c r="I87" s="192">
        <v>1382</v>
      </c>
      <c r="J87" s="192">
        <v>1</v>
      </c>
      <c r="K87" s="192">
        <v>0</v>
      </c>
      <c r="L87" s="192">
        <v>1</v>
      </c>
      <c r="M87" s="192">
        <v>0</v>
      </c>
      <c r="N87" s="192"/>
      <c r="O87" s="192">
        <v>0</v>
      </c>
      <c r="P87" s="192">
        <v>0</v>
      </c>
      <c r="Q87" s="192">
        <v>0</v>
      </c>
      <c r="R87" s="192">
        <v>0</v>
      </c>
      <c r="S87" s="192">
        <v>8</v>
      </c>
      <c r="T87" s="192">
        <v>4</v>
      </c>
      <c r="U87" s="192">
        <v>0</v>
      </c>
      <c r="V87" s="192">
        <v>0</v>
      </c>
      <c r="W87" s="192">
        <v>0</v>
      </c>
      <c r="X87" s="203">
        <f t="shared" si="3"/>
        <v>99.503897944720052</v>
      </c>
      <c r="Y87" s="189">
        <f t="shared" si="2"/>
        <v>0</v>
      </c>
      <c r="Z87" s="202" t="s">
        <v>103</v>
      </c>
      <c r="AB87" s="180"/>
    </row>
    <row r="88" spans="1:28" ht="15" customHeight="1" x14ac:dyDescent="0.2">
      <c r="A88" s="92"/>
      <c r="B88" s="201"/>
      <c r="C88" s="535" t="s">
        <v>104</v>
      </c>
      <c r="D88" s="536"/>
      <c r="E88" s="200">
        <v>1261</v>
      </c>
      <c r="F88" s="198">
        <v>639</v>
      </c>
      <c r="G88" s="198">
        <v>622</v>
      </c>
      <c r="H88" s="198">
        <v>634</v>
      </c>
      <c r="I88" s="198">
        <v>619</v>
      </c>
      <c r="J88" s="198">
        <v>1</v>
      </c>
      <c r="K88" s="198">
        <v>0</v>
      </c>
      <c r="L88" s="198">
        <v>1</v>
      </c>
      <c r="M88" s="198">
        <v>0</v>
      </c>
      <c r="N88" s="198"/>
      <c r="O88" s="198">
        <v>0</v>
      </c>
      <c r="P88" s="198">
        <v>0</v>
      </c>
      <c r="Q88" s="199">
        <v>0</v>
      </c>
      <c r="R88" s="199">
        <v>0</v>
      </c>
      <c r="S88" s="198">
        <v>3</v>
      </c>
      <c r="T88" s="198">
        <v>3</v>
      </c>
      <c r="U88" s="198">
        <v>0</v>
      </c>
      <c r="V88" s="198">
        <v>0</v>
      </c>
      <c r="W88" s="198">
        <v>0</v>
      </c>
      <c r="X88" s="197">
        <f t="shared" si="3"/>
        <v>99.365582870737512</v>
      </c>
      <c r="Y88" s="196">
        <f t="shared" si="2"/>
        <v>0</v>
      </c>
      <c r="Z88" s="195" t="s">
        <v>105</v>
      </c>
      <c r="AB88" s="180"/>
    </row>
    <row r="89" spans="1:28" ht="15" customHeight="1" x14ac:dyDescent="0.2">
      <c r="A89" s="97"/>
      <c r="B89" s="537" t="s">
        <v>45</v>
      </c>
      <c r="C89" s="537"/>
      <c r="D89" s="538"/>
      <c r="E89" s="193">
        <v>1561</v>
      </c>
      <c r="F89" s="192">
        <v>797</v>
      </c>
      <c r="G89" s="192">
        <v>764</v>
      </c>
      <c r="H89" s="192">
        <v>792</v>
      </c>
      <c r="I89" s="192">
        <v>763</v>
      </c>
      <c r="J89" s="192">
        <v>0</v>
      </c>
      <c r="K89" s="192">
        <v>0</v>
      </c>
      <c r="L89" s="192">
        <v>0</v>
      </c>
      <c r="M89" s="192">
        <v>0</v>
      </c>
      <c r="N89" s="192"/>
      <c r="O89" s="192">
        <v>0</v>
      </c>
      <c r="P89" s="192">
        <v>0</v>
      </c>
      <c r="Q89" s="208">
        <v>0</v>
      </c>
      <c r="R89" s="208">
        <v>0</v>
      </c>
      <c r="S89" s="192">
        <v>5</v>
      </c>
      <c r="T89" s="192">
        <v>1</v>
      </c>
      <c r="U89" s="192">
        <v>0</v>
      </c>
      <c r="V89" s="192">
        <v>0</v>
      </c>
      <c r="W89" s="192">
        <v>0</v>
      </c>
      <c r="X89" s="203">
        <f t="shared" si="3"/>
        <v>99.615631005765536</v>
      </c>
      <c r="Y89" s="189">
        <f t="shared" si="2"/>
        <v>0</v>
      </c>
      <c r="Z89" s="202" t="s">
        <v>46</v>
      </c>
      <c r="AB89" s="180"/>
    </row>
    <row r="90" spans="1:28" ht="6.75" customHeight="1" x14ac:dyDescent="0.2">
      <c r="A90" s="97"/>
      <c r="B90" s="207"/>
      <c r="C90" s="539"/>
      <c r="D90" s="540"/>
      <c r="E90" s="193"/>
      <c r="F90" s="205"/>
      <c r="G90" s="205"/>
      <c r="H90" s="205"/>
      <c r="I90" s="205"/>
      <c r="J90" s="205"/>
      <c r="K90" s="205"/>
      <c r="L90" s="205"/>
      <c r="M90" s="205"/>
      <c r="N90" s="205"/>
      <c r="O90" s="206"/>
      <c r="P90" s="206"/>
      <c r="Q90" s="206"/>
      <c r="R90" s="206"/>
      <c r="S90" s="205"/>
      <c r="T90" s="205"/>
      <c r="U90" s="205"/>
      <c r="V90" s="205"/>
      <c r="W90" s="205"/>
      <c r="X90" s="204"/>
      <c r="Y90" s="204"/>
      <c r="Z90" s="202"/>
      <c r="AB90" s="180"/>
    </row>
    <row r="91" spans="1:28" ht="15" customHeight="1" x14ac:dyDescent="0.2">
      <c r="A91" s="537" t="s">
        <v>196</v>
      </c>
      <c r="B91" s="537"/>
      <c r="C91" s="537"/>
      <c r="D91" s="538"/>
      <c r="E91" s="193">
        <v>1669</v>
      </c>
      <c r="F91" s="192">
        <v>842</v>
      </c>
      <c r="G91" s="192">
        <v>827</v>
      </c>
      <c r="H91" s="192">
        <v>827</v>
      </c>
      <c r="I91" s="192">
        <v>820</v>
      </c>
      <c r="J91" s="192">
        <v>1</v>
      </c>
      <c r="K91" s="192">
        <v>0</v>
      </c>
      <c r="L91" s="192">
        <v>0</v>
      </c>
      <c r="M91" s="192">
        <v>0</v>
      </c>
      <c r="N91" s="192"/>
      <c r="O91" s="192">
        <v>0</v>
      </c>
      <c r="P91" s="192">
        <v>0</v>
      </c>
      <c r="Q91" s="192">
        <v>7</v>
      </c>
      <c r="R91" s="192">
        <v>1</v>
      </c>
      <c r="S91" s="192">
        <v>7</v>
      </c>
      <c r="T91" s="192">
        <v>6</v>
      </c>
      <c r="U91" s="192">
        <v>0</v>
      </c>
      <c r="V91" s="192">
        <v>0</v>
      </c>
      <c r="W91" s="192">
        <v>8</v>
      </c>
      <c r="X91" s="203">
        <f t="shared" si="3"/>
        <v>98.681845416417019</v>
      </c>
      <c r="Y91" s="189">
        <f t="shared" ref="Y91:Y97" si="4">IF(W91=0,0,+W91/E91*100)</f>
        <v>0.47932893948472138</v>
      </c>
      <c r="Z91" s="202" t="s">
        <v>106</v>
      </c>
      <c r="AB91" s="180"/>
    </row>
    <row r="92" spans="1:28" ht="15" customHeight="1" x14ac:dyDescent="0.2">
      <c r="A92" s="92"/>
      <c r="B92" s="201"/>
      <c r="C92" s="535" t="s">
        <v>107</v>
      </c>
      <c r="D92" s="536"/>
      <c r="E92" s="200">
        <v>1259</v>
      </c>
      <c r="F92" s="198">
        <v>634</v>
      </c>
      <c r="G92" s="198">
        <v>625</v>
      </c>
      <c r="H92" s="198">
        <v>621</v>
      </c>
      <c r="I92" s="198">
        <v>619</v>
      </c>
      <c r="J92" s="198">
        <v>1</v>
      </c>
      <c r="K92" s="192">
        <v>0</v>
      </c>
      <c r="L92" s="198">
        <v>0</v>
      </c>
      <c r="M92" s="198">
        <v>0</v>
      </c>
      <c r="N92" s="198"/>
      <c r="O92" s="198">
        <v>0</v>
      </c>
      <c r="P92" s="198">
        <v>0</v>
      </c>
      <c r="Q92" s="199">
        <v>6</v>
      </c>
      <c r="R92" s="199">
        <v>1</v>
      </c>
      <c r="S92" s="198">
        <v>6</v>
      </c>
      <c r="T92" s="198">
        <v>5</v>
      </c>
      <c r="U92" s="198">
        <v>0</v>
      </c>
      <c r="V92" s="198">
        <v>0</v>
      </c>
      <c r="W92" s="198">
        <v>7</v>
      </c>
      <c r="X92" s="197">
        <f t="shared" si="3"/>
        <v>98.490865766481335</v>
      </c>
      <c r="Y92" s="196">
        <f t="shared" si="4"/>
        <v>0.55599682287529784</v>
      </c>
      <c r="Z92" s="195" t="s">
        <v>106</v>
      </c>
      <c r="AB92" s="180"/>
    </row>
    <row r="93" spans="1:28" ht="15" customHeight="1" x14ac:dyDescent="0.2">
      <c r="A93" s="97"/>
      <c r="B93" s="537" t="s">
        <v>45</v>
      </c>
      <c r="C93" s="537"/>
      <c r="D93" s="538"/>
      <c r="E93" s="193">
        <v>410</v>
      </c>
      <c r="F93" s="192">
        <v>208</v>
      </c>
      <c r="G93" s="192">
        <v>202</v>
      </c>
      <c r="H93" s="192">
        <v>206</v>
      </c>
      <c r="I93" s="192">
        <v>201</v>
      </c>
      <c r="J93" s="192">
        <v>0</v>
      </c>
      <c r="K93" s="192">
        <v>0</v>
      </c>
      <c r="L93" s="192">
        <v>0</v>
      </c>
      <c r="M93" s="192">
        <v>0</v>
      </c>
      <c r="N93" s="192"/>
      <c r="O93" s="192">
        <v>0</v>
      </c>
      <c r="P93" s="192">
        <v>0</v>
      </c>
      <c r="Q93" s="208">
        <v>1</v>
      </c>
      <c r="R93" s="208">
        <v>0</v>
      </c>
      <c r="S93" s="192">
        <v>1</v>
      </c>
      <c r="T93" s="192">
        <v>1</v>
      </c>
      <c r="U93" s="192">
        <v>0</v>
      </c>
      <c r="V93" s="192">
        <v>0</v>
      </c>
      <c r="W93" s="192">
        <v>1</v>
      </c>
      <c r="X93" s="203">
        <f t="shared" si="3"/>
        <v>99.268292682926827</v>
      </c>
      <c r="Y93" s="189">
        <f t="shared" si="4"/>
        <v>0.24390243902439024</v>
      </c>
      <c r="Z93" s="202" t="s">
        <v>46</v>
      </c>
      <c r="AB93" s="180"/>
    </row>
    <row r="94" spans="1:28" ht="6.75" customHeight="1" x14ac:dyDescent="0.2">
      <c r="A94" s="97"/>
      <c r="B94" s="207"/>
      <c r="C94" s="539"/>
      <c r="D94" s="540"/>
      <c r="E94" s="193"/>
      <c r="F94" s="205"/>
      <c r="G94" s="205"/>
      <c r="H94" s="205"/>
      <c r="I94" s="205"/>
      <c r="J94" s="205"/>
      <c r="K94" s="205"/>
      <c r="L94" s="205"/>
      <c r="M94" s="205"/>
      <c r="N94" s="205"/>
      <c r="O94" s="206"/>
      <c r="P94" s="206"/>
      <c r="Q94" s="206"/>
      <c r="R94" s="206"/>
      <c r="S94" s="205"/>
      <c r="T94" s="205"/>
      <c r="U94" s="205"/>
      <c r="V94" s="205"/>
      <c r="W94" s="205"/>
      <c r="X94" s="204"/>
      <c r="Y94" s="204"/>
      <c r="Z94" s="202"/>
      <c r="AB94" s="180"/>
    </row>
    <row r="95" spans="1:28" ht="15" customHeight="1" x14ac:dyDescent="0.2">
      <c r="A95" s="537" t="s">
        <v>197</v>
      </c>
      <c r="B95" s="537"/>
      <c r="C95" s="537"/>
      <c r="D95" s="538"/>
      <c r="E95" s="193">
        <v>602</v>
      </c>
      <c r="F95" s="192">
        <v>324</v>
      </c>
      <c r="G95" s="192">
        <v>278</v>
      </c>
      <c r="H95" s="192">
        <v>316</v>
      </c>
      <c r="I95" s="192">
        <v>273</v>
      </c>
      <c r="J95" s="192">
        <v>0</v>
      </c>
      <c r="K95" s="192">
        <v>0</v>
      </c>
      <c r="L95" s="192">
        <v>1</v>
      </c>
      <c r="M95" s="192">
        <v>1</v>
      </c>
      <c r="N95" s="192"/>
      <c r="O95" s="192">
        <v>1</v>
      </c>
      <c r="P95" s="192">
        <v>0</v>
      </c>
      <c r="Q95" s="192">
        <v>1</v>
      </c>
      <c r="R95" s="192">
        <v>3</v>
      </c>
      <c r="S95" s="192">
        <v>5</v>
      </c>
      <c r="T95" s="192">
        <v>1</v>
      </c>
      <c r="U95" s="192">
        <v>0</v>
      </c>
      <c r="V95" s="192">
        <v>0</v>
      </c>
      <c r="W95" s="192">
        <v>4</v>
      </c>
      <c r="X95" s="203">
        <f t="shared" si="3"/>
        <v>97.840531561461802</v>
      </c>
      <c r="Y95" s="189">
        <f t="shared" si="4"/>
        <v>0.66445182724252494</v>
      </c>
      <c r="Z95" s="202" t="s">
        <v>108</v>
      </c>
      <c r="AB95" s="180"/>
    </row>
    <row r="96" spans="1:28" ht="15" customHeight="1" x14ac:dyDescent="0.2">
      <c r="A96" s="201"/>
      <c r="B96" s="201"/>
      <c r="C96" s="535" t="s">
        <v>109</v>
      </c>
      <c r="D96" s="536"/>
      <c r="E96" s="200">
        <v>170</v>
      </c>
      <c r="F96" s="198">
        <v>88</v>
      </c>
      <c r="G96" s="198">
        <v>82</v>
      </c>
      <c r="H96" s="198">
        <v>83</v>
      </c>
      <c r="I96" s="198">
        <v>81</v>
      </c>
      <c r="J96" s="198">
        <v>0</v>
      </c>
      <c r="K96" s="198">
        <v>0</v>
      </c>
      <c r="L96" s="198">
        <v>1</v>
      </c>
      <c r="M96" s="198">
        <v>0</v>
      </c>
      <c r="N96" s="198"/>
      <c r="O96" s="198">
        <v>1</v>
      </c>
      <c r="P96" s="198">
        <v>0</v>
      </c>
      <c r="Q96" s="199">
        <v>1</v>
      </c>
      <c r="R96" s="199">
        <v>0</v>
      </c>
      <c r="S96" s="198">
        <v>2</v>
      </c>
      <c r="T96" s="198">
        <v>1</v>
      </c>
      <c r="U96" s="198">
        <v>0</v>
      </c>
      <c r="V96" s="198">
        <v>0</v>
      </c>
      <c r="W96" s="198">
        <v>1</v>
      </c>
      <c r="X96" s="197">
        <f t="shared" si="3"/>
        <v>96.470588235294116</v>
      </c>
      <c r="Y96" s="196">
        <f t="shared" si="4"/>
        <v>0.58823529411764708</v>
      </c>
      <c r="Z96" s="195" t="s">
        <v>108</v>
      </c>
      <c r="AB96" s="180"/>
    </row>
    <row r="97" spans="1:28" s="187" customFormat="1" ht="15" customHeight="1" x14ac:dyDescent="0.2">
      <c r="A97" s="194"/>
      <c r="B97" s="541" t="s">
        <v>45</v>
      </c>
      <c r="C97" s="541"/>
      <c r="D97" s="538"/>
      <c r="E97" s="193">
        <v>432</v>
      </c>
      <c r="F97" s="185">
        <v>236</v>
      </c>
      <c r="G97" s="185">
        <v>196</v>
      </c>
      <c r="H97" s="185">
        <v>233</v>
      </c>
      <c r="I97" s="185">
        <v>192</v>
      </c>
      <c r="J97" s="185">
        <v>0</v>
      </c>
      <c r="K97" s="185">
        <v>0</v>
      </c>
      <c r="L97" s="185">
        <v>0</v>
      </c>
      <c r="M97" s="185">
        <v>1</v>
      </c>
      <c r="N97" s="185"/>
      <c r="O97" s="192">
        <v>0</v>
      </c>
      <c r="P97" s="192">
        <v>0</v>
      </c>
      <c r="Q97" s="191">
        <v>0</v>
      </c>
      <c r="R97" s="191">
        <v>3</v>
      </c>
      <c r="S97" s="185">
        <v>3</v>
      </c>
      <c r="T97" s="185">
        <v>0</v>
      </c>
      <c r="U97" s="185">
        <v>0</v>
      </c>
      <c r="V97" s="185">
        <v>0</v>
      </c>
      <c r="W97" s="185">
        <v>3</v>
      </c>
      <c r="X97" s="190">
        <f>IF(H97=0,0,+(H97+I97)/E97*100)</f>
        <v>98.379629629629633</v>
      </c>
      <c r="Y97" s="189">
        <f t="shared" si="4"/>
        <v>0.69444444444444442</v>
      </c>
      <c r="Z97" s="188" t="s">
        <v>46</v>
      </c>
      <c r="AB97" s="180"/>
    </row>
    <row r="98" spans="1:28" ht="5.25" customHeight="1" x14ac:dyDescent="0.2">
      <c r="A98" s="83"/>
      <c r="B98" s="532"/>
      <c r="C98" s="532"/>
      <c r="D98" s="533"/>
      <c r="E98" s="186"/>
      <c r="F98" s="183"/>
      <c r="G98" s="183"/>
      <c r="H98" s="183"/>
      <c r="I98" s="183"/>
      <c r="J98" s="183"/>
      <c r="K98" s="183"/>
      <c r="L98" s="183"/>
      <c r="M98" s="183"/>
      <c r="N98" s="185"/>
      <c r="O98" s="184"/>
      <c r="P98" s="184"/>
      <c r="Q98" s="184"/>
      <c r="R98" s="184"/>
      <c r="S98" s="183"/>
      <c r="T98" s="183"/>
      <c r="U98" s="183"/>
      <c r="V98" s="183"/>
      <c r="W98" s="183"/>
      <c r="X98" s="182"/>
      <c r="Y98" s="182"/>
      <c r="Z98" s="181"/>
    </row>
    <row r="99" spans="1:28" ht="4.5" customHeight="1" x14ac:dyDescent="0.2">
      <c r="A99" s="88"/>
      <c r="B99" s="179"/>
      <c r="C99" s="179"/>
      <c r="D99" s="179"/>
      <c r="E99" s="177"/>
      <c r="F99" s="177"/>
      <c r="G99" s="177"/>
      <c r="H99" s="177"/>
      <c r="I99" s="177"/>
      <c r="J99" s="177"/>
      <c r="K99" s="177"/>
      <c r="L99" s="177"/>
      <c r="M99" s="177"/>
      <c r="N99" s="177"/>
      <c r="O99" s="178"/>
      <c r="P99" s="178"/>
      <c r="Q99" s="178"/>
      <c r="R99" s="178"/>
      <c r="S99" s="177"/>
      <c r="T99" s="177"/>
      <c r="U99" s="177"/>
      <c r="V99" s="177"/>
      <c r="W99" s="177"/>
      <c r="X99" s="176"/>
      <c r="Y99" s="176"/>
      <c r="Z99" s="175"/>
    </row>
    <row r="100" spans="1:28" s="166" customFormat="1" ht="18" customHeight="1" x14ac:dyDescent="0.35">
      <c r="A100" s="165" t="s">
        <v>284</v>
      </c>
      <c r="B100" s="172"/>
      <c r="C100" s="172"/>
      <c r="D100" s="172"/>
      <c r="E100" s="171"/>
      <c r="F100" s="171"/>
      <c r="G100" s="171"/>
      <c r="H100" s="171"/>
      <c r="I100" s="171"/>
      <c r="J100" s="171"/>
      <c r="K100" s="171"/>
      <c r="L100" s="171"/>
      <c r="M100" s="171"/>
      <c r="N100" s="174"/>
      <c r="O100" s="169" t="s">
        <v>338</v>
      </c>
      <c r="P100" s="168"/>
      <c r="Q100" s="168"/>
      <c r="R100" s="168"/>
      <c r="S100" s="168"/>
      <c r="T100" s="168"/>
      <c r="U100" s="168"/>
      <c r="V100" s="168"/>
      <c r="W100" s="168"/>
      <c r="X100" s="168"/>
      <c r="Y100" s="168"/>
      <c r="Z100" s="167"/>
    </row>
    <row r="101" spans="1:28" s="166" customFormat="1" ht="18" customHeight="1" x14ac:dyDescent="0.2">
      <c r="A101" s="165" t="s">
        <v>300</v>
      </c>
      <c r="B101" s="172"/>
      <c r="C101" s="172"/>
      <c r="D101" s="172"/>
      <c r="E101" s="171"/>
      <c r="F101" s="171"/>
      <c r="G101" s="171"/>
      <c r="H101" s="171"/>
      <c r="I101" s="171"/>
      <c r="J101" s="171"/>
      <c r="K101" s="171"/>
      <c r="L101" s="171"/>
      <c r="M101" s="171"/>
      <c r="N101" s="170"/>
      <c r="O101" s="169" t="s">
        <v>325</v>
      </c>
      <c r="P101" s="74"/>
      <c r="Q101" s="74"/>
      <c r="R101" s="74"/>
      <c r="S101" s="74"/>
      <c r="T101" s="74"/>
      <c r="U101" s="74"/>
      <c r="V101" s="163"/>
      <c r="W101" s="163"/>
      <c r="X101" s="73"/>
      <c r="Y101" s="73"/>
      <c r="Z101" s="75"/>
    </row>
    <row r="102" spans="1:28" ht="20.149999999999999" customHeight="1" x14ac:dyDescent="0.2">
      <c r="A102" s="165" t="s">
        <v>301</v>
      </c>
      <c r="C102" s="164"/>
      <c r="D102" s="164"/>
      <c r="E102" s="74"/>
      <c r="F102" s="74"/>
      <c r="G102" s="74"/>
      <c r="H102" s="74"/>
      <c r="I102" s="74"/>
      <c r="J102" s="74"/>
      <c r="K102" s="74"/>
      <c r="L102" s="74"/>
      <c r="M102" s="74"/>
      <c r="N102" s="74"/>
      <c r="O102" s="169" t="s">
        <v>326</v>
      </c>
      <c r="P102" s="74"/>
      <c r="Q102" s="74"/>
      <c r="R102" s="74"/>
      <c r="S102" s="74"/>
      <c r="T102" s="74"/>
      <c r="U102" s="74"/>
      <c r="V102" s="163"/>
      <c r="W102" s="163"/>
      <c r="X102" s="73"/>
      <c r="Y102" s="73"/>
      <c r="Z102" s="75"/>
    </row>
    <row r="103" spans="1:28" ht="20.149999999999999" customHeight="1" x14ac:dyDescent="0.2">
      <c r="A103" s="534" t="s">
        <v>283</v>
      </c>
      <c r="B103" s="534"/>
      <c r="C103" s="534"/>
      <c r="D103" s="534"/>
      <c r="E103" s="534"/>
      <c r="F103" s="534"/>
      <c r="G103" s="534"/>
      <c r="H103" s="534"/>
      <c r="I103" s="534"/>
      <c r="J103" s="534"/>
      <c r="K103" s="534"/>
      <c r="L103" s="534"/>
      <c r="M103" s="534"/>
      <c r="N103" s="74"/>
      <c r="O103" s="169" t="s">
        <v>327</v>
      </c>
      <c r="P103" s="74"/>
      <c r="Q103" s="74"/>
      <c r="R103" s="74"/>
      <c r="S103" s="74"/>
      <c r="T103" s="74"/>
      <c r="U103" s="74"/>
      <c r="V103" s="163"/>
      <c r="W103" s="163"/>
      <c r="X103" s="73"/>
      <c r="Y103" s="73"/>
      <c r="Z103" s="75"/>
    </row>
    <row r="104" spans="1:28" ht="20.149999999999999" customHeight="1" x14ac:dyDescent="0.2">
      <c r="A104" s="378"/>
      <c r="B104" s="378"/>
      <c r="C104" s="531"/>
      <c r="D104" s="531"/>
      <c r="E104" s="74"/>
      <c r="F104" s="74"/>
      <c r="G104" s="74"/>
      <c r="H104" s="74"/>
      <c r="I104" s="74"/>
      <c r="J104" s="74"/>
      <c r="K104" s="74"/>
      <c r="L104" s="74"/>
      <c r="M104" s="74"/>
      <c r="N104" s="74"/>
      <c r="O104" s="385" t="s">
        <v>385</v>
      </c>
      <c r="P104" s="74"/>
      <c r="Q104" s="74"/>
      <c r="R104" s="74"/>
      <c r="S104" s="74"/>
      <c r="T104" s="74"/>
      <c r="U104" s="74"/>
      <c r="V104" s="163"/>
      <c r="W104" s="163"/>
      <c r="X104" s="73"/>
      <c r="Y104" s="73"/>
      <c r="Z104" s="75"/>
    </row>
    <row r="105" spans="1:28" ht="20.149999999999999" customHeight="1" x14ac:dyDescent="0.2">
      <c r="A105" s="378"/>
      <c r="B105" s="378"/>
      <c r="C105" s="531"/>
      <c r="D105" s="531"/>
      <c r="E105" s="74"/>
      <c r="F105" s="74"/>
      <c r="G105" s="74"/>
      <c r="H105" s="74"/>
      <c r="I105" s="74"/>
      <c r="J105" s="74"/>
      <c r="K105" s="74"/>
      <c r="L105" s="74"/>
      <c r="M105" s="74"/>
      <c r="N105" s="74"/>
      <c r="O105" s="169"/>
      <c r="P105" s="74"/>
      <c r="Q105" s="74"/>
      <c r="R105" s="74"/>
      <c r="S105" s="74"/>
      <c r="T105" s="74"/>
      <c r="U105" s="74"/>
      <c r="V105" s="163"/>
      <c r="W105" s="163"/>
      <c r="X105" s="73"/>
      <c r="Y105" s="73"/>
      <c r="Z105" s="75"/>
    </row>
    <row r="106" spans="1:28" ht="20.149999999999999" customHeight="1" x14ac:dyDescent="0.2">
      <c r="A106" s="378"/>
      <c r="B106" s="378"/>
      <c r="C106" s="531"/>
      <c r="D106" s="531"/>
      <c r="E106" s="74"/>
      <c r="F106" s="74"/>
      <c r="G106" s="74"/>
      <c r="H106" s="74"/>
      <c r="I106" s="74"/>
      <c r="J106" s="74"/>
      <c r="K106" s="74"/>
      <c r="L106" s="74"/>
      <c r="M106" s="74"/>
      <c r="N106" s="74"/>
      <c r="O106" s="74"/>
      <c r="P106" s="74"/>
      <c r="Q106" s="74"/>
      <c r="R106" s="74"/>
      <c r="S106" s="74"/>
      <c r="T106" s="74"/>
      <c r="U106" s="74"/>
      <c r="V106" s="163"/>
      <c r="W106" s="163"/>
      <c r="X106" s="73"/>
      <c r="Y106" s="73"/>
      <c r="Z106" s="75"/>
    </row>
    <row r="107" spans="1:28" ht="20.149999999999999" customHeight="1" x14ac:dyDescent="0.2">
      <c r="A107" s="378"/>
      <c r="B107" s="378"/>
      <c r="C107" s="531"/>
      <c r="D107" s="531"/>
      <c r="E107" s="74"/>
      <c r="F107" s="74"/>
      <c r="G107" s="74"/>
      <c r="H107" s="74"/>
      <c r="I107" s="74"/>
      <c r="J107" s="74"/>
      <c r="K107" s="74"/>
      <c r="L107" s="74"/>
      <c r="M107" s="74"/>
      <c r="N107" s="74"/>
      <c r="O107" s="74"/>
      <c r="P107" s="74"/>
      <c r="Q107" s="74"/>
      <c r="R107" s="74"/>
      <c r="S107" s="74"/>
      <c r="T107" s="74"/>
      <c r="U107" s="74"/>
      <c r="V107" s="163"/>
      <c r="W107" s="163"/>
      <c r="X107" s="73"/>
      <c r="Y107" s="73"/>
      <c r="Z107" s="75"/>
    </row>
    <row r="108" spans="1:28" ht="20.149999999999999" customHeight="1" x14ac:dyDescent="0.2">
      <c r="A108" s="378"/>
      <c r="B108" s="378"/>
      <c r="C108" s="531"/>
      <c r="D108" s="531"/>
      <c r="E108" s="74"/>
      <c r="F108" s="74"/>
      <c r="G108" s="74"/>
      <c r="H108" s="74"/>
      <c r="I108" s="74"/>
      <c r="J108" s="74"/>
      <c r="K108" s="74"/>
      <c r="L108" s="74"/>
      <c r="M108" s="74"/>
      <c r="N108" s="74"/>
      <c r="O108" s="74"/>
      <c r="P108" s="74"/>
      <c r="Q108" s="74"/>
      <c r="R108" s="74"/>
      <c r="S108" s="74"/>
      <c r="T108" s="74"/>
      <c r="U108" s="74"/>
      <c r="V108" s="163"/>
      <c r="W108" s="163"/>
      <c r="X108" s="73"/>
      <c r="Y108" s="73"/>
      <c r="Z108" s="75"/>
    </row>
    <row r="109" spans="1:28" ht="20.149999999999999" customHeight="1" x14ac:dyDescent="0.2">
      <c r="A109" s="378"/>
      <c r="B109" s="378"/>
      <c r="C109" s="531"/>
      <c r="D109" s="531"/>
      <c r="E109" s="74"/>
      <c r="F109" s="74"/>
      <c r="G109" s="74"/>
      <c r="H109" s="74"/>
      <c r="I109" s="74"/>
      <c r="J109" s="74"/>
      <c r="K109" s="74"/>
      <c r="L109" s="74"/>
      <c r="M109" s="74"/>
      <c r="N109" s="74"/>
      <c r="O109" s="74"/>
      <c r="P109" s="74"/>
      <c r="Q109" s="74"/>
      <c r="R109" s="74"/>
      <c r="S109" s="74"/>
      <c r="T109" s="74"/>
      <c r="U109" s="74"/>
      <c r="V109" s="163"/>
      <c r="W109" s="163"/>
      <c r="X109" s="73"/>
      <c r="Y109" s="73"/>
      <c r="Z109" s="75"/>
    </row>
    <row r="110" spans="1:28" ht="20.149999999999999" customHeight="1" x14ac:dyDescent="0.2">
      <c r="A110" s="378"/>
      <c r="B110" s="378"/>
      <c r="C110" s="531"/>
      <c r="D110" s="531"/>
      <c r="E110" s="74"/>
      <c r="F110" s="74"/>
      <c r="G110" s="74"/>
      <c r="H110" s="74"/>
      <c r="I110" s="74"/>
      <c r="J110" s="74"/>
      <c r="K110" s="74"/>
      <c r="L110" s="74"/>
      <c r="M110" s="74"/>
      <c r="N110" s="74"/>
      <c r="O110" s="74"/>
      <c r="P110" s="74"/>
      <c r="Q110" s="74"/>
      <c r="R110" s="74"/>
      <c r="S110" s="74"/>
      <c r="T110" s="74"/>
      <c r="U110" s="74"/>
      <c r="V110" s="163"/>
      <c r="W110" s="163"/>
      <c r="X110" s="73"/>
      <c r="Y110" s="73"/>
      <c r="Z110" s="75"/>
    </row>
    <row r="111" spans="1:28" ht="20.149999999999999" customHeight="1" x14ac:dyDescent="0.2">
      <c r="A111" s="378"/>
      <c r="B111" s="378"/>
      <c r="C111" s="531"/>
      <c r="D111" s="531"/>
      <c r="E111" s="74"/>
      <c r="F111" s="74"/>
      <c r="G111" s="74"/>
      <c r="H111" s="74"/>
      <c r="I111" s="74"/>
      <c r="J111" s="74"/>
      <c r="K111" s="74"/>
      <c r="L111" s="74"/>
      <c r="M111" s="74"/>
      <c r="N111" s="74"/>
      <c r="O111" s="74"/>
      <c r="P111" s="74"/>
      <c r="Q111" s="74"/>
      <c r="R111" s="74"/>
      <c r="S111" s="74"/>
      <c r="T111" s="74"/>
      <c r="U111" s="74"/>
      <c r="V111" s="163"/>
      <c r="W111" s="163"/>
      <c r="X111" s="73"/>
      <c r="Y111" s="73"/>
      <c r="Z111" s="75"/>
    </row>
    <row r="112" spans="1:28" ht="20.149999999999999" customHeight="1" x14ac:dyDescent="0.2">
      <c r="A112" s="378"/>
      <c r="B112" s="378"/>
      <c r="C112" s="531"/>
      <c r="D112" s="531"/>
      <c r="E112" s="74"/>
      <c r="F112" s="74"/>
      <c r="G112" s="74"/>
      <c r="H112" s="74"/>
      <c r="I112" s="74"/>
      <c r="J112" s="74"/>
      <c r="K112" s="74"/>
      <c r="L112" s="74"/>
      <c r="M112" s="74"/>
      <c r="N112" s="74"/>
      <c r="O112" s="74"/>
      <c r="P112" s="74"/>
      <c r="Q112" s="74"/>
      <c r="R112" s="74"/>
      <c r="S112" s="74"/>
      <c r="T112" s="74"/>
      <c r="U112" s="74"/>
      <c r="V112" s="163"/>
      <c r="W112" s="163"/>
      <c r="X112" s="73"/>
      <c r="Y112" s="73"/>
      <c r="Z112" s="75"/>
    </row>
    <row r="113" spans="1:26" ht="20.149999999999999" customHeight="1" x14ac:dyDescent="0.2">
      <c r="A113" s="378"/>
      <c r="B113" s="378"/>
      <c r="C113" s="531"/>
      <c r="D113" s="531"/>
      <c r="E113" s="74"/>
      <c r="F113" s="74"/>
      <c r="G113" s="74"/>
      <c r="H113" s="74"/>
      <c r="I113" s="74"/>
      <c r="J113" s="74"/>
      <c r="K113" s="74"/>
      <c r="L113" s="74"/>
      <c r="M113" s="74"/>
      <c r="N113" s="74"/>
      <c r="O113" s="74"/>
      <c r="P113" s="74"/>
      <c r="Q113" s="74"/>
      <c r="R113" s="74"/>
      <c r="S113" s="74"/>
      <c r="T113" s="74"/>
      <c r="U113" s="74"/>
      <c r="V113" s="163"/>
      <c r="W113" s="163"/>
      <c r="X113" s="73"/>
      <c r="Y113" s="73"/>
      <c r="Z113" s="75"/>
    </row>
    <row r="114" spans="1:26" ht="20.149999999999999" customHeight="1" x14ac:dyDescent="0.2">
      <c r="A114" s="378"/>
      <c r="B114" s="378"/>
      <c r="C114" s="531"/>
      <c r="D114" s="531"/>
      <c r="E114" s="74"/>
      <c r="F114" s="74"/>
      <c r="G114" s="74"/>
      <c r="H114" s="74"/>
      <c r="I114" s="74"/>
      <c r="J114" s="74"/>
      <c r="K114" s="74"/>
      <c r="L114" s="74"/>
      <c r="M114" s="74"/>
      <c r="N114" s="74"/>
      <c r="O114" s="74"/>
      <c r="P114" s="74"/>
      <c r="Q114" s="74"/>
      <c r="R114" s="74"/>
      <c r="S114" s="74"/>
      <c r="T114" s="74"/>
      <c r="U114" s="74"/>
      <c r="V114" s="163"/>
      <c r="W114" s="163"/>
      <c r="X114" s="73"/>
      <c r="Y114" s="73"/>
      <c r="Z114" s="75"/>
    </row>
    <row r="115" spans="1:26" ht="20.149999999999999" customHeight="1" x14ac:dyDescent="0.2">
      <c r="A115" s="378"/>
      <c r="B115" s="378"/>
      <c r="C115" s="531"/>
      <c r="D115" s="531"/>
      <c r="E115" s="74"/>
      <c r="F115" s="74"/>
      <c r="G115" s="74"/>
      <c r="H115" s="74"/>
      <c r="I115" s="74"/>
      <c r="J115" s="74"/>
      <c r="K115" s="74"/>
      <c r="L115" s="74"/>
      <c r="M115" s="74"/>
      <c r="N115" s="74"/>
      <c r="O115" s="74"/>
      <c r="P115" s="74"/>
      <c r="Q115" s="74"/>
      <c r="R115" s="74"/>
      <c r="S115" s="74"/>
      <c r="T115" s="74"/>
      <c r="U115" s="74"/>
      <c r="V115" s="163"/>
      <c r="W115" s="163"/>
      <c r="X115" s="73"/>
      <c r="Y115" s="73"/>
      <c r="Z115" s="75"/>
    </row>
    <row r="116" spans="1:26" ht="20.149999999999999" customHeight="1" x14ac:dyDescent="0.2">
      <c r="A116" s="378"/>
      <c r="B116" s="378"/>
      <c r="C116" s="531"/>
      <c r="D116" s="531"/>
      <c r="E116" s="74"/>
      <c r="F116" s="74"/>
      <c r="G116" s="74"/>
      <c r="H116" s="74"/>
      <c r="I116" s="74"/>
      <c r="J116" s="74"/>
      <c r="K116" s="74"/>
      <c r="L116" s="74"/>
      <c r="M116" s="74"/>
      <c r="N116" s="74"/>
      <c r="O116" s="74"/>
      <c r="P116" s="74"/>
      <c r="Q116" s="74"/>
      <c r="R116" s="74"/>
      <c r="S116" s="74"/>
      <c r="T116" s="74"/>
      <c r="U116" s="74"/>
      <c r="V116" s="163"/>
      <c r="W116" s="163"/>
      <c r="X116" s="73"/>
      <c r="Y116" s="73"/>
      <c r="Z116" s="75"/>
    </row>
    <row r="117" spans="1:26" ht="20.149999999999999" customHeight="1" x14ac:dyDescent="0.2">
      <c r="A117" s="378"/>
      <c r="B117" s="378"/>
      <c r="C117" s="531"/>
      <c r="D117" s="531"/>
      <c r="E117" s="74"/>
      <c r="F117" s="74"/>
      <c r="G117" s="74"/>
      <c r="H117" s="74"/>
      <c r="I117" s="74"/>
      <c r="J117" s="74"/>
      <c r="K117" s="74"/>
      <c r="L117" s="74"/>
      <c r="M117" s="74"/>
      <c r="N117" s="74"/>
      <c r="O117" s="74"/>
      <c r="P117" s="74"/>
      <c r="Q117" s="74"/>
      <c r="R117" s="74"/>
      <c r="S117" s="74"/>
      <c r="T117" s="74"/>
      <c r="U117" s="74"/>
      <c r="V117" s="163"/>
      <c r="W117" s="163"/>
      <c r="X117" s="73"/>
      <c r="Y117" s="73"/>
      <c r="Z117" s="75"/>
    </row>
    <row r="118" spans="1:26" ht="20.149999999999999" customHeight="1" x14ac:dyDescent="0.2">
      <c r="A118" s="378"/>
      <c r="B118" s="378"/>
      <c r="C118" s="531"/>
      <c r="D118" s="531"/>
      <c r="E118" s="74"/>
      <c r="F118" s="74"/>
      <c r="G118" s="74"/>
      <c r="H118" s="74"/>
      <c r="I118" s="74"/>
      <c r="J118" s="74"/>
      <c r="K118" s="74"/>
      <c r="L118" s="74"/>
      <c r="M118" s="74"/>
      <c r="N118" s="74"/>
      <c r="O118" s="74"/>
      <c r="P118" s="74"/>
      <c r="Q118" s="74"/>
      <c r="R118" s="74"/>
      <c r="S118" s="74"/>
      <c r="T118" s="74"/>
      <c r="U118" s="74"/>
      <c r="V118" s="163"/>
      <c r="W118" s="163"/>
      <c r="X118" s="73"/>
      <c r="Y118" s="73"/>
      <c r="Z118" s="75"/>
    </row>
    <row r="119" spans="1:26" ht="20.149999999999999" customHeight="1" x14ac:dyDescent="0.2">
      <c r="A119" s="378"/>
      <c r="B119" s="378"/>
      <c r="C119" s="531"/>
      <c r="D119" s="531"/>
      <c r="E119" s="74"/>
      <c r="F119" s="74"/>
      <c r="G119" s="74"/>
      <c r="H119" s="74"/>
      <c r="I119" s="74"/>
      <c r="J119" s="74"/>
      <c r="K119" s="74"/>
      <c r="L119" s="74"/>
      <c r="M119" s="74"/>
      <c r="N119" s="74"/>
      <c r="O119" s="74"/>
      <c r="P119" s="74"/>
      <c r="Q119" s="74"/>
      <c r="R119" s="74"/>
      <c r="S119" s="74"/>
      <c r="T119" s="74"/>
      <c r="U119" s="74"/>
      <c r="V119" s="163"/>
      <c r="W119" s="163"/>
      <c r="X119" s="73"/>
      <c r="Y119" s="73"/>
      <c r="Z119" s="75"/>
    </row>
    <row r="120" spans="1:26" ht="20.149999999999999" customHeight="1" x14ac:dyDescent="0.2">
      <c r="A120" s="378"/>
      <c r="B120" s="378"/>
      <c r="C120" s="531"/>
      <c r="D120" s="531"/>
      <c r="E120" s="74"/>
      <c r="F120" s="74"/>
      <c r="G120" s="74"/>
      <c r="H120" s="74"/>
      <c r="I120" s="74"/>
      <c r="J120" s="74"/>
      <c r="K120" s="74"/>
      <c r="L120" s="74"/>
      <c r="M120" s="74"/>
      <c r="N120" s="74"/>
      <c r="O120" s="74"/>
      <c r="P120" s="74"/>
      <c r="Q120" s="74"/>
      <c r="R120" s="74"/>
      <c r="S120" s="74"/>
      <c r="T120" s="74"/>
      <c r="U120" s="74"/>
      <c r="V120" s="163"/>
      <c r="W120" s="163"/>
      <c r="X120" s="73"/>
      <c r="Y120" s="73"/>
      <c r="Z120" s="75"/>
    </row>
    <row r="121" spans="1:26" ht="20.149999999999999" customHeight="1" x14ac:dyDescent="0.2">
      <c r="A121" s="378"/>
      <c r="B121" s="378"/>
      <c r="C121" s="531"/>
      <c r="D121" s="531"/>
      <c r="E121" s="74"/>
      <c r="F121" s="74"/>
      <c r="G121" s="74"/>
      <c r="H121" s="74"/>
      <c r="I121" s="74"/>
      <c r="J121" s="74"/>
      <c r="K121" s="74"/>
      <c r="L121" s="74"/>
      <c r="M121" s="74"/>
      <c r="N121" s="74"/>
      <c r="O121" s="74"/>
      <c r="P121" s="74"/>
      <c r="Q121" s="74"/>
      <c r="R121" s="74"/>
      <c r="S121" s="74"/>
      <c r="T121" s="74"/>
      <c r="U121" s="74"/>
      <c r="V121" s="163"/>
      <c r="W121" s="163"/>
      <c r="X121" s="73"/>
      <c r="Y121" s="73"/>
      <c r="Z121" s="75"/>
    </row>
    <row r="122" spans="1:26" ht="20.149999999999999" customHeight="1" x14ac:dyDescent="0.2">
      <c r="A122" s="378"/>
      <c r="B122" s="378"/>
      <c r="C122" s="531"/>
      <c r="D122" s="531"/>
      <c r="E122" s="74"/>
      <c r="F122" s="74"/>
      <c r="G122" s="74"/>
      <c r="H122" s="74"/>
      <c r="I122" s="74"/>
      <c r="J122" s="74"/>
      <c r="K122" s="74"/>
      <c r="L122" s="74"/>
      <c r="M122" s="74"/>
      <c r="N122" s="74"/>
      <c r="O122" s="74"/>
      <c r="P122" s="74"/>
      <c r="Q122" s="74"/>
      <c r="R122" s="74"/>
      <c r="S122" s="74"/>
      <c r="T122" s="74"/>
      <c r="U122" s="74"/>
      <c r="V122" s="163"/>
      <c r="W122" s="163"/>
      <c r="X122" s="73"/>
      <c r="Y122" s="73"/>
      <c r="Z122" s="75"/>
    </row>
    <row r="123" spans="1:26" ht="20.149999999999999" customHeight="1" x14ac:dyDescent="0.2">
      <c r="A123" s="378"/>
      <c r="B123" s="378"/>
      <c r="C123" s="531"/>
      <c r="D123" s="531"/>
      <c r="E123" s="74"/>
      <c r="F123" s="74"/>
      <c r="G123" s="74"/>
      <c r="H123" s="74"/>
      <c r="I123" s="74"/>
      <c r="J123" s="74"/>
      <c r="K123" s="74"/>
      <c r="L123" s="74"/>
      <c r="M123" s="74"/>
      <c r="N123" s="74"/>
      <c r="O123" s="74"/>
      <c r="P123" s="74"/>
      <c r="Q123" s="74"/>
      <c r="R123" s="74"/>
      <c r="S123" s="74"/>
      <c r="T123" s="74"/>
      <c r="U123" s="74"/>
      <c r="V123" s="163"/>
      <c r="W123" s="163"/>
      <c r="X123" s="73"/>
      <c r="Y123" s="73"/>
      <c r="Z123" s="75"/>
    </row>
    <row r="124" spans="1:26" ht="20.149999999999999" customHeight="1" x14ac:dyDescent="0.2">
      <c r="A124" s="378"/>
      <c r="B124" s="378"/>
      <c r="C124" s="531"/>
      <c r="D124" s="531"/>
      <c r="E124" s="74"/>
      <c r="F124" s="74"/>
      <c r="G124" s="74"/>
      <c r="H124" s="74"/>
      <c r="I124" s="74"/>
      <c r="J124" s="74"/>
      <c r="K124" s="74"/>
      <c r="L124" s="74"/>
      <c r="M124" s="74"/>
      <c r="N124" s="74"/>
      <c r="O124" s="74"/>
      <c r="P124" s="74"/>
      <c r="Q124" s="74"/>
      <c r="R124" s="74"/>
      <c r="S124" s="74"/>
      <c r="T124" s="74"/>
      <c r="U124" s="74"/>
      <c r="V124" s="163"/>
      <c r="W124" s="163"/>
      <c r="X124" s="73"/>
      <c r="Y124" s="73"/>
      <c r="Z124" s="75"/>
    </row>
    <row r="125" spans="1:26" ht="20.149999999999999" customHeight="1" x14ac:dyDescent="0.2">
      <c r="A125" s="378"/>
      <c r="B125" s="378"/>
      <c r="C125" s="531"/>
      <c r="D125" s="531"/>
      <c r="E125" s="74"/>
      <c r="F125" s="74"/>
      <c r="G125" s="74"/>
      <c r="H125" s="74"/>
      <c r="I125" s="74"/>
      <c r="J125" s="74"/>
      <c r="K125" s="74"/>
      <c r="L125" s="74"/>
      <c r="M125" s="74"/>
      <c r="N125" s="74"/>
      <c r="O125" s="74"/>
      <c r="P125" s="74"/>
      <c r="Q125" s="74"/>
      <c r="R125" s="74"/>
      <c r="S125" s="74"/>
      <c r="T125" s="74"/>
      <c r="U125" s="74"/>
      <c r="V125" s="163"/>
      <c r="W125" s="163"/>
      <c r="X125" s="73"/>
      <c r="Y125" s="73"/>
      <c r="Z125" s="75"/>
    </row>
    <row r="126" spans="1:26" ht="20.149999999999999" customHeight="1" x14ac:dyDescent="0.2">
      <c r="A126" s="378"/>
      <c r="B126" s="378"/>
      <c r="C126" s="531"/>
      <c r="D126" s="531"/>
      <c r="E126" s="74"/>
      <c r="F126" s="74"/>
      <c r="G126" s="74"/>
      <c r="H126" s="74"/>
      <c r="I126" s="74"/>
      <c r="J126" s="74"/>
      <c r="K126" s="74"/>
      <c r="L126" s="74"/>
      <c r="M126" s="74"/>
      <c r="N126" s="74"/>
      <c r="O126" s="74"/>
      <c r="P126" s="74"/>
      <c r="Q126" s="74"/>
      <c r="R126" s="74"/>
      <c r="S126" s="74"/>
      <c r="T126" s="74"/>
      <c r="U126" s="74"/>
      <c r="V126" s="163"/>
      <c r="W126" s="163"/>
      <c r="X126" s="73"/>
      <c r="Y126" s="73"/>
      <c r="Z126" s="75"/>
    </row>
    <row r="127" spans="1:26" ht="20.149999999999999" customHeight="1" x14ac:dyDescent="0.2">
      <c r="A127" s="378"/>
      <c r="B127" s="378"/>
      <c r="C127" s="531"/>
      <c r="D127" s="531"/>
      <c r="E127" s="74"/>
      <c r="F127" s="74"/>
      <c r="G127" s="74"/>
      <c r="H127" s="74"/>
      <c r="I127" s="74"/>
      <c r="J127" s="74"/>
      <c r="K127" s="74"/>
      <c r="L127" s="74"/>
      <c r="M127" s="74"/>
      <c r="N127" s="74"/>
      <c r="O127" s="74"/>
      <c r="P127" s="74"/>
      <c r="Q127" s="74"/>
      <c r="R127" s="74"/>
      <c r="S127" s="74"/>
      <c r="T127" s="74"/>
      <c r="U127" s="74"/>
      <c r="V127" s="163"/>
      <c r="W127" s="163"/>
      <c r="X127" s="73"/>
      <c r="Y127" s="73"/>
      <c r="Z127" s="75"/>
    </row>
    <row r="128" spans="1:26" ht="20.149999999999999" customHeight="1" x14ac:dyDescent="0.2">
      <c r="A128" s="378"/>
      <c r="B128" s="378"/>
      <c r="C128" s="531"/>
      <c r="D128" s="531"/>
      <c r="E128" s="74"/>
      <c r="F128" s="74"/>
      <c r="G128" s="74"/>
      <c r="H128" s="74"/>
      <c r="I128" s="74"/>
      <c r="J128" s="74"/>
      <c r="K128" s="74"/>
      <c r="L128" s="74"/>
      <c r="M128" s="74"/>
      <c r="N128" s="74"/>
      <c r="O128" s="74"/>
      <c r="P128" s="74"/>
      <c r="Q128" s="74"/>
      <c r="R128" s="74"/>
      <c r="S128" s="74"/>
      <c r="T128" s="74"/>
      <c r="U128" s="74"/>
      <c r="V128" s="163"/>
      <c r="W128" s="163"/>
      <c r="X128" s="73"/>
      <c r="Y128" s="73"/>
      <c r="Z128" s="75"/>
    </row>
    <row r="129" spans="1:26" ht="20.149999999999999" customHeight="1" x14ac:dyDescent="0.2">
      <c r="A129" s="378"/>
      <c r="B129" s="378"/>
      <c r="C129" s="531"/>
      <c r="D129" s="531"/>
      <c r="E129" s="74"/>
      <c r="F129" s="74"/>
      <c r="G129" s="74"/>
      <c r="H129" s="74"/>
      <c r="I129" s="74"/>
      <c r="J129" s="74"/>
      <c r="K129" s="74"/>
      <c r="L129" s="74"/>
      <c r="M129" s="74"/>
      <c r="N129" s="74"/>
      <c r="O129" s="74"/>
      <c r="P129" s="74"/>
      <c r="Q129" s="74"/>
      <c r="R129" s="74"/>
      <c r="S129" s="74"/>
      <c r="T129" s="74"/>
      <c r="U129" s="74"/>
      <c r="V129" s="163"/>
      <c r="W129" s="163"/>
      <c r="X129" s="73"/>
      <c r="Y129" s="73"/>
      <c r="Z129" s="75"/>
    </row>
    <row r="130" spans="1:26" ht="20.149999999999999" customHeight="1" x14ac:dyDescent="0.2">
      <c r="A130" s="378"/>
      <c r="B130" s="378"/>
      <c r="C130" s="531"/>
      <c r="D130" s="531"/>
      <c r="E130" s="74"/>
      <c r="F130" s="74"/>
      <c r="G130" s="74"/>
      <c r="H130" s="74"/>
      <c r="I130" s="74"/>
      <c r="J130" s="74"/>
      <c r="K130" s="74"/>
      <c r="L130" s="74"/>
      <c r="M130" s="74"/>
      <c r="N130" s="74"/>
      <c r="O130" s="74"/>
      <c r="P130" s="74"/>
      <c r="Q130" s="74"/>
      <c r="R130" s="74"/>
      <c r="S130" s="74"/>
      <c r="T130" s="74"/>
      <c r="U130" s="74"/>
      <c r="V130" s="163"/>
      <c r="W130" s="163"/>
      <c r="X130" s="73"/>
      <c r="Y130" s="73"/>
      <c r="Z130" s="75"/>
    </row>
    <row r="131" spans="1:26" ht="20.149999999999999" customHeight="1" x14ac:dyDescent="0.2">
      <c r="A131" s="378"/>
      <c r="B131" s="378"/>
      <c r="C131" s="531"/>
      <c r="D131" s="531"/>
      <c r="E131" s="74"/>
      <c r="F131" s="74"/>
      <c r="G131" s="74"/>
      <c r="H131" s="74"/>
      <c r="I131" s="74"/>
      <c r="J131" s="74"/>
      <c r="K131" s="74"/>
      <c r="L131" s="74"/>
      <c r="M131" s="74"/>
      <c r="N131" s="74"/>
      <c r="O131" s="74"/>
      <c r="P131" s="74"/>
      <c r="Q131" s="74"/>
      <c r="R131" s="74"/>
      <c r="S131" s="74"/>
      <c r="T131" s="74"/>
      <c r="U131" s="74"/>
      <c r="V131" s="163"/>
      <c r="W131" s="163"/>
      <c r="X131" s="73"/>
      <c r="Y131" s="73"/>
      <c r="Z131" s="75"/>
    </row>
    <row r="132" spans="1:26" ht="20.149999999999999" customHeight="1" x14ac:dyDescent="0.2">
      <c r="A132" s="378"/>
      <c r="B132" s="378"/>
      <c r="C132" s="531"/>
      <c r="D132" s="531"/>
      <c r="E132" s="74"/>
      <c r="F132" s="74"/>
      <c r="G132" s="74"/>
      <c r="H132" s="74"/>
      <c r="I132" s="74"/>
      <c r="J132" s="74"/>
      <c r="K132" s="74"/>
      <c r="L132" s="74"/>
      <c r="M132" s="74"/>
      <c r="N132" s="74"/>
      <c r="O132" s="74"/>
      <c r="P132" s="74"/>
      <c r="Q132" s="74"/>
      <c r="R132" s="74"/>
      <c r="S132" s="74"/>
      <c r="T132" s="74"/>
      <c r="U132" s="74"/>
      <c r="V132" s="163"/>
      <c r="W132" s="163"/>
      <c r="X132" s="73"/>
      <c r="Y132" s="73"/>
      <c r="Z132" s="75"/>
    </row>
    <row r="133" spans="1:26" ht="20.149999999999999" customHeight="1" x14ac:dyDescent="0.2">
      <c r="A133" s="378"/>
      <c r="B133" s="378"/>
      <c r="C133" s="531"/>
      <c r="D133" s="531"/>
      <c r="E133" s="74"/>
      <c r="F133" s="74"/>
      <c r="G133" s="74"/>
      <c r="H133" s="74"/>
      <c r="I133" s="74"/>
      <c r="J133" s="74"/>
      <c r="K133" s="74"/>
      <c r="L133" s="74"/>
      <c r="M133" s="74"/>
      <c r="N133" s="74"/>
      <c r="O133" s="74"/>
      <c r="P133" s="74"/>
      <c r="Q133" s="74"/>
      <c r="R133" s="74"/>
      <c r="S133" s="74"/>
      <c r="T133" s="74"/>
      <c r="U133" s="74"/>
      <c r="V133" s="163"/>
      <c r="W133" s="163"/>
      <c r="X133" s="73"/>
      <c r="Y133" s="73"/>
      <c r="Z133" s="75"/>
    </row>
  </sheetData>
  <mergeCells count="124">
    <mergeCell ref="A1:E1"/>
    <mergeCell ref="A2:M2"/>
    <mergeCell ref="A3:E3"/>
    <mergeCell ref="A4:D6"/>
    <mergeCell ref="E4:G5"/>
    <mergeCell ref="H4:I5"/>
    <mergeCell ref="J4:K5"/>
    <mergeCell ref="L4:M5"/>
    <mergeCell ref="C13:D13"/>
    <mergeCell ref="A14:D14"/>
    <mergeCell ref="C15:D15"/>
    <mergeCell ref="C16:D16"/>
    <mergeCell ref="C17:D17"/>
    <mergeCell ref="C18:D18"/>
    <mergeCell ref="Y4:Y6"/>
    <mergeCell ref="A8:D8"/>
    <mergeCell ref="A9:D9"/>
    <mergeCell ref="A10:D10"/>
    <mergeCell ref="A11:D11"/>
    <mergeCell ref="A12:D12"/>
    <mergeCell ref="O4:P5"/>
    <mergeCell ref="Q4:R5"/>
    <mergeCell ref="S4:T5"/>
    <mergeCell ref="U4:V5"/>
    <mergeCell ref="W4:W6"/>
    <mergeCell ref="X4:X6"/>
    <mergeCell ref="B25:D25"/>
    <mergeCell ref="A27:D27"/>
    <mergeCell ref="C28:D28"/>
    <mergeCell ref="C39:D39"/>
    <mergeCell ref="C40:D40"/>
    <mergeCell ref="C41:D41"/>
    <mergeCell ref="C19:D19"/>
    <mergeCell ref="C20:D20"/>
    <mergeCell ref="C21:D21"/>
    <mergeCell ref="C22:D22"/>
    <mergeCell ref="C23:D23"/>
    <mergeCell ref="C24:D24"/>
    <mergeCell ref="B48:D48"/>
    <mergeCell ref="A50:D50"/>
    <mergeCell ref="C51:D51"/>
    <mergeCell ref="C52:D52"/>
    <mergeCell ref="C53:D53"/>
    <mergeCell ref="C54:D54"/>
    <mergeCell ref="C42:D42"/>
    <mergeCell ref="C43:D43"/>
    <mergeCell ref="B44:D44"/>
    <mergeCell ref="C45:D45"/>
    <mergeCell ref="A46:D46"/>
    <mergeCell ref="C47:D47"/>
    <mergeCell ref="B62:D62"/>
    <mergeCell ref="C63:D63"/>
    <mergeCell ref="A64:D64"/>
    <mergeCell ref="C65:D65"/>
    <mergeCell ref="A66:D66"/>
    <mergeCell ref="C67:D67"/>
    <mergeCell ref="B55:D55"/>
    <mergeCell ref="C56:D56"/>
    <mergeCell ref="A57:D57"/>
    <mergeCell ref="A59:D59"/>
    <mergeCell ref="C60:D60"/>
    <mergeCell ref="C61:D61"/>
    <mergeCell ref="C74:D74"/>
    <mergeCell ref="B75:D75"/>
    <mergeCell ref="C76:D76"/>
    <mergeCell ref="A77:D77"/>
    <mergeCell ref="C78:D78"/>
    <mergeCell ref="B79:D79"/>
    <mergeCell ref="C68:D68"/>
    <mergeCell ref="C69:D69"/>
    <mergeCell ref="C70:D70"/>
    <mergeCell ref="B71:D71"/>
    <mergeCell ref="C72:D72"/>
    <mergeCell ref="A73:D73"/>
    <mergeCell ref="C86:D86"/>
    <mergeCell ref="A87:D87"/>
    <mergeCell ref="C88:D88"/>
    <mergeCell ref="B89:D89"/>
    <mergeCell ref="C90:D90"/>
    <mergeCell ref="A91:D91"/>
    <mergeCell ref="C80:D80"/>
    <mergeCell ref="A81:D81"/>
    <mergeCell ref="C82:D82"/>
    <mergeCell ref="C83:D83"/>
    <mergeCell ref="C84:D84"/>
    <mergeCell ref="B85:D85"/>
    <mergeCell ref="B98:D98"/>
    <mergeCell ref="A103:M103"/>
    <mergeCell ref="C104:D104"/>
    <mergeCell ref="C105:D105"/>
    <mergeCell ref="C106:D106"/>
    <mergeCell ref="C107:D107"/>
    <mergeCell ref="C92:D92"/>
    <mergeCell ref="B93:D93"/>
    <mergeCell ref="C94:D94"/>
    <mergeCell ref="A95:D95"/>
    <mergeCell ref="C96:D96"/>
    <mergeCell ref="B97:D97"/>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32:D132"/>
    <mergeCell ref="C133:D133"/>
    <mergeCell ref="C126:D126"/>
    <mergeCell ref="C127:D127"/>
    <mergeCell ref="C128:D128"/>
    <mergeCell ref="C129:D129"/>
    <mergeCell ref="C130:D130"/>
    <mergeCell ref="C131:D131"/>
    <mergeCell ref="C120:D120"/>
    <mergeCell ref="C121:D121"/>
    <mergeCell ref="C122:D122"/>
    <mergeCell ref="C123:D123"/>
    <mergeCell ref="C124:D124"/>
    <mergeCell ref="C125:D125"/>
  </mergeCells>
  <phoneticPr fontId="3"/>
  <printOptions horizontalCentered="1"/>
  <pageMargins left="0.59055118110236227" right="0.59055118110236227" top="0.39370078740157483" bottom="0.39370078740157483" header="0" footer="0"/>
  <pageSetup paperSize="9" scale="5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133"/>
  <sheetViews>
    <sheetView showGridLines="0" view="pageBreakPreview" zoomScale="70" zoomScaleNormal="70" zoomScaleSheetLayoutView="70" workbookViewId="0">
      <selection sqref="A1:E1"/>
    </sheetView>
  </sheetViews>
  <sheetFormatPr defaultColWidth="9" defaultRowHeight="20.149999999999999" customHeight="1" x14ac:dyDescent="0.2"/>
  <cols>
    <col min="1" max="3" width="1.6328125" style="162" customWidth="1"/>
    <col min="4" max="4" width="17.6328125" style="162" customWidth="1"/>
    <col min="5" max="13" width="14.6328125" style="72" customWidth="1"/>
    <col min="14" max="14" width="8" style="72" customWidth="1"/>
    <col min="15" max="24" width="13.6328125" style="72" customWidth="1"/>
    <col min="25" max="25" width="13.6328125" style="71" customWidth="1"/>
    <col min="26" max="26" width="4.6328125" style="72" customWidth="1"/>
    <col min="27" max="16384" width="9" style="71"/>
  </cols>
  <sheetData>
    <row r="1" spans="1:26" ht="24" customHeight="1" x14ac:dyDescent="0.2">
      <c r="A1" s="570" t="s">
        <v>175</v>
      </c>
      <c r="B1" s="571"/>
      <c r="C1" s="571"/>
      <c r="D1" s="571"/>
      <c r="E1" s="571"/>
    </row>
    <row r="2" spans="1:26" ht="45" customHeight="1" x14ac:dyDescent="0.2">
      <c r="A2" s="368" t="s">
        <v>377</v>
      </c>
      <c r="B2" s="283"/>
      <c r="C2" s="283"/>
      <c r="D2" s="283"/>
      <c r="E2" s="283"/>
      <c r="F2" s="283"/>
      <c r="G2" s="283"/>
      <c r="H2" s="283"/>
      <c r="I2" s="283"/>
      <c r="J2" s="283"/>
      <c r="K2" s="283"/>
      <c r="L2" s="283"/>
      <c r="M2" s="283"/>
      <c r="N2" s="280"/>
      <c r="O2" s="280"/>
      <c r="P2" s="282"/>
      <c r="Q2" s="282"/>
      <c r="S2" s="284"/>
      <c r="T2" s="284"/>
      <c r="U2" s="74"/>
      <c r="V2" s="74"/>
      <c r="W2" s="74"/>
      <c r="X2" s="74"/>
      <c r="Z2" s="74"/>
    </row>
    <row r="3" spans="1:26" s="187" customFormat="1" ht="24" customHeight="1" thickBot="1" x14ac:dyDescent="0.3">
      <c r="A3" s="574" t="s">
        <v>296</v>
      </c>
      <c r="B3" s="575"/>
      <c r="C3" s="575"/>
      <c r="D3" s="575"/>
      <c r="E3" s="575"/>
      <c r="F3" s="283"/>
      <c r="G3" s="283"/>
      <c r="H3" s="283"/>
      <c r="I3" s="283"/>
      <c r="J3" s="283"/>
      <c r="K3" s="283"/>
      <c r="L3" s="283"/>
      <c r="M3" s="283"/>
      <c r="N3" s="280"/>
      <c r="O3" s="280"/>
      <c r="P3" s="282"/>
      <c r="Q3" s="282"/>
      <c r="R3" s="386"/>
      <c r="S3" s="281"/>
      <c r="T3" s="281"/>
      <c r="U3" s="238"/>
      <c r="V3" s="238"/>
      <c r="W3" s="238"/>
      <c r="X3" s="238"/>
      <c r="Y3" s="236" t="s">
        <v>248</v>
      </c>
      <c r="Z3" s="238"/>
    </row>
    <row r="4" spans="1:26" s="187" customFormat="1" ht="11.25" customHeight="1" thickTop="1" x14ac:dyDescent="0.2">
      <c r="A4" s="639" t="s">
        <v>291</v>
      </c>
      <c r="B4" s="639"/>
      <c r="C4" s="639"/>
      <c r="D4" s="640"/>
      <c r="E4" s="643" t="s">
        <v>295</v>
      </c>
      <c r="F4" s="643"/>
      <c r="G4" s="644"/>
      <c r="H4" s="611" t="s">
        <v>312</v>
      </c>
      <c r="I4" s="612"/>
      <c r="J4" s="627" t="s">
        <v>313</v>
      </c>
      <c r="K4" s="628"/>
      <c r="L4" s="627" t="s">
        <v>314</v>
      </c>
      <c r="M4" s="628"/>
      <c r="N4" s="280"/>
      <c r="O4" s="631" t="s">
        <v>315</v>
      </c>
      <c r="P4" s="632"/>
      <c r="Q4" s="634" t="s">
        <v>328</v>
      </c>
      <c r="R4" s="635"/>
      <c r="S4" s="620" t="s">
        <v>294</v>
      </c>
      <c r="T4" s="620"/>
      <c r="U4" s="620" t="s">
        <v>293</v>
      </c>
      <c r="V4" s="621"/>
      <c r="W4" s="624" t="s">
        <v>323</v>
      </c>
      <c r="X4" s="614" t="s">
        <v>316</v>
      </c>
      <c r="Y4" s="617" t="s">
        <v>286</v>
      </c>
      <c r="Z4" s="238"/>
    </row>
    <row r="5" spans="1:26" ht="24.75" customHeight="1" x14ac:dyDescent="0.2">
      <c r="A5" s="578"/>
      <c r="B5" s="578"/>
      <c r="C5" s="578"/>
      <c r="D5" s="641"/>
      <c r="E5" s="584"/>
      <c r="F5" s="584"/>
      <c r="G5" s="645"/>
      <c r="H5" s="613"/>
      <c r="I5" s="561"/>
      <c r="J5" s="629"/>
      <c r="K5" s="630"/>
      <c r="L5" s="629"/>
      <c r="M5" s="630"/>
      <c r="N5" s="279"/>
      <c r="O5" s="633"/>
      <c r="P5" s="630"/>
      <c r="Q5" s="636"/>
      <c r="R5" s="637"/>
      <c r="S5" s="622"/>
      <c r="T5" s="622"/>
      <c r="U5" s="622"/>
      <c r="V5" s="623"/>
      <c r="W5" s="625"/>
      <c r="X5" s="615"/>
      <c r="Y5" s="618"/>
      <c r="Z5" s="221"/>
    </row>
    <row r="6" spans="1:26" ht="25" customHeight="1" x14ac:dyDescent="0.2">
      <c r="A6" s="580"/>
      <c r="B6" s="580"/>
      <c r="C6" s="580"/>
      <c r="D6" s="642"/>
      <c r="E6" s="375"/>
      <c r="F6" s="230" t="s">
        <v>5</v>
      </c>
      <c r="G6" s="230" t="s">
        <v>6</v>
      </c>
      <c r="H6" s="230" t="s">
        <v>5</v>
      </c>
      <c r="I6" s="230" t="s">
        <v>6</v>
      </c>
      <c r="J6" s="230" t="s">
        <v>5</v>
      </c>
      <c r="K6" s="230" t="s">
        <v>6</v>
      </c>
      <c r="L6" s="230" t="s">
        <v>5</v>
      </c>
      <c r="M6" s="230" t="s">
        <v>6</v>
      </c>
      <c r="N6" s="371"/>
      <c r="O6" s="231" t="s">
        <v>5</v>
      </c>
      <c r="P6" s="230" t="s">
        <v>6</v>
      </c>
      <c r="Q6" s="230" t="s">
        <v>5</v>
      </c>
      <c r="R6" s="230" t="s">
        <v>6</v>
      </c>
      <c r="S6" s="230" t="s">
        <v>5</v>
      </c>
      <c r="T6" s="230" t="s">
        <v>6</v>
      </c>
      <c r="U6" s="230" t="s">
        <v>5</v>
      </c>
      <c r="V6" s="300" t="s">
        <v>180</v>
      </c>
      <c r="W6" s="626"/>
      <c r="X6" s="616"/>
      <c r="Y6" s="619"/>
      <c r="Z6" s="221"/>
    </row>
    <row r="7" spans="1:26" ht="3.75" customHeight="1" x14ac:dyDescent="0.2">
      <c r="A7" s="369"/>
      <c r="B7" s="369"/>
      <c r="C7" s="369"/>
      <c r="D7" s="369"/>
      <c r="E7" s="228"/>
      <c r="F7" s="371"/>
      <c r="G7" s="371"/>
      <c r="H7" s="371"/>
      <c r="I7" s="371"/>
      <c r="J7" s="371"/>
      <c r="K7" s="371"/>
      <c r="L7" s="371"/>
      <c r="M7" s="371"/>
      <c r="N7" s="371"/>
      <c r="O7" s="371"/>
      <c r="P7" s="371"/>
      <c r="Q7" s="371"/>
      <c r="R7" s="371"/>
      <c r="S7" s="371"/>
      <c r="T7" s="371"/>
      <c r="U7" s="227"/>
      <c r="V7" s="221"/>
      <c r="W7" s="221"/>
      <c r="X7" s="75"/>
      <c r="Y7" s="227"/>
      <c r="Z7" s="71"/>
    </row>
    <row r="8" spans="1:26" ht="15" customHeight="1" x14ac:dyDescent="0.25">
      <c r="A8" s="547" t="s">
        <v>370</v>
      </c>
      <c r="B8" s="547"/>
      <c r="C8" s="547"/>
      <c r="D8" s="548"/>
      <c r="E8" s="278">
        <v>40223</v>
      </c>
      <c r="F8" s="261">
        <v>20237</v>
      </c>
      <c r="G8" s="261">
        <v>19986</v>
      </c>
      <c r="H8" s="261">
        <v>9430</v>
      </c>
      <c r="I8" s="261">
        <v>9149</v>
      </c>
      <c r="J8" s="261">
        <v>3247</v>
      </c>
      <c r="K8" s="261">
        <v>5509</v>
      </c>
      <c r="L8" s="261">
        <v>916</v>
      </c>
      <c r="M8" s="261">
        <v>464</v>
      </c>
      <c r="N8" s="261"/>
      <c r="O8" s="261">
        <v>183</v>
      </c>
      <c r="P8" s="261">
        <v>24</v>
      </c>
      <c r="Q8" s="261">
        <v>5424</v>
      </c>
      <c r="R8" s="261">
        <v>4002</v>
      </c>
      <c r="S8" s="261">
        <v>1036</v>
      </c>
      <c r="T8" s="261">
        <v>837</v>
      </c>
      <c r="U8" s="261">
        <v>1</v>
      </c>
      <c r="V8" s="261">
        <v>1</v>
      </c>
      <c r="W8" s="261">
        <v>9235</v>
      </c>
      <c r="X8" s="259">
        <v>46.189990801282846</v>
      </c>
      <c r="Y8" s="269">
        <v>22.971931481987916</v>
      </c>
      <c r="Z8" s="258">
        <v>31</v>
      </c>
    </row>
    <row r="9" spans="1:26" ht="15" customHeight="1" x14ac:dyDescent="0.25">
      <c r="A9" s="549" t="s">
        <v>307</v>
      </c>
      <c r="B9" s="549"/>
      <c r="C9" s="549"/>
      <c r="D9" s="550"/>
      <c r="E9" s="278">
        <v>39976</v>
      </c>
      <c r="F9" s="261">
        <v>20037</v>
      </c>
      <c r="G9" s="261">
        <v>19939</v>
      </c>
      <c r="H9" s="261">
        <v>9683</v>
      </c>
      <c r="I9" s="261">
        <v>9392</v>
      </c>
      <c r="J9" s="261">
        <v>3248</v>
      </c>
      <c r="K9" s="261">
        <v>5408</v>
      </c>
      <c r="L9" s="261">
        <v>764</v>
      </c>
      <c r="M9" s="261">
        <v>445</v>
      </c>
      <c r="N9" s="261"/>
      <c r="O9" s="261">
        <v>170</v>
      </c>
      <c r="P9" s="261">
        <v>70</v>
      </c>
      <c r="Q9" s="261">
        <v>5195</v>
      </c>
      <c r="R9" s="261">
        <v>3851</v>
      </c>
      <c r="S9" s="261">
        <v>973</v>
      </c>
      <c r="T9" s="261">
        <v>763</v>
      </c>
      <c r="U9" s="261">
        <v>4</v>
      </c>
      <c r="V9" s="261">
        <v>10</v>
      </c>
      <c r="W9" s="261">
        <v>8929</v>
      </c>
      <c r="X9" s="259">
        <v>47.716129677806684</v>
      </c>
      <c r="Y9" s="269">
        <v>22.3</v>
      </c>
      <c r="Z9" s="258">
        <v>2</v>
      </c>
    </row>
    <row r="10" spans="1:26" ht="15" customHeight="1" x14ac:dyDescent="0.25">
      <c r="A10" s="549" t="s">
        <v>337</v>
      </c>
      <c r="B10" s="549"/>
      <c r="C10" s="549"/>
      <c r="D10" s="550"/>
      <c r="E10" s="278">
        <v>39200</v>
      </c>
      <c r="F10" s="261">
        <v>19771</v>
      </c>
      <c r="G10" s="261">
        <v>19429</v>
      </c>
      <c r="H10" s="261">
        <v>9635</v>
      </c>
      <c r="I10" s="261">
        <v>9273</v>
      </c>
      <c r="J10" s="261">
        <v>3568</v>
      </c>
      <c r="K10" s="261">
        <v>5786</v>
      </c>
      <c r="L10" s="261">
        <v>789</v>
      </c>
      <c r="M10" s="261">
        <v>344</v>
      </c>
      <c r="N10" s="261"/>
      <c r="O10" s="261">
        <v>128</v>
      </c>
      <c r="P10" s="261">
        <v>45</v>
      </c>
      <c r="Q10" s="261">
        <v>4674</v>
      </c>
      <c r="R10" s="261">
        <v>3261</v>
      </c>
      <c r="S10" s="261">
        <v>976</v>
      </c>
      <c r="T10" s="261">
        <v>720</v>
      </c>
      <c r="U10" s="261">
        <v>1</v>
      </c>
      <c r="V10" s="261">
        <v>0</v>
      </c>
      <c r="W10" s="261">
        <v>7813</v>
      </c>
      <c r="X10" s="259">
        <v>48.234693877551003</v>
      </c>
      <c r="Y10" s="269">
        <v>19.9311224489796</v>
      </c>
      <c r="Z10" s="258">
        <v>3</v>
      </c>
    </row>
    <row r="11" spans="1:26" ht="15" customHeight="1" x14ac:dyDescent="0.25">
      <c r="A11" s="547" t="s">
        <v>371</v>
      </c>
      <c r="B11" s="547"/>
      <c r="C11" s="547"/>
      <c r="D11" s="548"/>
      <c r="E11" s="278">
        <v>38179</v>
      </c>
      <c r="F11" s="261">
        <v>19196</v>
      </c>
      <c r="G11" s="261">
        <v>18983</v>
      </c>
      <c r="H11" s="261">
        <v>9795</v>
      </c>
      <c r="I11" s="261">
        <v>9409</v>
      </c>
      <c r="J11" s="261">
        <v>3321</v>
      </c>
      <c r="K11" s="261">
        <v>5426</v>
      </c>
      <c r="L11" s="261">
        <v>728</v>
      </c>
      <c r="M11" s="261">
        <v>431</v>
      </c>
      <c r="N11" s="261"/>
      <c r="O11" s="261">
        <v>136</v>
      </c>
      <c r="P11" s="261">
        <v>17</v>
      </c>
      <c r="Q11" s="261">
        <v>4235</v>
      </c>
      <c r="R11" s="261">
        <v>2953</v>
      </c>
      <c r="S11" s="261">
        <v>981</v>
      </c>
      <c r="T11" s="261">
        <v>745</v>
      </c>
      <c r="U11" s="261">
        <v>0</v>
      </c>
      <c r="V11" s="261">
        <v>2</v>
      </c>
      <c r="W11" s="261">
        <v>7100</v>
      </c>
      <c r="X11" s="259">
        <v>50.299903088085074</v>
      </c>
      <c r="Y11" s="269">
        <v>18.596610702218499</v>
      </c>
      <c r="Z11" s="258">
        <v>4</v>
      </c>
    </row>
    <row r="12" spans="1:26" s="93" customFormat="1" ht="15" customHeight="1" x14ac:dyDescent="0.25">
      <c r="A12" s="551" t="s">
        <v>372</v>
      </c>
      <c r="B12" s="552"/>
      <c r="C12" s="552"/>
      <c r="D12" s="553"/>
      <c r="E12" s="277">
        <v>36375</v>
      </c>
      <c r="F12" s="81">
        <v>18311</v>
      </c>
      <c r="G12" s="81">
        <v>18064</v>
      </c>
      <c r="H12" s="81">
        <v>9582</v>
      </c>
      <c r="I12" s="81">
        <v>9167</v>
      </c>
      <c r="J12" s="81">
        <v>3221</v>
      </c>
      <c r="K12" s="81">
        <v>5172</v>
      </c>
      <c r="L12" s="81">
        <v>526</v>
      </c>
      <c r="M12" s="81">
        <v>329</v>
      </c>
      <c r="N12" s="81"/>
      <c r="O12" s="81">
        <v>115</v>
      </c>
      <c r="P12" s="81">
        <v>22</v>
      </c>
      <c r="Q12" s="81">
        <v>3864</v>
      </c>
      <c r="R12" s="81">
        <v>2709</v>
      </c>
      <c r="S12" s="81">
        <v>1000</v>
      </c>
      <c r="T12" s="81">
        <v>663</v>
      </c>
      <c r="U12" s="81">
        <v>3</v>
      </c>
      <c r="V12" s="81">
        <v>2</v>
      </c>
      <c r="W12" s="81">
        <v>6509</v>
      </c>
      <c r="X12" s="256">
        <f>IF(H12=0,0,(+H12+I12)/E12*100)</f>
        <v>51.54364261168385</v>
      </c>
      <c r="Y12" s="189">
        <f>IF(W12=0,0,+W12/E12*100)</f>
        <v>17.894158075601375</v>
      </c>
      <c r="Z12" s="263">
        <v>5</v>
      </c>
    </row>
    <row r="13" spans="1:26" ht="6.75" customHeight="1" x14ac:dyDescent="0.2">
      <c r="A13" s="638"/>
      <c r="B13" s="638"/>
      <c r="C13" s="638"/>
      <c r="D13" s="599"/>
      <c r="E13" s="257"/>
      <c r="F13" s="266"/>
      <c r="G13" s="266"/>
      <c r="H13" s="266"/>
      <c r="I13" s="266"/>
      <c r="J13" s="266"/>
      <c r="K13" s="266"/>
      <c r="L13" s="266"/>
      <c r="M13" s="266"/>
      <c r="N13" s="266"/>
      <c r="O13" s="266"/>
      <c r="P13" s="266"/>
      <c r="Q13" s="266"/>
      <c r="R13" s="266"/>
      <c r="S13" s="266"/>
      <c r="T13" s="266"/>
      <c r="U13" s="266"/>
      <c r="V13" s="266"/>
      <c r="W13" s="266"/>
      <c r="X13" s="270"/>
      <c r="Y13" s="209"/>
      <c r="Z13" s="264"/>
    </row>
    <row r="14" spans="1:26" ht="15" customHeight="1" x14ac:dyDescent="0.2">
      <c r="A14" s="604" t="s">
        <v>185</v>
      </c>
      <c r="B14" s="604"/>
      <c r="C14" s="604"/>
      <c r="D14" s="601"/>
      <c r="E14" s="193">
        <v>1655</v>
      </c>
      <c r="F14" s="185">
        <v>848</v>
      </c>
      <c r="G14" s="185">
        <v>807</v>
      </c>
      <c r="H14" s="185">
        <v>362</v>
      </c>
      <c r="I14" s="81">
        <v>368</v>
      </c>
      <c r="J14" s="81">
        <v>190</v>
      </c>
      <c r="K14" s="81">
        <v>261</v>
      </c>
      <c r="L14" s="81">
        <v>10</v>
      </c>
      <c r="M14" s="81">
        <v>5</v>
      </c>
      <c r="N14" s="81"/>
      <c r="O14" s="81">
        <v>0</v>
      </c>
      <c r="P14" s="81">
        <v>0</v>
      </c>
      <c r="Q14" s="81">
        <v>259</v>
      </c>
      <c r="R14" s="81">
        <v>157</v>
      </c>
      <c r="S14" s="81">
        <v>27</v>
      </c>
      <c r="T14" s="81">
        <v>16</v>
      </c>
      <c r="U14" s="81">
        <v>0</v>
      </c>
      <c r="V14" s="81">
        <v>0</v>
      </c>
      <c r="W14" s="81">
        <v>415</v>
      </c>
      <c r="X14" s="256">
        <f t="shared" ref="X14:X77" si="0">IF(H14=0,0,(+H14+I14)/E14*100)</f>
        <v>44.108761329305132</v>
      </c>
      <c r="Y14" s="189">
        <f t="shared" ref="Y14:Y77" si="1">IF(W14=0,0,+W14/E14*100)</f>
        <v>25.075528700906347</v>
      </c>
      <c r="Z14" s="263" t="s">
        <v>54</v>
      </c>
    </row>
    <row r="15" spans="1:26" ht="15" customHeight="1" x14ac:dyDescent="0.2">
      <c r="A15" s="372"/>
      <c r="B15" s="372"/>
      <c r="C15" s="605" t="s">
        <v>55</v>
      </c>
      <c r="D15" s="606"/>
      <c r="E15" s="262">
        <v>20</v>
      </c>
      <c r="F15" s="261">
        <v>9</v>
      </c>
      <c r="G15" s="261">
        <v>11</v>
      </c>
      <c r="H15" s="261">
        <v>1</v>
      </c>
      <c r="I15" s="260">
        <v>2</v>
      </c>
      <c r="J15" s="260">
        <v>3</v>
      </c>
      <c r="K15" s="260">
        <v>7</v>
      </c>
      <c r="L15" s="260">
        <v>0</v>
      </c>
      <c r="M15" s="260">
        <v>0</v>
      </c>
      <c r="N15" s="260"/>
      <c r="O15" s="260">
        <v>0</v>
      </c>
      <c r="P15" s="260">
        <v>0</v>
      </c>
      <c r="Q15" s="260">
        <v>5</v>
      </c>
      <c r="R15" s="260">
        <v>2</v>
      </c>
      <c r="S15" s="260">
        <v>0</v>
      </c>
      <c r="T15" s="260">
        <v>0</v>
      </c>
      <c r="U15" s="260">
        <v>0</v>
      </c>
      <c r="V15" s="260">
        <v>0</v>
      </c>
      <c r="W15" s="260">
        <v>7</v>
      </c>
      <c r="X15" s="259">
        <f t="shared" si="0"/>
        <v>15</v>
      </c>
      <c r="Y15" s="196">
        <f t="shared" si="1"/>
        <v>35</v>
      </c>
      <c r="Z15" s="258" t="s">
        <v>56</v>
      </c>
    </row>
    <row r="16" spans="1:26" ht="15" customHeight="1" x14ac:dyDescent="0.2">
      <c r="A16" s="372"/>
      <c r="B16" s="372"/>
      <c r="C16" s="605" t="s">
        <v>57</v>
      </c>
      <c r="D16" s="606"/>
      <c r="E16" s="262">
        <v>661</v>
      </c>
      <c r="F16" s="261">
        <v>339</v>
      </c>
      <c r="G16" s="261">
        <v>322</v>
      </c>
      <c r="H16" s="261">
        <v>157</v>
      </c>
      <c r="I16" s="260">
        <v>141</v>
      </c>
      <c r="J16" s="260">
        <v>60</v>
      </c>
      <c r="K16" s="260">
        <v>103</v>
      </c>
      <c r="L16" s="260">
        <v>0</v>
      </c>
      <c r="M16" s="260">
        <v>0</v>
      </c>
      <c r="N16" s="260"/>
      <c r="O16" s="260">
        <v>0</v>
      </c>
      <c r="P16" s="260">
        <v>0</v>
      </c>
      <c r="Q16" s="260">
        <v>101</v>
      </c>
      <c r="R16" s="260">
        <v>69</v>
      </c>
      <c r="S16" s="260">
        <v>21</v>
      </c>
      <c r="T16" s="260">
        <v>9</v>
      </c>
      <c r="U16" s="260">
        <v>0</v>
      </c>
      <c r="V16" s="260">
        <v>0</v>
      </c>
      <c r="W16" s="260">
        <v>170</v>
      </c>
      <c r="X16" s="259">
        <f t="shared" si="0"/>
        <v>45.08320726172466</v>
      </c>
      <c r="Y16" s="196">
        <f t="shared" si="1"/>
        <v>25.718608169440245</v>
      </c>
      <c r="Z16" s="258" t="s">
        <v>58</v>
      </c>
    </row>
    <row r="17" spans="1:31" ht="15" customHeight="1" x14ac:dyDescent="0.2">
      <c r="A17" s="372"/>
      <c r="B17" s="372"/>
      <c r="C17" s="605" t="s">
        <v>59</v>
      </c>
      <c r="D17" s="606"/>
      <c r="E17" s="262">
        <v>105</v>
      </c>
      <c r="F17" s="261">
        <v>27</v>
      </c>
      <c r="G17" s="261">
        <v>78</v>
      </c>
      <c r="H17" s="261">
        <v>3</v>
      </c>
      <c r="I17" s="260">
        <v>60</v>
      </c>
      <c r="J17" s="260">
        <v>8</v>
      </c>
      <c r="K17" s="260">
        <v>3</v>
      </c>
      <c r="L17" s="260">
        <v>0</v>
      </c>
      <c r="M17" s="260">
        <v>0</v>
      </c>
      <c r="N17" s="260"/>
      <c r="O17" s="260">
        <v>0</v>
      </c>
      <c r="P17" s="260">
        <v>0</v>
      </c>
      <c r="Q17" s="260">
        <v>15</v>
      </c>
      <c r="R17" s="260">
        <v>14</v>
      </c>
      <c r="S17" s="260">
        <v>1</v>
      </c>
      <c r="T17" s="260">
        <v>1</v>
      </c>
      <c r="U17" s="260">
        <v>0</v>
      </c>
      <c r="V17" s="260">
        <v>0</v>
      </c>
      <c r="W17" s="260">
        <v>29</v>
      </c>
      <c r="X17" s="259">
        <f t="shared" si="0"/>
        <v>60</v>
      </c>
      <c r="Y17" s="196">
        <f t="shared" si="1"/>
        <v>27.61904761904762</v>
      </c>
      <c r="Z17" s="258" t="s">
        <v>60</v>
      </c>
      <c r="AE17" s="81"/>
    </row>
    <row r="18" spans="1:31" ht="15" customHeight="1" x14ac:dyDescent="0.2">
      <c r="A18" s="372"/>
      <c r="B18" s="372"/>
      <c r="C18" s="605" t="s">
        <v>61</v>
      </c>
      <c r="D18" s="606"/>
      <c r="E18" s="262">
        <v>49</v>
      </c>
      <c r="F18" s="261">
        <v>20</v>
      </c>
      <c r="G18" s="261">
        <v>29</v>
      </c>
      <c r="H18" s="261">
        <v>4</v>
      </c>
      <c r="I18" s="260">
        <v>9</v>
      </c>
      <c r="J18" s="260">
        <v>3</v>
      </c>
      <c r="K18" s="260">
        <v>9</v>
      </c>
      <c r="L18" s="260">
        <v>0</v>
      </c>
      <c r="M18" s="260">
        <v>0</v>
      </c>
      <c r="N18" s="260"/>
      <c r="O18" s="260">
        <v>0</v>
      </c>
      <c r="P18" s="260">
        <v>0</v>
      </c>
      <c r="Q18" s="260">
        <v>13</v>
      </c>
      <c r="R18" s="260">
        <v>10</v>
      </c>
      <c r="S18" s="260">
        <v>0</v>
      </c>
      <c r="T18" s="260">
        <v>1</v>
      </c>
      <c r="U18" s="260">
        <v>0</v>
      </c>
      <c r="V18" s="260">
        <v>0</v>
      </c>
      <c r="W18" s="260">
        <v>23</v>
      </c>
      <c r="X18" s="259">
        <f t="shared" si="0"/>
        <v>26.530612244897959</v>
      </c>
      <c r="Y18" s="196">
        <f t="shared" si="1"/>
        <v>46.938775510204081</v>
      </c>
      <c r="Z18" s="258" t="s">
        <v>62</v>
      </c>
    </row>
    <row r="19" spans="1:31" ht="15" customHeight="1" x14ac:dyDescent="0.2">
      <c r="A19" s="372"/>
      <c r="B19" s="372"/>
      <c r="C19" s="605" t="s">
        <v>63</v>
      </c>
      <c r="D19" s="606"/>
      <c r="E19" s="262">
        <v>0</v>
      </c>
      <c r="F19" s="261">
        <v>0</v>
      </c>
      <c r="G19" s="261">
        <v>0</v>
      </c>
      <c r="H19" s="261">
        <v>0</v>
      </c>
      <c r="I19" s="260">
        <v>0</v>
      </c>
      <c r="J19" s="260">
        <v>0</v>
      </c>
      <c r="K19" s="260">
        <v>0</v>
      </c>
      <c r="L19" s="260">
        <v>0</v>
      </c>
      <c r="M19" s="260">
        <v>0</v>
      </c>
      <c r="N19" s="260"/>
      <c r="O19" s="260">
        <v>0</v>
      </c>
      <c r="P19" s="260">
        <v>0</v>
      </c>
      <c r="Q19" s="260">
        <v>0</v>
      </c>
      <c r="R19" s="260">
        <v>0</v>
      </c>
      <c r="S19" s="260">
        <v>0</v>
      </c>
      <c r="T19" s="260">
        <v>0</v>
      </c>
      <c r="U19" s="260">
        <v>0</v>
      </c>
      <c r="V19" s="260">
        <v>0</v>
      </c>
      <c r="W19" s="260">
        <v>0</v>
      </c>
      <c r="X19" s="259">
        <f t="shared" si="0"/>
        <v>0</v>
      </c>
      <c r="Y19" s="196">
        <f t="shared" si="1"/>
        <v>0</v>
      </c>
      <c r="Z19" s="258" t="s">
        <v>64</v>
      </c>
    </row>
    <row r="20" spans="1:31" ht="15" customHeight="1" x14ac:dyDescent="0.2">
      <c r="A20" s="372"/>
      <c r="B20" s="372"/>
      <c r="C20" s="605" t="s">
        <v>65</v>
      </c>
      <c r="D20" s="606"/>
      <c r="E20" s="262">
        <v>31</v>
      </c>
      <c r="F20" s="261">
        <v>15</v>
      </c>
      <c r="G20" s="261">
        <v>16</v>
      </c>
      <c r="H20" s="261">
        <v>3</v>
      </c>
      <c r="I20" s="260">
        <v>1</v>
      </c>
      <c r="J20" s="260">
        <v>1</v>
      </c>
      <c r="K20" s="260">
        <v>2</v>
      </c>
      <c r="L20" s="260">
        <v>0</v>
      </c>
      <c r="M20" s="260">
        <v>1</v>
      </c>
      <c r="N20" s="260"/>
      <c r="O20" s="260">
        <v>0</v>
      </c>
      <c r="P20" s="260">
        <v>0</v>
      </c>
      <c r="Q20" s="260">
        <v>10</v>
      </c>
      <c r="R20" s="260">
        <v>12</v>
      </c>
      <c r="S20" s="260">
        <v>1</v>
      </c>
      <c r="T20" s="260">
        <v>0</v>
      </c>
      <c r="U20" s="260">
        <v>0</v>
      </c>
      <c r="V20" s="260">
        <v>0</v>
      </c>
      <c r="W20" s="260">
        <v>22</v>
      </c>
      <c r="X20" s="259">
        <f t="shared" si="0"/>
        <v>12.903225806451612</v>
      </c>
      <c r="Y20" s="196">
        <f t="shared" si="1"/>
        <v>70.967741935483872</v>
      </c>
      <c r="Z20" s="258" t="s">
        <v>66</v>
      </c>
    </row>
    <row r="21" spans="1:31" ht="15" customHeight="1" x14ac:dyDescent="0.2">
      <c r="A21" s="372"/>
      <c r="B21" s="372"/>
      <c r="C21" s="605" t="s">
        <v>67</v>
      </c>
      <c r="D21" s="606"/>
      <c r="E21" s="262">
        <v>475</v>
      </c>
      <c r="F21" s="261">
        <v>274</v>
      </c>
      <c r="G21" s="261">
        <v>201</v>
      </c>
      <c r="H21" s="261">
        <v>160</v>
      </c>
      <c r="I21" s="260">
        <v>113</v>
      </c>
      <c r="J21" s="260">
        <v>59</v>
      </c>
      <c r="K21" s="260">
        <v>64</v>
      </c>
      <c r="L21" s="260">
        <v>8</v>
      </c>
      <c r="M21" s="260">
        <v>3</v>
      </c>
      <c r="N21" s="260"/>
      <c r="O21" s="260">
        <v>0</v>
      </c>
      <c r="P21" s="260">
        <v>0</v>
      </c>
      <c r="Q21" s="260">
        <v>47</v>
      </c>
      <c r="R21" s="260">
        <v>17</v>
      </c>
      <c r="S21" s="260">
        <v>0</v>
      </c>
      <c r="T21" s="260">
        <v>4</v>
      </c>
      <c r="U21" s="260">
        <v>0</v>
      </c>
      <c r="V21" s="260">
        <v>0</v>
      </c>
      <c r="W21" s="260">
        <v>64</v>
      </c>
      <c r="X21" s="259">
        <f t="shared" si="0"/>
        <v>57.473684210526322</v>
      </c>
      <c r="Y21" s="196">
        <f t="shared" si="1"/>
        <v>13.473684210526315</v>
      </c>
      <c r="Z21" s="258" t="s">
        <v>68</v>
      </c>
    </row>
    <row r="22" spans="1:31" ht="15" customHeight="1" x14ac:dyDescent="0.2">
      <c r="A22" s="372"/>
      <c r="B22" s="372"/>
      <c r="C22" s="605" t="s">
        <v>69</v>
      </c>
      <c r="D22" s="606"/>
      <c r="E22" s="262">
        <v>62</v>
      </c>
      <c r="F22" s="261">
        <v>32</v>
      </c>
      <c r="G22" s="261">
        <v>30</v>
      </c>
      <c r="H22" s="261">
        <v>8</v>
      </c>
      <c r="I22" s="260">
        <v>7</v>
      </c>
      <c r="J22" s="260">
        <v>12</v>
      </c>
      <c r="K22" s="260">
        <v>18</v>
      </c>
      <c r="L22" s="260">
        <v>0</v>
      </c>
      <c r="M22" s="260">
        <v>0</v>
      </c>
      <c r="N22" s="260"/>
      <c r="O22" s="260">
        <v>0</v>
      </c>
      <c r="P22" s="260">
        <v>0</v>
      </c>
      <c r="Q22" s="260">
        <v>11</v>
      </c>
      <c r="R22" s="260">
        <v>5</v>
      </c>
      <c r="S22" s="260">
        <v>1</v>
      </c>
      <c r="T22" s="260">
        <v>0</v>
      </c>
      <c r="U22" s="260">
        <v>0</v>
      </c>
      <c r="V22" s="260">
        <v>0</v>
      </c>
      <c r="W22" s="260">
        <v>16</v>
      </c>
      <c r="X22" s="259">
        <f t="shared" si="0"/>
        <v>24.193548387096776</v>
      </c>
      <c r="Y22" s="196">
        <f t="shared" si="1"/>
        <v>25.806451612903224</v>
      </c>
      <c r="Z22" s="258" t="s">
        <v>70</v>
      </c>
    </row>
    <row r="23" spans="1:31" ht="15" customHeight="1" x14ac:dyDescent="0.2">
      <c r="A23" s="372"/>
      <c r="B23" s="372"/>
      <c r="C23" s="605" t="s">
        <v>71</v>
      </c>
      <c r="D23" s="606"/>
      <c r="E23" s="262">
        <v>0</v>
      </c>
      <c r="F23" s="261">
        <v>0</v>
      </c>
      <c r="G23" s="261">
        <v>0</v>
      </c>
      <c r="H23" s="261">
        <v>0</v>
      </c>
      <c r="I23" s="260">
        <v>0</v>
      </c>
      <c r="J23" s="260">
        <v>0</v>
      </c>
      <c r="K23" s="260">
        <v>0</v>
      </c>
      <c r="L23" s="260">
        <v>0</v>
      </c>
      <c r="M23" s="260">
        <v>0</v>
      </c>
      <c r="N23" s="260"/>
      <c r="O23" s="260">
        <v>0</v>
      </c>
      <c r="P23" s="260">
        <v>0</v>
      </c>
      <c r="Q23" s="260">
        <v>0</v>
      </c>
      <c r="R23" s="260">
        <v>0</v>
      </c>
      <c r="S23" s="260">
        <v>0</v>
      </c>
      <c r="T23" s="260">
        <v>0</v>
      </c>
      <c r="U23" s="260">
        <v>0</v>
      </c>
      <c r="V23" s="260">
        <v>0</v>
      </c>
      <c r="W23" s="260">
        <v>0</v>
      </c>
      <c r="X23" s="259">
        <f t="shared" si="0"/>
        <v>0</v>
      </c>
      <c r="Y23" s="259">
        <f t="shared" si="1"/>
        <v>0</v>
      </c>
      <c r="Z23" s="258" t="s">
        <v>72</v>
      </c>
    </row>
    <row r="24" spans="1:31" ht="15" customHeight="1" x14ac:dyDescent="0.2">
      <c r="A24" s="372"/>
      <c r="B24" s="372"/>
      <c r="C24" s="605" t="s">
        <v>73</v>
      </c>
      <c r="D24" s="606"/>
      <c r="E24" s="200">
        <v>114</v>
      </c>
      <c r="F24" s="215">
        <v>56</v>
      </c>
      <c r="G24" s="215">
        <v>58</v>
      </c>
      <c r="H24" s="215">
        <v>15</v>
      </c>
      <c r="I24" s="216">
        <v>21</v>
      </c>
      <c r="J24" s="216">
        <v>22</v>
      </c>
      <c r="K24" s="216">
        <v>25</v>
      </c>
      <c r="L24" s="216">
        <v>0</v>
      </c>
      <c r="M24" s="216">
        <v>1</v>
      </c>
      <c r="N24" s="216"/>
      <c r="O24" s="260">
        <v>0</v>
      </c>
      <c r="P24" s="260">
        <v>0</v>
      </c>
      <c r="Q24" s="260">
        <v>19</v>
      </c>
      <c r="R24" s="260">
        <v>11</v>
      </c>
      <c r="S24" s="260">
        <v>0</v>
      </c>
      <c r="T24" s="260">
        <v>0</v>
      </c>
      <c r="U24" s="260">
        <v>0</v>
      </c>
      <c r="V24" s="260">
        <v>0</v>
      </c>
      <c r="W24" s="260">
        <v>30</v>
      </c>
      <c r="X24" s="259">
        <f t="shared" si="0"/>
        <v>31.578947368421051</v>
      </c>
      <c r="Y24" s="196">
        <f t="shared" si="1"/>
        <v>26.315789473684209</v>
      </c>
      <c r="Z24" s="258" t="s">
        <v>74</v>
      </c>
    </row>
    <row r="25" spans="1:31" ht="15" customHeight="1" x14ac:dyDescent="0.2">
      <c r="A25" s="381"/>
      <c r="B25" s="604" t="s">
        <v>45</v>
      </c>
      <c r="C25" s="604"/>
      <c r="D25" s="601"/>
      <c r="E25" s="193">
        <v>138</v>
      </c>
      <c r="F25" s="276">
        <v>76</v>
      </c>
      <c r="G25" s="276">
        <v>62</v>
      </c>
      <c r="H25" s="276">
        <v>11</v>
      </c>
      <c r="I25" s="276">
        <v>14</v>
      </c>
      <c r="J25" s="276">
        <v>22</v>
      </c>
      <c r="K25" s="276">
        <v>30</v>
      </c>
      <c r="L25" s="276">
        <v>2</v>
      </c>
      <c r="M25" s="276">
        <v>0</v>
      </c>
      <c r="N25" s="276"/>
      <c r="O25" s="275">
        <v>0</v>
      </c>
      <c r="P25" s="268">
        <v>0</v>
      </c>
      <c r="Q25" s="268">
        <v>38</v>
      </c>
      <c r="R25" s="268">
        <v>17</v>
      </c>
      <c r="S25" s="268">
        <v>3</v>
      </c>
      <c r="T25" s="268">
        <v>1</v>
      </c>
      <c r="U25" s="268">
        <v>0</v>
      </c>
      <c r="V25" s="268">
        <v>0</v>
      </c>
      <c r="W25" s="268">
        <v>54</v>
      </c>
      <c r="X25" s="189">
        <f t="shared" si="0"/>
        <v>18.115942028985508</v>
      </c>
      <c r="Y25" s="189">
        <f t="shared" si="1"/>
        <v>39.130434782608695</v>
      </c>
      <c r="Z25" s="263" t="s">
        <v>46</v>
      </c>
    </row>
    <row r="26" spans="1:31" ht="6.75" customHeight="1" x14ac:dyDescent="0.2">
      <c r="A26" s="379"/>
      <c r="B26" s="379"/>
      <c r="C26" s="379"/>
      <c r="D26" s="373"/>
      <c r="E26" s="257"/>
      <c r="F26" s="266"/>
      <c r="G26" s="266"/>
      <c r="H26" s="266"/>
      <c r="I26" s="266"/>
      <c r="J26" s="266"/>
      <c r="K26" s="266"/>
      <c r="L26" s="266"/>
      <c r="M26" s="266"/>
      <c r="N26" s="266"/>
      <c r="O26" s="266"/>
      <c r="P26" s="266"/>
      <c r="Q26" s="266"/>
      <c r="R26" s="266"/>
      <c r="S26" s="266"/>
      <c r="T26" s="266"/>
      <c r="U26" s="266"/>
      <c r="V26" s="266"/>
      <c r="W26" s="266"/>
      <c r="X26" s="270"/>
      <c r="Y26" s="209"/>
      <c r="Z26" s="264"/>
    </row>
    <row r="27" spans="1:31" ht="15" customHeight="1" x14ac:dyDescent="0.2">
      <c r="A27" s="604" t="s">
        <v>186</v>
      </c>
      <c r="B27" s="604"/>
      <c r="C27" s="604"/>
      <c r="D27" s="601"/>
      <c r="E27" s="193">
        <v>16883</v>
      </c>
      <c r="F27" s="185">
        <v>8430</v>
      </c>
      <c r="G27" s="185">
        <v>8453</v>
      </c>
      <c r="H27" s="185">
        <v>5270</v>
      </c>
      <c r="I27" s="185">
        <v>5182</v>
      </c>
      <c r="J27" s="185">
        <v>1260</v>
      </c>
      <c r="K27" s="185">
        <v>2106</v>
      </c>
      <c r="L27" s="185">
        <v>310</v>
      </c>
      <c r="M27" s="185">
        <v>150</v>
      </c>
      <c r="N27" s="185"/>
      <c r="O27" s="81">
        <v>37</v>
      </c>
      <c r="P27" s="81">
        <v>3</v>
      </c>
      <c r="Q27" s="81">
        <v>938</v>
      </c>
      <c r="R27" s="81">
        <v>609</v>
      </c>
      <c r="S27" s="81">
        <v>612</v>
      </c>
      <c r="T27" s="81">
        <v>401</v>
      </c>
      <c r="U27" s="81">
        <v>3</v>
      </c>
      <c r="V27" s="81">
        <v>2</v>
      </c>
      <c r="W27" s="81">
        <v>1531</v>
      </c>
      <c r="X27" s="189">
        <f t="shared" si="0"/>
        <v>61.908428596813359</v>
      </c>
      <c r="Y27" s="296">
        <f t="shared" si="1"/>
        <v>9.0682935497245758</v>
      </c>
      <c r="Z27" s="263" t="s">
        <v>14</v>
      </c>
    </row>
    <row r="28" spans="1:31" ht="15" customHeight="1" x14ac:dyDescent="0.2">
      <c r="A28" s="372"/>
      <c r="B28" s="372"/>
      <c r="C28" s="605" t="s">
        <v>15</v>
      </c>
      <c r="D28" s="606"/>
      <c r="E28" s="262">
        <v>13014</v>
      </c>
      <c r="F28" s="261">
        <v>6488</v>
      </c>
      <c r="G28" s="261">
        <v>6526</v>
      </c>
      <c r="H28" s="261">
        <v>4061</v>
      </c>
      <c r="I28" s="261">
        <v>4173</v>
      </c>
      <c r="J28" s="261">
        <v>932</v>
      </c>
      <c r="K28" s="261">
        <v>1506</v>
      </c>
      <c r="L28" s="261">
        <v>283</v>
      </c>
      <c r="M28" s="261">
        <v>135</v>
      </c>
      <c r="N28" s="261"/>
      <c r="O28" s="261">
        <v>22</v>
      </c>
      <c r="P28" s="261">
        <v>1</v>
      </c>
      <c r="Q28" s="261">
        <v>692</v>
      </c>
      <c r="R28" s="261">
        <v>409</v>
      </c>
      <c r="S28" s="261">
        <v>498</v>
      </c>
      <c r="T28" s="261">
        <v>300</v>
      </c>
      <c r="U28" s="261">
        <v>0</v>
      </c>
      <c r="V28" s="261">
        <v>2</v>
      </c>
      <c r="W28" s="261">
        <v>1085</v>
      </c>
      <c r="X28" s="259">
        <f t="shared" si="0"/>
        <v>63.270324266174896</v>
      </c>
      <c r="Y28" s="196">
        <f t="shared" si="1"/>
        <v>8.3371753496234824</v>
      </c>
      <c r="Z28" s="258" t="s">
        <v>16</v>
      </c>
    </row>
    <row r="29" spans="1:31" ht="15" customHeight="1" x14ac:dyDescent="0.2">
      <c r="A29" s="372"/>
      <c r="B29" s="372"/>
      <c r="C29" s="274"/>
      <c r="D29" s="380" t="s">
        <v>17</v>
      </c>
      <c r="E29" s="262">
        <v>1843</v>
      </c>
      <c r="F29" s="261">
        <v>811</v>
      </c>
      <c r="G29" s="261">
        <v>1032</v>
      </c>
      <c r="H29" s="261">
        <v>500</v>
      </c>
      <c r="I29" s="261">
        <v>703</v>
      </c>
      <c r="J29" s="261">
        <v>97</v>
      </c>
      <c r="K29" s="261">
        <v>176</v>
      </c>
      <c r="L29" s="261">
        <v>126</v>
      </c>
      <c r="M29" s="261">
        <v>72</v>
      </c>
      <c r="N29" s="261"/>
      <c r="O29" s="261">
        <v>2</v>
      </c>
      <c r="P29" s="261">
        <v>0</v>
      </c>
      <c r="Q29" s="261">
        <v>36</v>
      </c>
      <c r="R29" s="261">
        <v>42</v>
      </c>
      <c r="S29" s="261">
        <v>50</v>
      </c>
      <c r="T29" s="261">
        <v>39</v>
      </c>
      <c r="U29" s="261">
        <v>0</v>
      </c>
      <c r="V29" s="261">
        <v>0</v>
      </c>
      <c r="W29" s="261">
        <v>66</v>
      </c>
      <c r="X29" s="259">
        <f t="shared" si="0"/>
        <v>65.274009766684742</v>
      </c>
      <c r="Y29" s="196">
        <f t="shared" si="1"/>
        <v>3.5811177428106347</v>
      </c>
      <c r="Z29" s="258" t="s">
        <v>18</v>
      </c>
    </row>
    <row r="30" spans="1:31" ht="15" customHeight="1" x14ac:dyDescent="0.2">
      <c r="A30" s="372"/>
      <c r="B30" s="372"/>
      <c r="C30" s="274"/>
      <c r="D30" s="380" t="s">
        <v>19</v>
      </c>
      <c r="E30" s="262">
        <v>2351</v>
      </c>
      <c r="F30" s="261">
        <v>1194</v>
      </c>
      <c r="G30" s="261">
        <v>1157</v>
      </c>
      <c r="H30" s="261">
        <v>712</v>
      </c>
      <c r="I30" s="261">
        <v>835</v>
      </c>
      <c r="J30" s="261">
        <v>136</v>
      </c>
      <c r="K30" s="261">
        <v>197</v>
      </c>
      <c r="L30" s="261">
        <v>75</v>
      </c>
      <c r="M30" s="261">
        <v>24</v>
      </c>
      <c r="N30" s="261"/>
      <c r="O30" s="261">
        <v>4</v>
      </c>
      <c r="P30" s="261">
        <v>0</v>
      </c>
      <c r="Q30" s="261">
        <v>193</v>
      </c>
      <c r="R30" s="261">
        <v>40</v>
      </c>
      <c r="S30" s="261">
        <v>74</v>
      </c>
      <c r="T30" s="261">
        <v>60</v>
      </c>
      <c r="U30" s="261">
        <v>0</v>
      </c>
      <c r="V30" s="261">
        <v>1</v>
      </c>
      <c r="W30" s="261">
        <v>233</v>
      </c>
      <c r="X30" s="259">
        <f t="shared" si="0"/>
        <v>65.80178647384092</v>
      </c>
      <c r="Y30" s="196">
        <f t="shared" si="1"/>
        <v>9.9106763079540627</v>
      </c>
      <c r="Z30" s="258" t="s">
        <v>20</v>
      </c>
    </row>
    <row r="31" spans="1:31" ht="15" customHeight="1" x14ac:dyDescent="0.2">
      <c r="A31" s="372"/>
      <c r="B31" s="372"/>
      <c r="C31" s="274"/>
      <c r="D31" s="380" t="s">
        <v>21</v>
      </c>
      <c r="E31" s="262">
        <v>1549</v>
      </c>
      <c r="F31" s="261">
        <v>739</v>
      </c>
      <c r="G31" s="261">
        <v>810</v>
      </c>
      <c r="H31" s="261">
        <v>426</v>
      </c>
      <c r="I31" s="261">
        <v>430</v>
      </c>
      <c r="J31" s="261">
        <v>173</v>
      </c>
      <c r="K31" s="261">
        <v>275</v>
      </c>
      <c r="L31" s="261">
        <v>31</v>
      </c>
      <c r="M31" s="261">
        <v>11</v>
      </c>
      <c r="N31" s="261"/>
      <c r="O31" s="261">
        <v>1</v>
      </c>
      <c r="P31" s="261">
        <v>0</v>
      </c>
      <c r="Q31" s="261">
        <v>73</v>
      </c>
      <c r="R31" s="261">
        <v>61</v>
      </c>
      <c r="S31" s="261">
        <v>35</v>
      </c>
      <c r="T31" s="261">
        <v>33</v>
      </c>
      <c r="U31" s="261">
        <v>0</v>
      </c>
      <c r="V31" s="261">
        <v>0</v>
      </c>
      <c r="W31" s="261">
        <v>134</v>
      </c>
      <c r="X31" s="259">
        <f t="shared" si="0"/>
        <v>55.261459005810195</v>
      </c>
      <c r="Y31" s="196">
        <f t="shared" si="1"/>
        <v>8.6507424144609413</v>
      </c>
      <c r="Z31" s="258" t="s">
        <v>22</v>
      </c>
    </row>
    <row r="32" spans="1:31" ht="15" customHeight="1" x14ac:dyDescent="0.2">
      <c r="A32" s="372"/>
      <c r="B32" s="372"/>
      <c r="C32" s="274"/>
      <c r="D32" s="380" t="s">
        <v>23</v>
      </c>
      <c r="E32" s="262">
        <v>695</v>
      </c>
      <c r="F32" s="261">
        <v>339</v>
      </c>
      <c r="G32" s="261">
        <v>356</v>
      </c>
      <c r="H32" s="261">
        <v>216</v>
      </c>
      <c r="I32" s="261">
        <v>230</v>
      </c>
      <c r="J32" s="261">
        <v>38</v>
      </c>
      <c r="K32" s="261">
        <v>67</v>
      </c>
      <c r="L32" s="261">
        <v>0</v>
      </c>
      <c r="M32" s="261">
        <v>0</v>
      </c>
      <c r="N32" s="261"/>
      <c r="O32" s="261">
        <v>0</v>
      </c>
      <c r="P32" s="261">
        <v>0</v>
      </c>
      <c r="Q32" s="261">
        <v>36</v>
      </c>
      <c r="R32" s="261">
        <v>26</v>
      </c>
      <c r="S32" s="261">
        <v>49</v>
      </c>
      <c r="T32" s="261">
        <v>33</v>
      </c>
      <c r="U32" s="261">
        <v>0</v>
      </c>
      <c r="V32" s="261">
        <v>0</v>
      </c>
      <c r="W32" s="261">
        <v>60</v>
      </c>
      <c r="X32" s="259">
        <f t="shared" si="0"/>
        <v>64.172661870503603</v>
      </c>
      <c r="Y32" s="196">
        <f t="shared" si="1"/>
        <v>8.6330935251798557</v>
      </c>
      <c r="Z32" s="258" t="s">
        <v>24</v>
      </c>
    </row>
    <row r="33" spans="1:26" ht="15" customHeight="1" x14ac:dyDescent="0.2">
      <c r="A33" s="372"/>
      <c r="B33" s="372"/>
      <c r="C33" s="274"/>
      <c r="D33" s="380" t="s">
        <v>25</v>
      </c>
      <c r="E33" s="262">
        <v>1675</v>
      </c>
      <c r="F33" s="261">
        <v>789</v>
      </c>
      <c r="G33" s="261">
        <v>886</v>
      </c>
      <c r="H33" s="261">
        <v>602</v>
      </c>
      <c r="I33" s="261">
        <v>682</v>
      </c>
      <c r="J33" s="261">
        <v>58</v>
      </c>
      <c r="K33" s="261">
        <v>132</v>
      </c>
      <c r="L33" s="261">
        <v>40</v>
      </c>
      <c r="M33" s="261">
        <v>21</v>
      </c>
      <c r="N33" s="261"/>
      <c r="O33" s="261">
        <v>3</v>
      </c>
      <c r="P33" s="261">
        <v>0</v>
      </c>
      <c r="Q33" s="261">
        <v>24</v>
      </c>
      <c r="R33" s="261">
        <v>12</v>
      </c>
      <c r="S33" s="261">
        <v>62</v>
      </c>
      <c r="T33" s="261">
        <v>38</v>
      </c>
      <c r="U33" s="261">
        <v>0</v>
      </c>
      <c r="V33" s="261">
        <v>1</v>
      </c>
      <c r="W33" s="261">
        <v>35</v>
      </c>
      <c r="X33" s="259">
        <f t="shared" si="0"/>
        <v>76.656716417910459</v>
      </c>
      <c r="Y33" s="196">
        <f t="shared" si="1"/>
        <v>2.0895522388059704</v>
      </c>
      <c r="Z33" s="258" t="s">
        <v>26</v>
      </c>
    </row>
    <row r="34" spans="1:26" ht="15" customHeight="1" x14ac:dyDescent="0.2">
      <c r="A34" s="372"/>
      <c r="B34" s="372"/>
      <c r="C34" s="274"/>
      <c r="D34" s="380" t="s">
        <v>27</v>
      </c>
      <c r="E34" s="262">
        <v>1193</v>
      </c>
      <c r="F34" s="261">
        <v>618</v>
      </c>
      <c r="G34" s="261">
        <v>575</v>
      </c>
      <c r="H34" s="261">
        <v>402</v>
      </c>
      <c r="I34" s="261">
        <v>319</v>
      </c>
      <c r="J34" s="261">
        <v>110</v>
      </c>
      <c r="K34" s="261">
        <v>162</v>
      </c>
      <c r="L34" s="261">
        <v>5</v>
      </c>
      <c r="M34" s="261">
        <v>2</v>
      </c>
      <c r="N34" s="261"/>
      <c r="O34" s="261">
        <v>0</v>
      </c>
      <c r="P34" s="261">
        <v>0</v>
      </c>
      <c r="Q34" s="261">
        <v>65</v>
      </c>
      <c r="R34" s="261">
        <v>67</v>
      </c>
      <c r="S34" s="261">
        <v>36</v>
      </c>
      <c r="T34" s="261">
        <v>25</v>
      </c>
      <c r="U34" s="261">
        <v>0</v>
      </c>
      <c r="V34" s="261">
        <v>0</v>
      </c>
      <c r="W34" s="261">
        <v>132</v>
      </c>
      <c r="X34" s="259">
        <f t="shared" si="0"/>
        <v>60.435875943000838</v>
      </c>
      <c r="Y34" s="196">
        <f t="shared" si="1"/>
        <v>11.064543168482817</v>
      </c>
      <c r="Z34" s="258" t="s">
        <v>28</v>
      </c>
    </row>
    <row r="35" spans="1:26" ht="15" customHeight="1" x14ac:dyDescent="0.2">
      <c r="A35" s="372"/>
      <c r="B35" s="372"/>
      <c r="C35" s="274"/>
      <c r="D35" s="380" t="s">
        <v>29</v>
      </c>
      <c r="E35" s="262">
        <v>789</v>
      </c>
      <c r="F35" s="261">
        <v>542</v>
      </c>
      <c r="G35" s="261">
        <v>247</v>
      </c>
      <c r="H35" s="261">
        <v>188</v>
      </c>
      <c r="I35" s="261">
        <v>84</v>
      </c>
      <c r="J35" s="261">
        <v>110</v>
      </c>
      <c r="K35" s="261">
        <v>97</v>
      </c>
      <c r="L35" s="261">
        <v>1</v>
      </c>
      <c r="M35" s="261">
        <v>0</v>
      </c>
      <c r="N35" s="261"/>
      <c r="O35" s="261">
        <v>7</v>
      </c>
      <c r="P35" s="261">
        <v>0</v>
      </c>
      <c r="Q35" s="261">
        <v>197</v>
      </c>
      <c r="R35" s="261">
        <v>47</v>
      </c>
      <c r="S35" s="261">
        <v>39</v>
      </c>
      <c r="T35" s="261">
        <v>19</v>
      </c>
      <c r="U35" s="261">
        <v>0</v>
      </c>
      <c r="V35" s="261">
        <v>0</v>
      </c>
      <c r="W35" s="261">
        <v>244</v>
      </c>
      <c r="X35" s="259">
        <f t="shared" si="0"/>
        <v>34.474017743979722</v>
      </c>
      <c r="Y35" s="196">
        <f t="shared" si="1"/>
        <v>30.925221799746517</v>
      </c>
      <c r="Z35" s="258" t="s">
        <v>30</v>
      </c>
    </row>
    <row r="36" spans="1:26" ht="15" customHeight="1" x14ac:dyDescent="0.2">
      <c r="A36" s="372"/>
      <c r="B36" s="372"/>
      <c r="C36" s="274"/>
      <c r="D36" s="380" t="s">
        <v>31</v>
      </c>
      <c r="E36" s="262">
        <v>1144</v>
      </c>
      <c r="F36" s="261">
        <v>467</v>
      </c>
      <c r="G36" s="261">
        <v>677</v>
      </c>
      <c r="H36" s="261">
        <v>328</v>
      </c>
      <c r="I36" s="261">
        <v>368</v>
      </c>
      <c r="J36" s="261">
        <v>85</v>
      </c>
      <c r="K36" s="261">
        <v>198</v>
      </c>
      <c r="L36" s="261">
        <v>0</v>
      </c>
      <c r="M36" s="261">
        <v>4</v>
      </c>
      <c r="N36" s="261"/>
      <c r="O36" s="261">
        <v>1</v>
      </c>
      <c r="P36" s="261">
        <v>0</v>
      </c>
      <c r="Q36" s="261">
        <v>19</v>
      </c>
      <c r="R36" s="261">
        <v>84</v>
      </c>
      <c r="S36" s="261">
        <v>34</v>
      </c>
      <c r="T36" s="261">
        <v>23</v>
      </c>
      <c r="U36" s="261">
        <v>0</v>
      </c>
      <c r="V36" s="261">
        <v>0</v>
      </c>
      <c r="W36" s="261">
        <v>103</v>
      </c>
      <c r="X36" s="259">
        <f t="shared" si="0"/>
        <v>60.839160839160847</v>
      </c>
      <c r="Y36" s="196">
        <f t="shared" si="1"/>
        <v>9.0034965034965033</v>
      </c>
      <c r="Z36" s="258" t="s">
        <v>32</v>
      </c>
    </row>
    <row r="37" spans="1:26" ht="15" customHeight="1" x14ac:dyDescent="0.2">
      <c r="A37" s="372"/>
      <c r="B37" s="372"/>
      <c r="C37" s="274"/>
      <c r="D37" s="380" t="s">
        <v>33</v>
      </c>
      <c r="E37" s="262">
        <v>1037</v>
      </c>
      <c r="F37" s="261">
        <v>564</v>
      </c>
      <c r="G37" s="261">
        <v>473</v>
      </c>
      <c r="H37" s="261">
        <v>407</v>
      </c>
      <c r="I37" s="261">
        <v>318</v>
      </c>
      <c r="J37" s="261">
        <v>78</v>
      </c>
      <c r="K37" s="261">
        <v>109</v>
      </c>
      <c r="L37" s="261">
        <v>4</v>
      </c>
      <c r="M37" s="261">
        <v>0</v>
      </c>
      <c r="N37" s="261"/>
      <c r="O37" s="261">
        <v>0</v>
      </c>
      <c r="P37" s="261">
        <v>1</v>
      </c>
      <c r="Q37" s="261">
        <v>31</v>
      </c>
      <c r="R37" s="261">
        <v>25</v>
      </c>
      <c r="S37" s="261">
        <v>44</v>
      </c>
      <c r="T37" s="261">
        <v>20</v>
      </c>
      <c r="U37" s="261">
        <v>0</v>
      </c>
      <c r="V37" s="261">
        <v>0</v>
      </c>
      <c r="W37" s="261">
        <v>56</v>
      </c>
      <c r="X37" s="259">
        <f t="shared" si="0"/>
        <v>69.913211186113784</v>
      </c>
      <c r="Y37" s="196">
        <f t="shared" si="1"/>
        <v>5.4001928640308581</v>
      </c>
      <c r="Z37" s="258" t="s">
        <v>34</v>
      </c>
    </row>
    <row r="38" spans="1:26" ht="15" customHeight="1" x14ac:dyDescent="0.2">
      <c r="A38" s="372"/>
      <c r="B38" s="372"/>
      <c r="C38" s="274"/>
      <c r="D38" s="380" t="s">
        <v>35</v>
      </c>
      <c r="E38" s="262">
        <v>738</v>
      </c>
      <c r="F38" s="261">
        <v>425</v>
      </c>
      <c r="G38" s="261">
        <v>313</v>
      </c>
      <c r="H38" s="261">
        <v>280</v>
      </c>
      <c r="I38" s="261">
        <v>204</v>
      </c>
      <c r="J38" s="261">
        <v>47</v>
      </c>
      <c r="K38" s="261">
        <v>93</v>
      </c>
      <c r="L38" s="261">
        <v>1</v>
      </c>
      <c r="M38" s="261">
        <v>1</v>
      </c>
      <c r="N38" s="261"/>
      <c r="O38" s="261">
        <v>4</v>
      </c>
      <c r="P38" s="261">
        <v>0</v>
      </c>
      <c r="Q38" s="261">
        <v>18</v>
      </c>
      <c r="R38" s="261">
        <v>5</v>
      </c>
      <c r="S38" s="261">
        <v>75</v>
      </c>
      <c r="T38" s="261">
        <v>10</v>
      </c>
      <c r="U38" s="261">
        <v>0</v>
      </c>
      <c r="V38" s="261">
        <v>0</v>
      </c>
      <c r="W38" s="261">
        <v>22</v>
      </c>
      <c r="X38" s="259">
        <f t="shared" si="0"/>
        <v>65.582655826558266</v>
      </c>
      <c r="Y38" s="196">
        <f t="shared" si="1"/>
        <v>2.9810298102981028</v>
      </c>
      <c r="Z38" s="258" t="s">
        <v>36</v>
      </c>
    </row>
    <row r="39" spans="1:26" ht="15" customHeight="1" x14ac:dyDescent="0.2">
      <c r="A39" s="372"/>
      <c r="B39" s="372"/>
      <c r="C39" s="605" t="s">
        <v>37</v>
      </c>
      <c r="D39" s="606"/>
      <c r="E39" s="262">
        <v>1312</v>
      </c>
      <c r="F39" s="261">
        <v>701</v>
      </c>
      <c r="G39" s="261">
        <v>611</v>
      </c>
      <c r="H39" s="261">
        <v>514</v>
      </c>
      <c r="I39" s="261">
        <v>368</v>
      </c>
      <c r="J39" s="261">
        <v>85</v>
      </c>
      <c r="K39" s="261">
        <v>158</v>
      </c>
      <c r="L39" s="261">
        <v>5</v>
      </c>
      <c r="M39" s="261">
        <v>2</v>
      </c>
      <c r="N39" s="261"/>
      <c r="O39" s="215">
        <v>2</v>
      </c>
      <c r="P39" s="215">
        <v>0</v>
      </c>
      <c r="Q39" s="215">
        <v>53</v>
      </c>
      <c r="R39" s="215">
        <v>52</v>
      </c>
      <c r="S39" s="215">
        <v>39</v>
      </c>
      <c r="T39" s="215">
        <v>31</v>
      </c>
      <c r="U39" s="215">
        <v>3</v>
      </c>
      <c r="V39" s="215">
        <v>0</v>
      </c>
      <c r="W39" s="215">
        <v>105</v>
      </c>
      <c r="X39" s="259">
        <f t="shared" si="0"/>
        <v>67.225609756097555</v>
      </c>
      <c r="Y39" s="196">
        <f t="shared" si="1"/>
        <v>8.0030487804878057</v>
      </c>
      <c r="Z39" s="258" t="s">
        <v>38</v>
      </c>
    </row>
    <row r="40" spans="1:26" ht="15" customHeight="1" x14ac:dyDescent="0.2">
      <c r="A40" s="372"/>
      <c r="B40" s="372"/>
      <c r="C40" s="605" t="s">
        <v>39</v>
      </c>
      <c r="D40" s="606"/>
      <c r="E40" s="200">
        <v>422</v>
      </c>
      <c r="F40" s="215">
        <v>192</v>
      </c>
      <c r="G40" s="215">
        <v>230</v>
      </c>
      <c r="H40" s="215">
        <v>104</v>
      </c>
      <c r="I40" s="215">
        <v>118</v>
      </c>
      <c r="J40" s="215">
        <v>18</v>
      </c>
      <c r="K40" s="215">
        <v>58</v>
      </c>
      <c r="L40" s="215">
        <v>0</v>
      </c>
      <c r="M40" s="215">
        <v>0</v>
      </c>
      <c r="N40" s="215"/>
      <c r="O40" s="216">
        <v>2</v>
      </c>
      <c r="P40" s="216">
        <v>0</v>
      </c>
      <c r="Q40" s="216">
        <v>56</v>
      </c>
      <c r="R40" s="216">
        <v>38</v>
      </c>
      <c r="S40" s="216">
        <v>12</v>
      </c>
      <c r="T40" s="216">
        <v>16</v>
      </c>
      <c r="U40" s="216">
        <v>0</v>
      </c>
      <c r="V40" s="216">
        <v>0</v>
      </c>
      <c r="W40" s="216">
        <v>94</v>
      </c>
      <c r="X40" s="259">
        <f t="shared" si="0"/>
        <v>52.606635071090047</v>
      </c>
      <c r="Y40" s="196">
        <f t="shared" si="1"/>
        <v>22.274881516587676</v>
      </c>
      <c r="Z40" s="258" t="s">
        <v>40</v>
      </c>
    </row>
    <row r="41" spans="1:26" ht="15" customHeight="1" x14ac:dyDescent="0.2">
      <c r="A41" s="372"/>
      <c r="B41" s="372"/>
      <c r="C41" s="605" t="s">
        <v>41</v>
      </c>
      <c r="D41" s="606"/>
      <c r="E41" s="262">
        <v>638</v>
      </c>
      <c r="F41" s="216">
        <v>329</v>
      </c>
      <c r="G41" s="216">
        <v>309</v>
      </c>
      <c r="H41" s="216">
        <v>137</v>
      </c>
      <c r="I41" s="216">
        <v>120</v>
      </c>
      <c r="J41" s="216">
        <v>107</v>
      </c>
      <c r="K41" s="216">
        <v>133</v>
      </c>
      <c r="L41" s="216">
        <v>0</v>
      </c>
      <c r="M41" s="216">
        <v>1</v>
      </c>
      <c r="N41" s="216"/>
      <c r="O41" s="210">
        <v>3</v>
      </c>
      <c r="P41" s="198">
        <v>1</v>
      </c>
      <c r="Q41" s="210">
        <v>73</v>
      </c>
      <c r="R41" s="210">
        <v>44</v>
      </c>
      <c r="S41" s="210">
        <v>9</v>
      </c>
      <c r="T41" s="210">
        <v>10</v>
      </c>
      <c r="U41" s="198">
        <v>0</v>
      </c>
      <c r="V41" s="198">
        <v>0</v>
      </c>
      <c r="W41" s="198">
        <v>117</v>
      </c>
      <c r="X41" s="259">
        <f t="shared" si="0"/>
        <v>40.282131661442008</v>
      </c>
      <c r="Y41" s="196">
        <f t="shared" si="1"/>
        <v>18.338557993730408</v>
      </c>
      <c r="Z41" s="258" t="s">
        <v>42</v>
      </c>
    </row>
    <row r="42" spans="1:26" ht="15" customHeight="1" x14ac:dyDescent="0.2">
      <c r="A42" s="372"/>
      <c r="B42" s="372"/>
      <c r="C42" s="605" t="s">
        <v>43</v>
      </c>
      <c r="D42" s="606"/>
      <c r="E42" s="200">
        <v>860</v>
      </c>
      <c r="F42" s="215">
        <v>458</v>
      </c>
      <c r="G42" s="215">
        <v>402</v>
      </c>
      <c r="H42" s="215">
        <v>308</v>
      </c>
      <c r="I42" s="215">
        <v>261</v>
      </c>
      <c r="J42" s="215">
        <v>53</v>
      </c>
      <c r="K42" s="215">
        <v>74</v>
      </c>
      <c r="L42" s="215">
        <v>22</v>
      </c>
      <c r="M42" s="215">
        <v>11</v>
      </c>
      <c r="N42" s="215"/>
      <c r="O42" s="215">
        <v>4</v>
      </c>
      <c r="P42" s="215">
        <v>0</v>
      </c>
      <c r="Q42" s="215">
        <v>31</v>
      </c>
      <c r="R42" s="215">
        <v>22</v>
      </c>
      <c r="S42" s="215">
        <v>40</v>
      </c>
      <c r="T42" s="215">
        <v>34</v>
      </c>
      <c r="U42" s="215">
        <v>0</v>
      </c>
      <c r="V42" s="215">
        <v>0</v>
      </c>
      <c r="W42" s="215">
        <v>53</v>
      </c>
      <c r="X42" s="259">
        <f t="shared" si="0"/>
        <v>66.162790697674424</v>
      </c>
      <c r="Y42" s="196">
        <f t="shared" si="1"/>
        <v>6.1627906976744189</v>
      </c>
      <c r="Z42" s="258" t="s">
        <v>20</v>
      </c>
    </row>
    <row r="43" spans="1:26" ht="15" customHeight="1" x14ac:dyDescent="0.2">
      <c r="A43" s="372"/>
      <c r="B43" s="372"/>
      <c r="C43" s="605" t="s">
        <v>44</v>
      </c>
      <c r="D43" s="606"/>
      <c r="E43" s="262">
        <v>570</v>
      </c>
      <c r="F43" s="261">
        <v>221</v>
      </c>
      <c r="G43" s="261">
        <v>349</v>
      </c>
      <c r="H43" s="261">
        <v>135</v>
      </c>
      <c r="I43" s="261">
        <v>139</v>
      </c>
      <c r="J43" s="261">
        <v>50</v>
      </c>
      <c r="K43" s="261">
        <v>168</v>
      </c>
      <c r="L43" s="261">
        <v>0</v>
      </c>
      <c r="M43" s="261">
        <v>1</v>
      </c>
      <c r="N43" s="261"/>
      <c r="O43" s="215">
        <v>4</v>
      </c>
      <c r="P43" s="215">
        <v>1</v>
      </c>
      <c r="Q43" s="215">
        <v>18</v>
      </c>
      <c r="R43" s="215">
        <v>33</v>
      </c>
      <c r="S43" s="215">
        <v>14</v>
      </c>
      <c r="T43" s="215">
        <v>7</v>
      </c>
      <c r="U43" s="215">
        <v>0</v>
      </c>
      <c r="V43" s="215">
        <v>0</v>
      </c>
      <c r="W43" s="215">
        <v>51</v>
      </c>
      <c r="X43" s="259">
        <f t="shared" si="0"/>
        <v>48.070175438596493</v>
      </c>
      <c r="Y43" s="196">
        <f t="shared" si="1"/>
        <v>8.9473684210526319</v>
      </c>
      <c r="Z43" s="258" t="s">
        <v>14</v>
      </c>
    </row>
    <row r="44" spans="1:26" ht="15" customHeight="1" x14ac:dyDescent="0.2">
      <c r="A44" s="381"/>
      <c r="B44" s="607" t="s">
        <v>45</v>
      </c>
      <c r="C44" s="607"/>
      <c r="D44" s="608"/>
      <c r="E44" s="257">
        <v>67</v>
      </c>
      <c r="F44" s="81">
        <v>41</v>
      </c>
      <c r="G44" s="81">
        <v>26</v>
      </c>
      <c r="H44" s="81">
        <v>11</v>
      </c>
      <c r="I44" s="81">
        <v>3</v>
      </c>
      <c r="J44" s="81">
        <v>15</v>
      </c>
      <c r="K44" s="81">
        <v>9</v>
      </c>
      <c r="L44" s="81">
        <v>0</v>
      </c>
      <c r="M44" s="81">
        <v>0</v>
      </c>
      <c r="N44" s="81"/>
      <c r="O44" s="81">
        <v>0</v>
      </c>
      <c r="P44" s="81">
        <v>0</v>
      </c>
      <c r="Q44" s="81">
        <v>15</v>
      </c>
      <c r="R44" s="81">
        <v>11</v>
      </c>
      <c r="S44" s="81">
        <v>0</v>
      </c>
      <c r="T44" s="81">
        <v>3</v>
      </c>
      <c r="U44" s="81">
        <v>0</v>
      </c>
      <c r="V44" s="81">
        <v>0</v>
      </c>
      <c r="W44" s="81">
        <v>26</v>
      </c>
      <c r="X44" s="189">
        <f t="shared" si="0"/>
        <v>20.8955223880597</v>
      </c>
      <c r="Y44" s="189">
        <f t="shared" si="1"/>
        <v>38.805970149253731</v>
      </c>
      <c r="Z44" s="263" t="s">
        <v>46</v>
      </c>
    </row>
    <row r="45" spans="1:26" ht="6.75" customHeight="1" x14ac:dyDescent="0.2">
      <c r="A45" s="372"/>
      <c r="B45" s="372"/>
      <c r="C45" s="598"/>
      <c r="D45" s="599"/>
      <c r="E45" s="210"/>
      <c r="F45" s="210"/>
      <c r="G45" s="210"/>
      <c r="H45" s="210"/>
      <c r="I45" s="210"/>
      <c r="J45" s="210"/>
      <c r="K45" s="210"/>
      <c r="L45" s="210"/>
      <c r="M45" s="210"/>
      <c r="N45" s="210"/>
      <c r="O45" s="210"/>
      <c r="P45" s="210"/>
      <c r="Q45" s="210"/>
      <c r="R45" s="210"/>
      <c r="S45" s="210"/>
      <c r="T45" s="210"/>
      <c r="U45" s="210"/>
      <c r="V45" s="210"/>
      <c r="W45" s="210"/>
      <c r="X45" s="267"/>
      <c r="Y45" s="209"/>
      <c r="Z45" s="264"/>
    </row>
    <row r="46" spans="1:26" ht="14.25" customHeight="1" x14ac:dyDescent="0.2">
      <c r="A46" s="604" t="s">
        <v>187</v>
      </c>
      <c r="B46" s="604"/>
      <c r="C46" s="604"/>
      <c r="D46" s="601"/>
      <c r="E46" s="257">
        <v>1351</v>
      </c>
      <c r="F46" s="81">
        <v>744</v>
      </c>
      <c r="G46" s="81">
        <v>607</v>
      </c>
      <c r="H46" s="81">
        <v>297</v>
      </c>
      <c r="I46" s="81">
        <v>244</v>
      </c>
      <c r="J46" s="81">
        <v>166</v>
      </c>
      <c r="K46" s="81">
        <v>210</v>
      </c>
      <c r="L46" s="81">
        <v>15</v>
      </c>
      <c r="M46" s="81">
        <v>4</v>
      </c>
      <c r="N46" s="81"/>
      <c r="O46" s="81">
        <v>15</v>
      </c>
      <c r="P46" s="81">
        <v>3</v>
      </c>
      <c r="Q46" s="81">
        <v>186</v>
      </c>
      <c r="R46" s="81">
        <v>114</v>
      </c>
      <c r="S46" s="81">
        <v>65</v>
      </c>
      <c r="T46" s="81">
        <v>32</v>
      </c>
      <c r="U46" s="81">
        <v>0</v>
      </c>
      <c r="V46" s="81">
        <v>0</v>
      </c>
      <c r="W46" s="81">
        <v>298</v>
      </c>
      <c r="X46" s="256">
        <f t="shared" si="0"/>
        <v>40.044411547002227</v>
      </c>
      <c r="Y46" s="189">
        <f t="shared" si="1"/>
        <v>22.057735011102885</v>
      </c>
      <c r="Z46" s="263" t="s">
        <v>51</v>
      </c>
    </row>
    <row r="47" spans="1:26" ht="14.25" customHeight="1" x14ac:dyDescent="0.2">
      <c r="A47" s="372"/>
      <c r="B47" s="372"/>
      <c r="C47" s="605" t="s">
        <v>52</v>
      </c>
      <c r="D47" s="606"/>
      <c r="E47" s="262">
        <v>939</v>
      </c>
      <c r="F47" s="261">
        <v>498</v>
      </c>
      <c r="G47" s="261">
        <v>441</v>
      </c>
      <c r="H47" s="261">
        <v>224</v>
      </c>
      <c r="I47" s="261">
        <v>186</v>
      </c>
      <c r="J47" s="261">
        <v>83</v>
      </c>
      <c r="K47" s="261">
        <v>141</v>
      </c>
      <c r="L47" s="261">
        <v>15</v>
      </c>
      <c r="M47" s="261">
        <v>4</v>
      </c>
      <c r="N47" s="261"/>
      <c r="O47" s="261">
        <v>5</v>
      </c>
      <c r="P47" s="261">
        <v>2</v>
      </c>
      <c r="Q47" s="261">
        <v>121</v>
      </c>
      <c r="R47" s="261">
        <v>81</v>
      </c>
      <c r="S47" s="261">
        <v>50</v>
      </c>
      <c r="T47" s="261">
        <v>27</v>
      </c>
      <c r="U47" s="261">
        <v>0</v>
      </c>
      <c r="V47" s="261">
        <v>0</v>
      </c>
      <c r="W47" s="261">
        <v>202</v>
      </c>
      <c r="X47" s="259">
        <f t="shared" si="0"/>
        <v>43.663471778487747</v>
      </c>
      <c r="Y47" s="196">
        <f t="shared" si="1"/>
        <v>21.512247071352501</v>
      </c>
      <c r="Z47" s="258" t="s">
        <v>53</v>
      </c>
    </row>
    <row r="48" spans="1:26" ht="16.5" customHeight="1" x14ac:dyDescent="0.2">
      <c r="A48" s="381"/>
      <c r="B48" s="604" t="s">
        <v>45</v>
      </c>
      <c r="C48" s="604"/>
      <c r="D48" s="601"/>
      <c r="E48" s="257">
        <v>412</v>
      </c>
      <c r="F48" s="81">
        <v>246</v>
      </c>
      <c r="G48" s="81">
        <v>166</v>
      </c>
      <c r="H48" s="81">
        <v>73</v>
      </c>
      <c r="I48" s="81">
        <v>58</v>
      </c>
      <c r="J48" s="81">
        <v>83</v>
      </c>
      <c r="K48" s="81">
        <v>69</v>
      </c>
      <c r="L48" s="81">
        <v>0</v>
      </c>
      <c r="M48" s="81">
        <v>0</v>
      </c>
      <c r="N48" s="81"/>
      <c r="O48" s="81">
        <v>10</v>
      </c>
      <c r="P48" s="81">
        <v>1</v>
      </c>
      <c r="Q48" s="81">
        <v>65</v>
      </c>
      <c r="R48" s="81">
        <v>33</v>
      </c>
      <c r="S48" s="81">
        <v>15</v>
      </c>
      <c r="T48" s="81">
        <v>5</v>
      </c>
      <c r="U48" s="81">
        <v>0</v>
      </c>
      <c r="V48" s="81">
        <v>0</v>
      </c>
      <c r="W48" s="81">
        <v>96</v>
      </c>
      <c r="X48" s="256">
        <f t="shared" si="0"/>
        <v>31.796116504854371</v>
      </c>
      <c r="Y48" s="189">
        <f t="shared" si="1"/>
        <v>23.300970873786408</v>
      </c>
      <c r="Z48" s="263" t="s">
        <v>46</v>
      </c>
    </row>
    <row r="49" spans="1:26" ht="6.75" customHeight="1" x14ac:dyDescent="0.2">
      <c r="A49" s="372"/>
      <c r="B49" s="372"/>
      <c r="C49" s="372"/>
      <c r="D49" s="373"/>
      <c r="E49" s="210"/>
      <c r="F49" s="210"/>
      <c r="G49" s="210"/>
      <c r="H49" s="210"/>
      <c r="I49" s="210"/>
      <c r="J49" s="210"/>
      <c r="K49" s="210"/>
      <c r="L49" s="210"/>
      <c r="M49" s="210"/>
      <c r="N49" s="210"/>
      <c r="O49" s="210"/>
      <c r="P49" s="210"/>
      <c r="Q49" s="210"/>
      <c r="R49" s="210"/>
      <c r="S49" s="210"/>
      <c r="T49" s="210"/>
      <c r="U49" s="210"/>
      <c r="V49" s="210"/>
      <c r="W49" s="210"/>
      <c r="X49" s="267"/>
      <c r="Y49" s="209"/>
      <c r="Z49" s="264"/>
    </row>
    <row r="50" spans="1:26" ht="15" customHeight="1" x14ac:dyDescent="0.2">
      <c r="A50" s="604" t="s">
        <v>188</v>
      </c>
      <c r="B50" s="604"/>
      <c r="C50" s="604"/>
      <c r="D50" s="601"/>
      <c r="E50" s="193">
        <v>2757</v>
      </c>
      <c r="F50" s="185">
        <v>1427</v>
      </c>
      <c r="G50" s="185">
        <v>1330</v>
      </c>
      <c r="H50" s="185">
        <v>642</v>
      </c>
      <c r="I50" s="185">
        <v>505</v>
      </c>
      <c r="J50" s="185">
        <v>270</v>
      </c>
      <c r="K50" s="185">
        <v>456</v>
      </c>
      <c r="L50" s="185">
        <v>2</v>
      </c>
      <c r="M50" s="185">
        <v>27</v>
      </c>
      <c r="N50" s="185"/>
      <c r="O50" s="185">
        <v>6</v>
      </c>
      <c r="P50" s="185">
        <v>10</v>
      </c>
      <c r="Q50" s="185">
        <v>447</v>
      </c>
      <c r="R50" s="185">
        <v>296</v>
      </c>
      <c r="S50" s="185">
        <v>60</v>
      </c>
      <c r="T50" s="185">
        <v>36</v>
      </c>
      <c r="U50" s="185">
        <v>0</v>
      </c>
      <c r="V50" s="185">
        <v>0</v>
      </c>
      <c r="W50" s="185">
        <v>736</v>
      </c>
      <c r="X50" s="189">
        <f t="shared" si="0"/>
        <v>41.603191875226699</v>
      </c>
      <c r="Y50" s="189">
        <f t="shared" si="1"/>
        <v>26.695683714182085</v>
      </c>
      <c r="Z50" s="263" t="s">
        <v>93</v>
      </c>
    </row>
    <row r="51" spans="1:26" ht="15" customHeight="1" x14ac:dyDescent="0.2">
      <c r="A51" s="372"/>
      <c r="B51" s="372"/>
      <c r="C51" s="605" t="s">
        <v>94</v>
      </c>
      <c r="D51" s="606"/>
      <c r="E51" s="262">
        <v>884</v>
      </c>
      <c r="F51" s="261">
        <v>459</v>
      </c>
      <c r="G51" s="261">
        <v>425</v>
      </c>
      <c r="H51" s="261">
        <v>249</v>
      </c>
      <c r="I51" s="261">
        <v>211</v>
      </c>
      <c r="J51" s="261">
        <v>84</v>
      </c>
      <c r="K51" s="261">
        <v>158</v>
      </c>
      <c r="L51" s="261">
        <v>0</v>
      </c>
      <c r="M51" s="261">
        <v>0</v>
      </c>
      <c r="N51" s="261"/>
      <c r="O51" s="261">
        <v>0</v>
      </c>
      <c r="P51" s="261">
        <v>1</v>
      </c>
      <c r="Q51" s="261">
        <v>108</v>
      </c>
      <c r="R51" s="261">
        <v>46</v>
      </c>
      <c r="S51" s="261">
        <v>18</v>
      </c>
      <c r="T51" s="261">
        <v>9</v>
      </c>
      <c r="U51" s="261">
        <v>0</v>
      </c>
      <c r="V51" s="261">
        <v>0</v>
      </c>
      <c r="W51" s="261">
        <v>154</v>
      </c>
      <c r="X51" s="259">
        <f t="shared" si="0"/>
        <v>52.036199095022631</v>
      </c>
      <c r="Y51" s="196">
        <f t="shared" si="1"/>
        <v>17.420814479638008</v>
      </c>
      <c r="Z51" s="258" t="s">
        <v>95</v>
      </c>
    </row>
    <row r="52" spans="1:26" ht="15" customHeight="1" x14ac:dyDescent="0.2">
      <c r="A52" s="372"/>
      <c r="B52" s="372"/>
      <c r="C52" s="605" t="s">
        <v>96</v>
      </c>
      <c r="D52" s="606"/>
      <c r="E52" s="262">
        <v>1209</v>
      </c>
      <c r="F52" s="261">
        <v>602</v>
      </c>
      <c r="G52" s="261">
        <v>607</v>
      </c>
      <c r="H52" s="261">
        <v>276</v>
      </c>
      <c r="I52" s="261">
        <v>242</v>
      </c>
      <c r="J52" s="261">
        <v>72</v>
      </c>
      <c r="K52" s="261">
        <v>165</v>
      </c>
      <c r="L52" s="261">
        <v>1</v>
      </c>
      <c r="M52" s="261">
        <v>27</v>
      </c>
      <c r="N52" s="261"/>
      <c r="O52" s="261">
        <v>3</v>
      </c>
      <c r="P52" s="261">
        <v>9</v>
      </c>
      <c r="Q52" s="261">
        <v>218</v>
      </c>
      <c r="R52" s="261">
        <v>145</v>
      </c>
      <c r="S52" s="261">
        <v>32</v>
      </c>
      <c r="T52" s="261">
        <v>19</v>
      </c>
      <c r="U52" s="261">
        <v>0</v>
      </c>
      <c r="V52" s="261">
        <v>0</v>
      </c>
      <c r="W52" s="261">
        <v>360</v>
      </c>
      <c r="X52" s="259">
        <f t="shared" si="0"/>
        <v>42.845326716294458</v>
      </c>
      <c r="Y52" s="196">
        <f t="shared" si="1"/>
        <v>29.776674937965257</v>
      </c>
      <c r="Z52" s="258" t="s">
        <v>97</v>
      </c>
    </row>
    <row r="53" spans="1:26" ht="15" customHeight="1" x14ac:dyDescent="0.2">
      <c r="A53" s="372"/>
      <c r="B53" s="372"/>
      <c r="C53" s="605" t="s">
        <v>98</v>
      </c>
      <c r="D53" s="606"/>
      <c r="E53" s="262">
        <v>123</v>
      </c>
      <c r="F53" s="261">
        <v>45</v>
      </c>
      <c r="G53" s="261">
        <v>78</v>
      </c>
      <c r="H53" s="261">
        <v>12</v>
      </c>
      <c r="I53" s="261">
        <v>5</v>
      </c>
      <c r="J53" s="261">
        <v>24</v>
      </c>
      <c r="K53" s="261">
        <v>38</v>
      </c>
      <c r="L53" s="261">
        <v>0</v>
      </c>
      <c r="M53" s="261">
        <v>0</v>
      </c>
      <c r="N53" s="261"/>
      <c r="O53" s="261">
        <v>0</v>
      </c>
      <c r="P53" s="261">
        <v>0</v>
      </c>
      <c r="Q53" s="261">
        <v>8</v>
      </c>
      <c r="R53" s="261">
        <v>34</v>
      </c>
      <c r="S53" s="261">
        <v>1</v>
      </c>
      <c r="T53" s="261">
        <v>1</v>
      </c>
      <c r="U53" s="261">
        <v>0</v>
      </c>
      <c r="V53" s="261">
        <v>0</v>
      </c>
      <c r="W53" s="261">
        <v>42</v>
      </c>
      <c r="X53" s="259">
        <f t="shared" si="0"/>
        <v>13.821138211382115</v>
      </c>
      <c r="Y53" s="196">
        <f t="shared" si="1"/>
        <v>34.146341463414636</v>
      </c>
      <c r="Z53" s="258" t="s">
        <v>99</v>
      </c>
    </row>
    <row r="54" spans="1:26" ht="15" customHeight="1" x14ac:dyDescent="0.2">
      <c r="A54" s="372"/>
      <c r="B54" s="372"/>
      <c r="C54" s="605" t="s">
        <v>100</v>
      </c>
      <c r="D54" s="606"/>
      <c r="E54" s="200">
        <v>185</v>
      </c>
      <c r="F54" s="273">
        <v>100</v>
      </c>
      <c r="G54" s="215">
        <v>85</v>
      </c>
      <c r="H54" s="216">
        <v>28</v>
      </c>
      <c r="I54" s="216">
        <v>16</v>
      </c>
      <c r="J54" s="216">
        <v>41</v>
      </c>
      <c r="K54" s="216">
        <v>51</v>
      </c>
      <c r="L54" s="216">
        <v>0</v>
      </c>
      <c r="M54" s="216">
        <v>0</v>
      </c>
      <c r="N54" s="216"/>
      <c r="O54" s="260">
        <v>2</v>
      </c>
      <c r="P54" s="260">
        <v>0</v>
      </c>
      <c r="Q54" s="260">
        <v>28</v>
      </c>
      <c r="R54" s="260">
        <v>16</v>
      </c>
      <c r="S54" s="260">
        <v>1</v>
      </c>
      <c r="T54" s="260">
        <v>2</v>
      </c>
      <c r="U54" s="260">
        <v>0</v>
      </c>
      <c r="V54" s="260">
        <v>0</v>
      </c>
      <c r="W54" s="260">
        <v>44</v>
      </c>
      <c r="X54" s="259">
        <f t="shared" si="0"/>
        <v>23.783783783783786</v>
      </c>
      <c r="Y54" s="196">
        <f t="shared" si="1"/>
        <v>23.783783783783786</v>
      </c>
      <c r="Z54" s="258" t="s">
        <v>101</v>
      </c>
    </row>
    <row r="55" spans="1:26" ht="15" customHeight="1" x14ac:dyDescent="0.2">
      <c r="A55" s="311"/>
      <c r="B55" s="600" t="s">
        <v>45</v>
      </c>
      <c r="C55" s="600"/>
      <c r="D55" s="601"/>
      <c r="E55" s="193">
        <v>356</v>
      </c>
      <c r="F55" s="268">
        <v>221</v>
      </c>
      <c r="G55" s="268">
        <v>135</v>
      </c>
      <c r="H55" s="268">
        <v>77</v>
      </c>
      <c r="I55" s="268">
        <v>31</v>
      </c>
      <c r="J55" s="268">
        <v>49</v>
      </c>
      <c r="K55" s="268">
        <v>44</v>
      </c>
      <c r="L55" s="268">
        <v>1</v>
      </c>
      <c r="M55" s="268">
        <v>0</v>
      </c>
      <c r="N55" s="268"/>
      <c r="O55" s="191">
        <v>1</v>
      </c>
      <c r="P55" s="191">
        <v>0</v>
      </c>
      <c r="Q55" s="191">
        <v>85</v>
      </c>
      <c r="R55" s="191">
        <v>55</v>
      </c>
      <c r="S55" s="191">
        <v>8</v>
      </c>
      <c r="T55" s="191">
        <v>5</v>
      </c>
      <c r="U55" s="191">
        <v>0</v>
      </c>
      <c r="V55" s="191">
        <v>0</v>
      </c>
      <c r="W55" s="191">
        <v>136</v>
      </c>
      <c r="X55" s="189">
        <f t="shared" si="0"/>
        <v>30.337078651685395</v>
      </c>
      <c r="Y55" s="189">
        <f t="shared" si="1"/>
        <v>38.202247191011232</v>
      </c>
      <c r="Z55" s="263" t="s">
        <v>46</v>
      </c>
    </row>
    <row r="56" spans="1:26" ht="6.75" customHeight="1" x14ac:dyDescent="0.2">
      <c r="A56" s="381"/>
      <c r="B56" s="381"/>
      <c r="C56" s="607"/>
      <c r="D56" s="608"/>
      <c r="E56" s="210"/>
      <c r="F56" s="210"/>
      <c r="G56" s="210"/>
      <c r="H56" s="210"/>
      <c r="I56" s="210"/>
      <c r="J56" s="210"/>
      <c r="K56" s="210"/>
      <c r="L56" s="210"/>
      <c r="M56" s="210"/>
      <c r="N56" s="210"/>
      <c r="O56" s="210"/>
      <c r="P56" s="210"/>
      <c r="Q56" s="210"/>
      <c r="R56" s="210"/>
      <c r="S56" s="210"/>
      <c r="T56" s="210"/>
      <c r="U56" s="210"/>
      <c r="V56" s="210"/>
      <c r="W56" s="210"/>
      <c r="X56" s="267"/>
      <c r="Y56" s="209"/>
      <c r="Z56" s="264"/>
    </row>
    <row r="57" spans="1:26" ht="15" customHeight="1" x14ac:dyDescent="0.2">
      <c r="A57" s="604" t="s">
        <v>189</v>
      </c>
      <c r="B57" s="604"/>
      <c r="C57" s="604"/>
      <c r="D57" s="601"/>
      <c r="E57" s="257">
        <v>350</v>
      </c>
      <c r="F57" s="81">
        <v>185</v>
      </c>
      <c r="G57" s="81">
        <v>165</v>
      </c>
      <c r="H57" s="191">
        <v>62</v>
      </c>
      <c r="I57" s="191">
        <v>63</v>
      </c>
      <c r="J57" s="191">
        <v>54</v>
      </c>
      <c r="K57" s="191">
        <v>65</v>
      </c>
      <c r="L57" s="191">
        <v>3</v>
      </c>
      <c r="M57" s="191">
        <v>2</v>
      </c>
      <c r="N57" s="191"/>
      <c r="O57" s="191">
        <v>1</v>
      </c>
      <c r="P57" s="191">
        <v>0</v>
      </c>
      <c r="Q57" s="191">
        <v>60</v>
      </c>
      <c r="R57" s="191">
        <v>35</v>
      </c>
      <c r="S57" s="191">
        <v>5</v>
      </c>
      <c r="T57" s="191">
        <v>0</v>
      </c>
      <c r="U57" s="191">
        <v>0</v>
      </c>
      <c r="V57" s="191">
        <v>0</v>
      </c>
      <c r="W57" s="191">
        <v>95</v>
      </c>
      <c r="X57" s="256">
        <f t="shared" si="0"/>
        <v>35.714285714285715</v>
      </c>
      <c r="Y57" s="189">
        <f t="shared" si="1"/>
        <v>27.142857142857142</v>
      </c>
      <c r="Z57" s="263" t="s">
        <v>102</v>
      </c>
    </row>
    <row r="58" spans="1:26" ht="6.75" customHeight="1" x14ac:dyDescent="0.2">
      <c r="A58" s="372"/>
      <c r="B58" s="372"/>
      <c r="C58" s="372"/>
      <c r="D58" s="373"/>
      <c r="E58" s="210"/>
      <c r="F58" s="210"/>
      <c r="G58" s="210"/>
      <c r="H58" s="210"/>
      <c r="I58" s="210"/>
      <c r="J58" s="210"/>
      <c r="K58" s="210"/>
      <c r="L58" s="210"/>
      <c r="M58" s="210"/>
      <c r="N58" s="210"/>
      <c r="O58" s="210"/>
      <c r="P58" s="210"/>
      <c r="Q58" s="210"/>
      <c r="R58" s="210"/>
      <c r="S58" s="210"/>
      <c r="T58" s="210"/>
      <c r="U58" s="210"/>
      <c r="V58" s="210"/>
      <c r="W58" s="210"/>
      <c r="X58" s="267"/>
      <c r="Y58" s="209"/>
      <c r="Z58" s="264"/>
    </row>
    <row r="59" spans="1:26" ht="15" customHeight="1" x14ac:dyDescent="0.2">
      <c r="A59" s="604" t="s">
        <v>190</v>
      </c>
      <c r="B59" s="604"/>
      <c r="C59" s="604"/>
      <c r="D59" s="601"/>
      <c r="E59" s="192">
        <v>2534</v>
      </c>
      <c r="F59" s="192">
        <v>1267</v>
      </c>
      <c r="G59" s="192">
        <v>1267</v>
      </c>
      <c r="H59" s="213">
        <v>530</v>
      </c>
      <c r="I59" s="213">
        <v>537</v>
      </c>
      <c r="J59" s="213">
        <v>240</v>
      </c>
      <c r="K59" s="213">
        <v>405</v>
      </c>
      <c r="L59" s="213">
        <v>62</v>
      </c>
      <c r="M59" s="213">
        <v>44</v>
      </c>
      <c r="N59" s="213"/>
      <c r="O59" s="213">
        <v>17</v>
      </c>
      <c r="P59" s="213">
        <v>0</v>
      </c>
      <c r="Q59" s="213">
        <v>362</v>
      </c>
      <c r="R59" s="213">
        <v>242</v>
      </c>
      <c r="S59" s="213">
        <v>56</v>
      </c>
      <c r="T59" s="213">
        <v>39</v>
      </c>
      <c r="U59" s="192">
        <v>0</v>
      </c>
      <c r="V59" s="192">
        <v>0</v>
      </c>
      <c r="W59" s="192">
        <v>601</v>
      </c>
      <c r="X59" s="256">
        <f t="shared" si="0"/>
        <v>42.107340173638519</v>
      </c>
      <c r="Y59" s="189">
        <f t="shared" si="1"/>
        <v>23.71744277821626</v>
      </c>
      <c r="Z59" s="263" t="s">
        <v>47</v>
      </c>
    </row>
    <row r="60" spans="1:26" ht="15" customHeight="1" x14ac:dyDescent="0.2">
      <c r="A60" s="372"/>
      <c r="B60" s="372"/>
      <c r="C60" s="605" t="s">
        <v>48</v>
      </c>
      <c r="D60" s="606"/>
      <c r="E60" s="198">
        <v>2018</v>
      </c>
      <c r="F60" s="198">
        <v>927</v>
      </c>
      <c r="G60" s="198">
        <v>1091</v>
      </c>
      <c r="H60" s="210">
        <v>439</v>
      </c>
      <c r="I60" s="210">
        <v>498</v>
      </c>
      <c r="J60" s="210">
        <v>172</v>
      </c>
      <c r="K60" s="210">
        <v>344</v>
      </c>
      <c r="L60" s="210">
        <v>54</v>
      </c>
      <c r="M60" s="210">
        <v>44</v>
      </c>
      <c r="N60" s="210"/>
      <c r="O60" s="210">
        <v>5</v>
      </c>
      <c r="P60" s="210">
        <v>0</v>
      </c>
      <c r="Q60" s="210">
        <v>211</v>
      </c>
      <c r="R60" s="210">
        <v>170</v>
      </c>
      <c r="S60" s="210">
        <v>46</v>
      </c>
      <c r="T60" s="210">
        <v>35</v>
      </c>
      <c r="U60" s="198">
        <v>0</v>
      </c>
      <c r="V60" s="198">
        <v>0</v>
      </c>
      <c r="W60" s="198">
        <v>378</v>
      </c>
      <c r="X60" s="269">
        <f t="shared" si="0"/>
        <v>46.432111000991078</v>
      </c>
      <c r="Y60" s="196">
        <f t="shared" si="1"/>
        <v>18.731417244796827</v>
      </c>
      <c r="Z60" s="258" t="s">
        <v>49</v>
      </c>
    </row>
    <row r="61" spans="1:26" ht="15" customHeight="1" x14ac:dyDescent="0.2">
      <c r="A61" s="372"/>
      <c r="B61" s="372"/>
      <c r="C61" s="605" t="s">
        <v>144</v>
      </c>
      <c r="D61" s="606"/>
      <c r="E61" s="210">
        <v>202</v>
      </c>
      <c r="F61" s="210">
        <v>159</v>
      </c>
      <c r="G61" s="210">
        <v>43</v>
      </c>
      <c r="H61" s="210">
        <v>32</v>
      </c>
      <c r="I61" s="210">
        <v>6</v>
      </c>
      <c r="J61" s="210">
        <v>14</v>
      </c>
      <c r="K61" s="210">
        <v>10</v>
      </c>
      <c r="L61" s="210">
        <v>7</v>
      </c>
      <c r="M61" s="210">
        <v>0</v>
      </c>
      <c r="N61" s="210"/>
      <c r="O61" s="210">
        <v>8</v>
      </c>
      <c r="P61" s="210">
        <v>0</v>
      </c>
      <c r="Q61" s="210">
        <v>95</v>
      </c>
      <c r="R61" s="210">
        <v>24</v>
      </c>
      <c r="S61" s="210">
        <v>3</v>
      </c>
      <c r="T61" s="210">
        <v>3</v>
      </c>
      <c r="U61" s="198">
        <v>0</v>
      </c>
      <c r="V61" s="198">
        <v>0</v>
      </c>
      <c r="W61" s="198">
        <v>119</v>
      </c>
      <c r="X61" s="269">
        <f t="shared" si="0"/>
        <v>18.811881188118811</v>
      </c>
      <c r="Y61" s="196">
        <f t="shared" si="1"/>
        <v>58.910891089108908</v>
      </c>
      <c r="Z61" s="258" t="s">
        <v>143</v>
      </c>
    </row>
    <row r="62" spans="1:26" ht="15" customHeight="1" x14ac:dyDescent="0.2">
      <c r="A62" s="381"/>
      <c r="B62" s="604" t="s">
        <v>45</v>
      </c>
      <c r="C62" s="604"/>
      <c r="D62" s="601"/>
      <c r="E62" s="213">
        <v>314</v>
      </c>
      <c r="F62" s="213">
        <v>181</v>
      </c>
      <c r="G62" s="213">
        <v>133</v>
      </c>
      <c r="H62" s="213">
        <v>59</v>
      </c>
      <c r="I62" s="213">
        <v>33</v>
      </c>
      <c r="J62" s="213">
        <v>54</v>
      </c>
      <c r="K62" s="213">
        <v>51</v>
      </c>
      <c r="L62" s="213">
        <v>1</v>
      </c>
      <c r="M62" s="213">
        <v>0</v>
      </c>
      <c r="N62" s="213"/>
      <c r="O62" s="213">
        <v>4</v>
      </c>
      <c r="P62" s="213">
        <v>0</v>
      </c>
      <c r="Q62" s="213">
        <v>56</v>
      </c>
      <c r="R62" s="213">
        <v>48</v>
      </c>
      <c r="S62" s="213">
        <v>7</v>
      </c>
      <c r="T62" s="213">
        <v>1</v>
      </c>
      <c r="U62" s="192">
        <v>0</v>
      </c>
      <c r="V62" s="192">
        <v>0</v>
      </c>
      <c r="W62" s="192">
        <v>104</v>
      </c>
      <c r="X62" s="189">
        <f t="shared" si="0"/>
        <v>29.29936305732484</v>
      </c>
      <c r="Y62" s="189">
        <f t="shared" si="1"/>
        <v>33.121019108280251</v>
      </c>
      <c r="Z62" s="263" t="s">
        <v>46</v>
      </c>
    </row>
    <row r="63" spans="1:26" ht="6.75" customHeight="1" x14ac:dyDescent="0.2">
      <c r="A63" s="381"/>
      <c r="B63" s="381"/>
      <c r="C63" s="607"/>
      <c r="D63" s="608"/>
      <c r="E63" s="262"/>
      <c r="F63" s="266"/>
      <c r="G63" s="266"/>
      <c r="H63" s="266"/>
      <c r="I63" s="266"/>
      <c r="J63" s="266"/>
      <c r="K63" s="266"/>
      <c r="L63" s="266"/>
      <c r="M63" s="266"/>
      <c r="N63" s="266"/>
      <c r="O63" s="266"/>
      <c r="P63" s="266"/>
      <c r="Q63" s="266"/>
      <c r="R63" s="266"/>
      <c r="S63" s="266"/>
      <c r="T63" s="266"/>
      <c r="U63" s="266"/>
      <c r="V63" s="266"/>
      <c r="W63" s="266"/>
      <c r="X63" s="270"/>
      <c r="Y63" s="204"/>
      <c r="Z63" s="264"/>
    </row>
    <row r="64" spans="1:26" ht="15" customHeight="1" x14ac:dyDescent="0.2">
      <c r="A64" s="604" t="s">
        <v>191</v>
      </c>
      <c r="B64" s="604"/>
      <c r="C64" s="604"/>
      <c r="D64" s="601"/>
      <c r="E64" s="257">
        <v>169</v>
      </c>
      <c r="F64" s="81">
        <v>84</v>
      </c>
      <c r="G64" s="81">
        <v>85</v>
      </c>
      <c r="H64" s="81">
        <v>26</v>
      </c>
      <c r="I64" s="81">
        <v>31</v>
      </c>
      <c r="J64" s="81">
        <v>35</v>
      </c>
      <c r="K64" s="81">
        <v>33</v>
      </c>
      <c r="L64" s="81">
        <v>0</v>
      </c>
      <c r="M64" s="81">
        <v>0</v>
      </c>
      <c r="N64" s="81"/>
      <c r="O64" s="81">
        <v>0</v>
      </c>
      <c r="P64" s="81">
        <v>0</v>
      </c>
      <c r="Q64" s="81">
        <v>23</v>
      </c>
      <c r="R64" s="81">
        <v>21</v>
      </c>
      <c r="S64" s="81">
        <v>0</v>
      </c>
      <c r="T64" s="81">
        <v>0</v>
      </c>
      <c r="U64" s="81">
        <v>0</v>
      </c>
      <c r="V64" s="81">
        <v>0</v>
      </c>
      <c r="W64" s="81">
        <v>44</v>
      </c>
      <c r="X64" s="256">
        <f t="shared" si="0"/>
        <v>33.727810650887577</v>
      </c>
      <c r="Y64" s="189">
        <f t="shared" si="1"/>
        <v>26.035502958579883</v>
      </c>
      <c r="Z64" s="263" t="s">
        <v>50</v>
      </c>
    </row>
    <row r="65" spans="1:26" ht="6.75" customHeight="1" x14ac:dyDescent="0.2">
      <c r="A65" s="372"/>
      <c r="B65" s="372"/>
      <c r="C65" s="598"/>
      <c r="D65" s="599"/>
      <c r="E65" s="262"/>
      <c r="F65" s="266"/>
      <c r="G65" s="266"/>
      <c r="H65" s="266"/>
      <c r="I65" s="266"/>
      <c r="J65" s="266"/>
      <c r="K65" s="266"/>
      <c r="L65" s="266"/>
      <c r="M65" s="266"/>
      <c r="N65" s="266"/>
      <c r="O65" s="266"/>
      <c r="P65" s="266"/>
      <c r="Q65" s="266"/>
      <c r="R65" s="266"/>
      <c r="S65" s="266"/>
      <c r="T65" s="266"/>
      <c r="U65" s="266"/>
      <c r="V65" s="266"/>
      <c r="W65" s="266"/>
      <c r="X65" s="270"/>
      <c r="Y65" s="204"/>
      <c r="Z65" s="264"/>
    </row>
    <row r="66" spans="1:26" ht="15" customHeight="1" x14ac:dyDescent="0.2">
      <c r="A66" s="604" t="s">
        <v>192</v>
      </c>
      <c r="B66" s="604"/>
      <c r="C66" s="604"/>
      <c r="D66" s="601"/>
      <c r="E66" s="193">
        <v>3583</v>
      </c>
      <c r="F66" s="81">
        <v>1757</v>
      </c>
      <c r="G66" s="81">
        <v>1826</v>
      </c>
      <c r="H66" s="81">
        <v>822</v>
      </c>
      <c r="I66" s="81">
        <v>831</v>
      </c>
      <c r="J66" s="81">
        <v>320</v>
      </c>
      <c r="K66" s="81">
        <v>544</v>
      </c>
      <c r="L66" s="81">
        <v>33</v>
      </c>
      <c r="M66" s="81">
        <v>17</v>
      </c>
      <c r="N66" s="81"/>
      <c r="O66" s="81">
        <v>19</v>
      </c>
      <c r="P66" s="81">
        <v>2</v>
      </c>
      <c r="Q66" s="191">
        <v>501</v>
      </c>
      <c r="R66" s="191">
        <v>373</v>
      </c>
      <c r="S66" s="191">
        <v>62</v>
      </c>
      <c r="T66" s="191">
        <v>59</v>
      </c>
      <c r="U66" s="191">
        <v>0</v>
      </c>
      <c r="V66" s="191">
        <v>0</v>
      </c>
      <c r="W66" s="191">
        <v>856</v>
      </c>
      <c r="X66" s="256">
        <f t="shared" si="0"/>
        <v>46.134524141780631</v>
      </c>
      <c r="Y66" s="189">
        <f t="shared" si="1"/>
        <v>23.890594473904549</v>
      </c>
      <c r="Z66" s="263" t="s">
        <v>75</v>
      </c>
    </row>
    <row r="67" spans="1:26" ht="15" customHeight="1" x14ac:dyDescent="0.2">
      <c r="A67" s="372"/>
      <c r="B67" s="372"/>
      <c r="C67" s="605" t="s">
        <v>76</v>
      </c>
      <c r="D67" s="606"/>
      <c r="E67" s="262">
        <v>2812</v>
      </c>
      <c r="F67" s="261">
        <v>1393</v>
      </c>
      <c r="G67" s="261">
        <v>1419</v>
      </c>
      <c r="H67" s="261">
        <v>711</v>
      </c>
      <c r="I67" s="261">
        <v>718</v>
      </c>
      <c r="J67" s="261">
        <v>218</v>
      </c>
      <c r="K67" s="261">
        <v>380</v>
      </c>
      <c r="L67" s="261">
        <v>30</v>
      </c>
      <c r="M67" s="261">
        <v>17</v>
      </c>
      <c r="N67" s="261"/>
      <c r="O67" s="261">
        <v>17</v>
      </c>
      <c r="P67" s="261">
        <v>2</v>
      </c>
      <c r="Q67" s="260">
        <v>363</v>
      </c>
      <c r="R67" s="260">
        <v>252</v>
      </c>
      <c r="S67" s="260">
        <v>54</v>
      </c>
      <c r="T67" s="260">
        <v>50</v>
      </c>
      <c r="U67" s="260">
        <v>0</v>
      </c>
      <c r="V67" s="260">
        <v>0</v>
      </c>
      <c r="W67" s="260">
        <v>598</v>
      </c>
      <c r="X67" s="259">
        <f t="shared" si="0"/>
        <v>50.817923186344238</v>
      </c>
      <c r="Y67" s="196">
        <f t="shared" si="1"/>
        <v>21.266002844950211</v>
      </c>
      <c r="Z67" s="258" t="s">
        <v>77</v>
      </c>
    </row>
    <row r="68" spans="1:26" ht="15" customHeight="1" x14ac:dyDescent="0.2">
      <c r="A68" s="372"/>
      <c r="B68" s="372"/>
      <c r="C68" s="605" t="s">
        <v>78</v>
      </c>
      <c r="D68" s="606"/>
      <c r="E68" s="262">
        <v>121</v>
      </c>
      <c r="F68" s="261">
        <v>70</v>
      </c>
      <c r="G68" s="261">
        <v>51</v>
      </c>
      <c r="H68" s="261">
        <v>26</v>
      </c>
      <c r="I68" s="261">
        <v>21</v>
      </c>
      <c r="J68" s="261">
        <v>24</v>
      </c>
      <c r="K68" s="261">
        <v>22</v>
      </c>
      <c r="L68" s="261">
        <v>0</v>
      </c>
      <c r="M68" s="261">
        <v>0</v>
      </c>
      <c r="N68" s="261"/>
      <c r="O68" s="261">
        <v>0</v>
      </c>
      <c r="P68" s="261">
        <v>0</v>
      </c>
      <c r="Q68" s="260">
        <v>20</v>
      </c>
      <c r="R68" s="260">
        <v>7</v>
      </c>
      <c r="S68" s="260">
        <v>0</v>
      </c>
      <c r="T68" s="260">
        <v>1</v>
      </c>
      <c r="U68" s="260">
        <v>0</v>
      </c>
      <c r="V68" s="260">
        <v>0</v>
      </c>
      <c r="W68" s="260">
        <v>27</v>
      </c>
      <c r="X68" s="259">
        <f t="shared" si="0"/>
        <v>38.84297520661157</v>
      </c>
      <c r="Y68" s="196">
        <f t="shared" si="1"/>
        <v>22.314049586776861</v>
      </c>
      <c r="Z68" s="258" t="s">
        <v>79</v>
      </c>
    </row>
    <row r="69" spans="1:26" ht="15" customHeight="1" x14ac:dyDescent="0.2">
      <c r="A69" s="372"/>
      <c r="B69" s="372"/>
      <c r="C69" s="605" t="s">
        <v>80</v>
      </c>
      <c r="D69" s="606"/>
      <c r="E69" s="262">
        <v>142</v>
      </c>
      <c r="F69" s="261">
        <v>67</v>
      </c>
      <c r="G69" s="261">
        <v>75</v>
      </c>
      <c r="H69" s="261">
        <v>21</v>
      </c>
      <c r="I69" s="261">
        <v>27</v>
      </c>
      <c r="J69" s="261">
        <v>17</v>
      </c>
      <c r="K69" s="261">
        <v>27</v>
      </c>
      <c r="L69" s="261">
        <v>0</v>
      </c>
      <c r="M69" s="261">
        <v>0</v>
      </c>
      <c r="N69" s="261"/>
      <c r="O69" s="261">
        <v>0</v>
      </c>
      <c r="P69" s="261">
        <v>0</v>
      </c>
      <c r="Q69" s="260">
        <v>27</v>
      </c>
      <c r="R69" s="260">
        <v>19</v>
      </c>
      <c r="S69" s="260">
        <v>2</v>
      </c>
      <c r="T69" s="260">
        <v>2</v>
      </c>
      <c r="U69" s="260">
        <v>0</v>
      </c>
      <c r="V69" s="260">
        <v>0</v>
      </c>
      <c r="W69" s="260">
        <v>46</v>
      </c>
      <c r="X69" s="259">
        <f t="shared" si="0"/>
        <v>33.802816901408448</v>
      </c>
      <c r="Y69" s="196">
        <f t="shared" si="1"/>
        <v>32.394366197183103</v>
      </c>
      <c r="Z69" s="258" t="s">
        <v>81</v>
      </c>
    </row>
    <row r="70" spans="1:26" ht="15" customHeight="1" x14ac:dyDescent="0.2">
      <c r="A70" s="372"/>
      <c r="B70" s="372"/>
      <c r="C70" s="605" t="s">
        <v>82</v>
      </c>
      <c r="D70" s="606"/>
      <c r="E70" s="200">
        <v>195</v>
      </c>
      <c r="F70" s="215">
        <v>92</v>
      </c>
      <c r="G70" s="215">
        <v>103</v>
      </c>
      <c r="H70" s="215">
        <v>36</v>
      </c>
      <c r="I70" s="216">
        <v>35</v>
      </c>
      <c r="J70" s="216">
        <v>23</v>
      </c>
      <c r="K70" s="216">
        <v>41</v>
      </c>
      <c r="L70" s="216">
        <v>2</v>
      </c>
      <c r="M70" s="216">
        <v>0</v>
      </c>
      <c r="N70" s="216"/>
      <c r="O70" s="260">
        <v>0</v>
      </c>
      <c r="P70" s="260">
        <v>0</v>
      </c>
      <c r="Q70" s="260">
        <v>28</v>
      </c>
      <c r="R70" s="260">
        <v>25</v>
      </c>
      <c r="S70" s="260">
        <v>3</v>
      </c>
      <c r="T70" s="260">
        <v>2</v>
      </c>
      <c r="U70" s="260">
        <v>0</v>
      </c>
      <c r="V70" s="260">
        <v>0</v>
      </c>
      <c r="W70" s="260">
        <v>53</v>
      </c>
      <c r="X70" s="259">
        <f t="shared" si="0"/>
        <v>36.410256410256409</v>
      </c>
      <c r="Y70" s="196">
        <f t="shared" si="1"/>
        <v>27.179487179487179</v>
      </c>
      <c r="Z70" s="258" t="s">
        <v>83</v>
      </c>
    </row>
    <row r="71" spans="1:26" ht="15" customHeight="1" x14ac:dyDescent="0.2">
      <c r="A71" s="381"/>
      <c r="B71" s="604" t="s">
        <v>45</v>
      </c>
      <c r="C71" s="604"/>
      <c r="D71" s="601"/>
      <c r="E71" s="193">
        <v>313</v>
      </c>
      <c r="F71" s="268">
        <v>135</v>
      </c>
      <c r="G71" s="268">
        <v>178</v>
      </c>
      <c r="H71" s="268">
        <v>28</v>
      </c>
      <c r="I71" s="268">
        <v>30</v>
      </c>
      <c r="J71" s="268">
        <v>38</v>
      </c>
      <c r="K71" s="268">
        <v>74</v>
      </c>
      <c r="L71" s="268">
        <v>1</v>
      </c>
      <c r="M71" s="268">
        <v>0</v>
      </c>
      <c r="N71" s="268"/>
      <c r="O71" s="191">
        <v>2</v>
      </c>
      <c r="P71" s="191">
        <v>0</v>
      </c>
      <c r="Q71" s="191">
        <v>63</v>
      </c>
      <c r="R71" s="191">
        <v>70</v>
      </c>
      <c r="S71" s="191">
        <v>3</v>
      </c>
      <c r="T71" s="191">
        <v>4</v>
      </c>
      <c r="U71" s="191">
        <v>0</v>
      </c>
      <c r="V71" s="191">
        <v>0</v>
      </c>
      <c r="W71" s="191">
        <v>132</v>
      </c>
      <c r="X71" s="256">
        <f t="shared" si="0"/>
        <v>18.530351437699679</v>
      </c>
      <c r="Y71" s="189">
        <f t="shared" si="1"/>
        <v>42.172523961661341</v>
      </c>
      <c r="Z71" s="263" t="s">
        <v>46</v>
      </c>
    </row>
    <row r="72" spans="1:26" ht="6.75" customHeight="1" x14ac:dyDescent="0.2">
      <c r="A72" s="381"/>
      <c r="B72" s="381"/>
      <c r="C72" s="607"/>
      <c r="D72" s="608"/>
      <c r="E72" s="210"/>
      <c r="F72" s="210"/>
      <c r="G72" s="210"/>
      <c r="H72" s="210"/>
      <c r="I72" s="210"/>
      <c r="J72" s="210"/>
      <c r="K72" s="210"/>
      <c r="L72" s="210"/>
      <c r="M72" s="210"/>
      <c r="N72" s="210"/>
      <c r="O72" s="210"/>
      <c r="P72" s="210"/>
      <c r="Q72" s="210"/>
      <c r="R72" s="210"/>
      <c r="S72" s="210"/>
      <c r="T72" s="210"/>
      <c r="U72" s="210"/>
      <c r="V72" s="210"/>
      <c r="W72" s="210"/>
      <c r="X72" s="267"/>
      <c r="Y72" s="209"/>
      <c r="Z72" s="264"/>
    </row>
    <row r="73" spans="1:26" ht="15" customHeight="1" x14ac:dyDescent="0.2">
      <c r="A73" s="604" t="s">
        <v>193</v>
      </c>
      <c r="B73" s="604"/>
      <c r="C73" s="604"/>
      <c r="D73" s="601"/>
      <c r="E73" s="193">
        <v>289</v>
      </c>
      <c r="F73" s="192">
        <v>146</v>
      </c>
      <c r="G73" s="185">
        <v>143</v>
      </c>
      <c r="H73" s="185">
        <v>69</v>
      </c>
      <c r="I73" s="185">
        <v>52</v>
      </c>
      <c r="J73" s="185">
        <v>18</v>
      </c>
      <c r="K73" s="185">
        <v>50</v>
      </c>
      <c r="L73" s="185">
        <v>1</v>
      </c>
      <c r="M73" s="185">
        <v>0</v>
      </c>
      <c r="N73" s="185"/>
      <c r="O73" s="185">
        <v>0</v>
      </c>
      <c r="P73" s="185">
        <v>0</v>
      </c>
      <c r="Q73" s="185">
        <v>52</v>
      </c>
      <c r="R73" s="185">
        <v>35</v>
      </c>
      <c r="S73" s="185">
        <v>6</v>
      </c>
      <c r="T73" s="185">
        <v>6</v>
      </c>
      <c r="U73" s="185">
        <v>0</v>
      </c>
      <c r="V73" s="185">
        <v>0</v>
      </c>
      <c r="W73" s="185">
        <v>87</v>
      </c>
      <c r="X73" s="189">
        <f t="shared" si="0"/>
        <v>41.868512110726641</v>
      </c>
      <c r="Y73" s="189">
        <f t="shared" si="1"/>
        <v>30.103806228373703</v>
      </c>
      <c r="Z73" s="263" t="s">
        <v>84</v>
      </c>
    </row>
    <row r="74" spans="1:26" ht="15" customHeight="1" x14ac:dyDescent="0.25">
      <c r="A74" s="372"/>
      <c r="B74" s="372"/>
      <c r="C74" s="605" t="s">
        <v>85</v>
      </c>
      <c r="D74" s="606"/>
      <c r="E74" s="262">
        <v>168</v>
      </c>
      <c r="F74" s="271">
        <v>82</v>
      </c>
      <c r="G74" s="261">
        <v>86</v>
      </c>
      <c r="H74" s="261">
        <v>39</v>
      </c>
      <c r="I74" s="261">
        <v>29</v>
      </c>
      <c r="J74" s="261">
        <v>9</v>
      </c>
      <c r="K74" s="261">
        <v>33</v>
      </c>
      <c r="L74" s="261">
        <v>0</v>
      </c>
      <c r="M74" s="261">
        <v>0</v>
      </c>
      <c r="N74" s="261"/>
      <c r="O74" s="260">
        <v>0</v>
      </c>
      <c r="P74" s="260">
        <v>0</v>
      </c>
      <c r="Q74" s="260">
        <v>30</v>
      </c>
      <c r="R74" s="260">
        <v>20</v>
      </c>
      <c r="S74" s="261">
        <v>4</v>
      </c>
      <c r="T74" s="261">
        <v>4</v>
      </c>
      <c r="U74" s="261">
        <v>0</v>
      </c>
      <c r="V74" s="261">
        <v>0</v>
      </c>
      <c r="W74" s="261">
        <v>50</v>
      </c>
      <c r="X74" s="259">
        <f t="shared" si="0"/>
        <v>40.476190476190474</v>
      </c>
      <c r="Y74" s="196">
        <f t="shared" si="1"/>
        <v>29.761904761904763</v>
      </c>
      <c r="Z74" s="258" t="s">
        <v>84</v>
      </c>
    </row>
    <row r="75" spans="1:26" ht="15" customHeight="1" x14ac:dyDescent="0.2">
      <c r="A75" s="381"/>
      <c r="B75" s="604" t="s">
        <v>45</v>
      </c>
      <c r="C75" s="604"/>
      <c r="D75" s="601"/>
      <c r="E75" s="193">
        <v>121</v>
      </c>
      <c r="F75" s="192">
        <v>64</v>
      </c>
      <c r="G75" s="185">
        <v>57</v>
      </c>
      <c r="H75" s="185">
        <v>30</v>
      </c>
      <c r="I75" s="185">
        <v>23</v>
      </c>
      <c r="J75" s="185">
        <v>9</v>
      </c>
      <c r="K75" s="185">
        <v>17</v>
      </c>
      <c r="L75" s="185">
        <v>1</v>
      </c>
      <c r="M75" s="185">
        <v>0</v>
      </c>
      <c r="N75" s="185"/>
      <c r="O75" s="191">
        <v>0</v>
      </c>
      <c r="P75" s="191">
        <v>0</v>
      </c>
      <c r="Q75" s="191">
        <v>22</v>
      </c>
      <c r="R75" s="191">
        <v>15</v>
      </c>
      <c r="S75" s="185">
        <v>2</v>
      </c>
      <c r="T75" s="185">
        <v>2</v>
      </c>
      <c r="U75" s="185">
        <v>0</v>
      </c>
      <c r="V75" s="185">
        <v>0</v>
      </c>
      <c r="W75" s="185">
        <v>37</v>
      </c>
      <c r="X75" s="189">
        <f t="shared" si="0"/>
        <v>43.801652892561982</v>
      </c>
      <c r="Y75" s="189">
        <f t="shared" si="1"/>
        <v>30.578512396694212</v>
      </c>
      <c r="Z75" s="263" t="s">
        <v>46</v>
      </c>
    </row>
    <row r="76" spans="1:26" ht="6.75" customHeight="1" x14ac:dyDescent="0.25">
      <c r="A76" s="381"/>
      <c r="B76" s="381"/>
      <c r="C76" s="607"/>
      <c r="D76" s="608"/>
      <c r="E76" s="262"/>
      <c r="F76" s="272"/>
      <c r="G76" s="266"/>
      <c r="H76" s="266"/>
      <c r="I76" s="266"/>
      <c r="J76" s="266"/>
      <c r="K76" s="266"/>
      <c r="L76" s="266"/>
      <c r="M76" s="266"/>
      <c r="N76" s="266"/>
      <c r="O76" s="266"/>
      <c r="P76" s="266"/>
      <c r="Q76" s="266"/>
      <c r="R76" s="266"/>
      <c r="S76" s="266"/>
      <c r="T76" s="266"/>
      <c r="U76" s="266"/>
      <c r="V76" s="266"/>
      <c r="W76" s="266"/>
      <c r="X76" s="270"/>
      <c r="Y76" s="204"/>
      <c r="Z76" s="264"/>
    </row>
    <row r="77" spans="1:26" ht="15" customHeight="1" x14ac:dyDescent="0.2">
      <c r="A77" s="604" t="s">
        <v>194</v>
      </c>
      <c r="B77" s="604"/>
      <c r="C77" s="604"/>
      <c r="D77" s="601"/>
      <c r="E77" s="193">
        <v>382</v>
      </c>
      <c r="F77" s="192">
        <v>194</v>
      </c>
      <c r="G77" s="185">
        <v>188</v>
      </c>
      <c r="H77" s="185">
        <v>81</v>
      </c>
      <c r="I77" s="185">
        <v>84</v>
      </c>
      <c r="J77" s="185">
        <v>49</v>
      </c>
      <c r="K77" s="185">
        <v>54</v>
      </c>
      <c r="L77" s="185">
        <v>1</v>
      </c>
      <c r="M77" s="185">
        <v>0</v>
      </c>
      <c r="N77" s="185"/>
      <c r="O77" s="185">
        <v>0</v>
      </c>
      <c r="P77" s="185">
        <v>0</v>
      </c>
      <c r="Q77" s="185">
        <v>60</v>
      </c>
      <c r="R77" s="185">
        <v>49</v>
      </c>
      <c r="S77" s="185">
        <v>3</v>
      </c>
      <c r="T77" s="185">
        <v>1</v>
      </c>
      <c r="U77" s="185">
        <v>0</v>
      </c>
      <c r="V77" s="185">
        <v>0</v>
      </c>
      <c r="W77" s="185">
        <v>109</v>
      </c>
      <c r="X77" s="189">
        <f t="shared" si="0"/>
        <v>43.193717277486911</v>
      </c>
      <c r="Y77" s="189">
        <f t="shared" si="1"/>
        <v>28.534031413612563</v>
      </c>
      <c r="Z77" s="263" t="s">
        <v>86</v>
      </c>
    </row>
    <row r="78" spans="1:26" ht="15" customHeight="1" x14ac:dyDescent="0.25">
      <c r="A78" s="372"/>
      <c r="B78" s="372"/>
      <c r="C78" s="605" t="s">
        <v>87</v>
      </c>
      <c r="D78" s="606"/>
      <c r="E78" s="262">
        <v>246</v>
      </c>
      <c r="F78" s="271">
        <v>122</v>
      </c>
      <c r="G78" s="261">
        <v>124</v>
      </c>
      <c r="H78" s="261">
        <v>66</v>
      </c>
      <c r="I78" s="261">
        <v>57</v>
      </c>
      <c r="J78" s="261">
        <v>24</v>
      </c>
      <c r="K78" s="261">
        <v>30</v>
      </c>
      <c r="L78" s="261">
        <v>1</v>
      </c>
      <c r="M78" s="261">
        <v>0</v>
      </c>
      <c r="N78" s="261"/>
      <c r="O78" s="261">
        <v>0</v>
      </c>
      <c r="P78" s="261">
        <v>0</v>
      </c>
      <c r="Q78" s="261">
        <v>29</v>
      </c>
      <c r="R78" s="261">
        <v>36</v>
      </c>
      <c r="S78" s="261">
        <v>2</v>
      </c>
      <c r="T78" s="261">
        <v>1</v>
      </c>
      <c r="U78" s="261">
        <v>0</v>
      </c>
      <c r="V78" s="261">
        <v>0</v>
      </c>
      <c r="W78" s="261">
        <v>65</v>
      </c>
      <c r="X78" s="259">
        <f t="shared" ref="X78:X97" si="2">IF(H78=0,0,(+H78+I78)/E78*100)</f>
        <v>50</v>
      </c>
      <c r="Y78" s="196">
        <f t="shared" ref="Y78:Y97" si="3">IF(W78=0,0,+W78/E78*100)</f>
        <v>26.422764227642276</v>
      </c>
      <c r="Z78" s="258" t="s">
        <v>225</v>
      </c>
    </row>
    <row r="79" spans="1:26" ht="15" customHeight="1" x14ac:dyDescent="0.2">
      <c r="A79" s="381"/>
      <c r="B79" s="604" t="s">
        <v>45</v>
      </c>
      <c r="C79" s="604"/>
      <c r="D79" s="601"/>
      <c r="E79" s="193">
        <v>136</v>
      </c>
      <c r="F79" s="192">
        <v>72</v>
      </c>
      <c r="G79" s="185">
        <v>64</v>
      </c>
      <c r="H79" s="185">
        <v>15</v>
      </c>
      <c r="I79" s="185">
        <v>27</v>
      </c>
      <c r="J79" s="185">
        <v>25</v>
      </c>
      <c r="K79" s="185">
        <v>24</v>
      </c>
      <c r="L79" s="185">
        <v>0</v>
      </c>
      <c r="M79" s="185">
        <v>0</v>
      </c>
      <c r="N79" s="185"/>
      <c r="O79" s="185">
        <v>0</v>
      </c>
      <c r="P79" s="185">
        <v>0</v>
      </c>
      <c r="Q79" s="185">
        <v>31</v>
      </c>
      <c r="R79" s="185">
        <v>13</v>
      </c>
      <c r="S79" s="185">
        <v>1</v>
      </c>
      <c r="T79" s="185">
        <v>0</v>
      </c>
      <c r="U79" s="185">
        <v>0</v>
      </c>
      <c r="V79" s="185">
        <v>0</v>
      </c>
      <c r="W79" s="185">
        <v>44</v>
      </c>
      <c r="X79" s="189">
        <f t="shared" si="2"/>
        <v>30.882352941176471</v>
      </c>
      <c r="Y79" s="189">
        <f t="shared" si="3"/>
        <v>32.352941176470587</v>
      </c>
      <c r="Z79" s="263" t="s">
        <v>46</v>
      </c>
    </row>
    <row r="80" spans="1:26" ht="6.75" customHeight="1" x14ac:dyDescent="0.2">
      <c r="A80" s="381"/>
      <c r="B80" s="381"/>
      <c r="C80" s="607"/>
      <c r="D80" s="608"/>
      <c r="E80" s="262"/>
      <c r="F80" s="266"/>
      <c r="G80" s="266"/>
      <c r="H80" s="266"/>
      <c r="I80" s="266"/>
      <c r="J80" s="266"/>
      <c r="K80" s="266"/>
      <c r="L80" s="266"/>
      <c r="M80" s="266"/>
      <c r="N80" s="266"/>
      <c r="O80" s="266"/>
      <c r="P80" s="266"/>
      <c r="Q80" s="266"/>
      <c r="R80" s="266"/>
      <c r="S80" s="266"/>
      <c r="T80" s="266"/>
      <c r="U80" s="266"/>
      <c r="V80" s="266"/>
      <c r="W80" s="266"/>
      <c r="X80" s="270"/>
      <c r="Y80" s="204"/>
      <c r="Z80" s="264"/>
    </row>
    <row r="81" spans="1:26" ht="15" customHeight="1" x14ac:dyDescent="0.2">
      <c r="A81" s="609" t="s">
        <v>184</v>
      </c>
      <c r="B81" s="609"/>
      <c r="C81" s="609"/>
      <c r="D81" s="610"/>
      <c r="E81" s="193">
        <v>1779</v>
      </c>
      <c r="F81" s="185">
        <v>888</v>
      </c>
      <c r="G81" s="185">
        <v>891</v>
      </c>
      <c r="H81" s="185">
        <v>396</v>
      </c>
      <c r="I81" s="185">
        <v>371</v>
      </c>
      <c r="J81" s="185">
        <v>208</v>
      </c>
      <c r="K81" s="185">
        <v>269</v>
      </c>
      <c r="L81" s="185">
        <v>18</v>
      </c>
      <c r="M81" s="185">
        <v>37</v>
      </c>
      <c r="N81" s="185"/>
      <c r="O81" s="185">
        <v>5</v>
      </c>
      <c r="P81" s="185">
        <v>4</v>
      </c>
      <c r="Q81" s="185">
        <v>232</v>
      </c>
      <c r="R81" s="185">
        <v>192</v>
      </c>
      <c r="S81" s="185">
        <v>29</v>
      </c>
      <c r="T81" s="185">
        <v>18</v>
      </c>
      <c r="U81" s="185">
        <v>0</v>
      </c>
      <c r="V81" s="185">
        <v>0</v>
      </c>
      <c r="W81" s="185">
        <v>415</v>
      </c>
      <c r="X81" s="189">
        <f t="shared" si="2"/>
        <v>43.114109050028105</v>
      </c>
      <c r="Y81" s="189">
        <f t="shared" si="3"/>
        <v>23.327712197863967</v>
      </c>
      <c r="Z81" s="263" t="s">
        <v>183</v>
      </c>
    </row>
    <row r="82" spans="1:26" ht="15" customHeight="1" x14ac:dyDescent="0.2">
      <c r="A82" s="372"/>
      <c r="B82" s="372"/>
      <c r="C82" s="605" t="s">
        <v>89</v>
      </c>
      <c r="D82" s="606"/>
      <c r="E82" s="262">
        <v>935</v>
      </c>
      <c r="F82" s="261">
        <v>451</v>
      </c>
      <c r="G82" s="261">
        <v>484</v>
      </c>
      <c r="H82" s="261">
        <v>231</v>
      </c>
      <c r="I82" s="261">
        <v>236</v>
      </c>
      <c r="J82" s="261">
        <v>76</v>
      </c>
      <c r="K82" s="261">
        <v>128</v>
      </c>
      <c r="L82" s="261">
        <v>15</v>
      </c>
      <c r="M82" s="261">
        <v>37</v>
      </c>
      <c r="N82" s="261"/>
      <c r="O82" s="261">
        <v>2</v>
      </c>
      <c r="P82" s="261">
        <v>1</v>
      </c>
      <c r="Q82" s="261">
        <v>110</v>
      </c>
      <c r="R82" s="261">
        <v>73</v>
      </c>
      <c r="S82" s="261">
        <v>17</v>
      </c>
      <c r="T82" s="261">
        <v>9</v>
      </c>
      <c r="U82" s="261">
        <v>0</v>
      </c>
      <c r="V82" s="261">
        <v>0</v>
      </c>
      <c r="W82" s="261">
        <v>175</v>
      </c>
      <c r="X82" s="259">
        <f t="shared" si="2"/>
        <v>49.946524064171122</v>
      </c>
      <c r="Y82" s="196">
        <f t="shared" si="3"/>
        <v>18.71657754010695</v>
      </c>
      <c r="Z82" s="258" t="s">
        <v>20</v>
      </c>
    </row>
    <row r="83" spans="1:26" ht="15" customHeight="1" x14ac:dyDescent="0.2">
      <c r="A83" s="372"/>
      <c r="B83" s="372"/>
      <c r="C83" s="605" t="s">
        <v>90</v>
      </c>
      <c r="D83" s="606"/>
      <c r="E83" s="262">
        <v>266</v>
      </c>
      <c r="F83" s="261">
        <v>146</v>
      </c>
      <c r="G83" s="261">
        <v>120</v>
      </c>
      <c r="H83" s="261">
        <v>68</v>
      </c>
      <c r="I83" s="261">
        <v>54</v>
      </c>
      <c r="J83" s="261">
        <v>33</v>
      </c>
      <c r="K83" s="261">
        <v>33</v>
      </c>
      <c r="L83" s="261">
        <v>0</v>
      </c>
      <c r="M83" s="261">
        <v>0</v>
      </c>
      <c r="N83" s="261"/>
      <c r="O83" s="261">
        <v>0</v>
      </c>
      <c r="P83" s="261">
        <v>0</v>
      </c>
      <c r="Q83" s="261">
        <v>35</v>
      </c>
      <c r="R83" s="261">
        <v>32</v>
      </c>
      <c r="S83" s="261">
        <v>10</v>
      </c>
      <c r="T83" s="261">
        <v>1</v>
      </c>
      <c r="U83" s="261">
        <v>0</v>
      </c>
      <c r="V83" s="261">
        <v>0</v>
      </c>
      <c r="W83" s="261">
        <v>67</v>
      </c>
      <c r="X83" s="259">
        <f t="shared" si="2"/>
        <v>45.864661654135332</v>
      </c>
      <c r="Y83" s="196">
        <f t="shared" si="3"/>
        <v>25.18796992481203</v>
      </c>
      <c r="Z83" s="258" t="s">
        <v>88</v>
      </c>
    </row>
    <row r="84" spans="1:26" ht="15" customHeight="1" x14ac:dyDescent="0.2">
      <c r="A84" s="372"/>
      <c r="B84" s="372"/>
      <c r="C84" s="605" t="s">
        <v>91</v>
      </c>
      <c r="D84" s="606"/>
      <c r="E84" s="200">
        <v>118</v>
      </c>
      <c r="F84" s="215">
        <v>65</v>
      </c>
      <c r="G84" s="215">
        <v>53</v>
      </c>
      <c r="H84" s="215">
        <v>26</v>
      </c>
      <c r="I84" s="215">
        <v>24</v>
      </c>
      <c r="J84" s="215">
        <v>20</v>
      </c>
      <c r="K84" s="215">
        <v>21</v>
      </c>
      <c r="L84" s="215">
        <v>3</v>
      </c>
      <c r="M84" s="215">
        <v>0</v>
      </c>
      <c r="N84" s="215"/>
      <c r="O84" s="215">
        <v>0</v>
      </c>
      <c r="P84" s="215">
        <v>1</v>
      </c>
      <c r="Q84" s="215">
        <v>16</v>
      </c>
      <c r="R84" s="215">
        <v>7</v>
      </c>
      <c r="S84" s="215">
        <v>0</v>
      </c>
      <c r="T84" s="215">
        <v>0</v>
      </c>
      <c r="U84" s="215">
        <v>0</v>
      </c>
      <c r="V84" s="215">
        <v>0</v>
      </c>
      <c r="W84" s="215">
        <v>23</v>
      </c>
      <c r="X84" s="269">
        <f t="shared" si="2"/>
        <v>42.372881355932201</v>
      </c>
      <c r="Y84" s="196">
        <f t="shared" si="3"/>
        <v>19.491525423728813</v>
      </c>
      <c r="Z84" s="258" t="s">
        <v>92</v>
      </c>
    </row>
    <row r="85" spans="1:26" ht="15" customHeight="1" x14ac:dyDescent="0.2">
      <c r="A85" s="381"/>
      <c r="B85" s="604" t="s">
        <v>45</v>
      </c>
      <c r="C85" s="604"/>
      <c r="D85" s="601"/>
      <c r="E85" s="193">
        <v>460</v>
      </c>
      <c r="F85" s="268">
        <v>226</v>
      </c>
      <c r="G85" s="268">
        <v>234</v>
      </c>
      <c r="H85" s="268">
        <v>71</v>
      </c>
      <c r="I85" s="268">
        <v>57</v>
      </c>
      <c r="J85" s="268">
        <v>79</v>
      </c>
      <c r="K85" s="268">
        <v>87</v>
      </c>
      <c r="L85" s="268">
        <v>0</v>
      </c>
      <c r="M85" s="268">
        <v>0</v>
      </c>
      <c r="N85" s="268"/>
      <c r="O85" s="191">
        <v>3</v>
      </c>
      <c r="P85" s="191">
        <v>2</v>
      </c>
      <c r="Q85" s="191">
        <v>71</v>
      </c>
      <c r="R85" s="191">
        <v>80</v>
      </c>
      <c r="S85" s="191">
        <v>2</v>
      </c>
      <c r="T85" s="191">
        <v>8</v>
      </c>
      <c r="U85" s="191">
        <v>0</v>
      </c>
      <c r="V85" s="191">
        <v>0</v>
      </c>
      <c r="W85" s="191">
        <v>150</v>
      </c>
      <c r="X85" s="189">
        <f t="shared" si="2"/>
        <v>27.826086956521738</v>
      </c>
      <c r="Y85" s="189">
        <f t="shared" si="3"/>
        <v>32.608695652173914</v>
      </c>
      <c r="Z85" s="263" t="s">
        <v>46</v>
      </c>
    </row>
    <row r="86" spans="1:26" ht="6.75" customHeight="1" x14ac:dyDescent="0.2">
      <c r="A86" s="381"/>
      <c r="B86" s="381"/>
      <c r="C86" s="607"/>
      <c r="D86" s="608"/>
      <c r="E86" s="210"/>
      <c r="F86" s="210"/>
      <c r="G86" s="210"/>
      <c r="H86" s="210"/>
      <c r="I86" s="210"/>
      <c r="J86" s="210"/>
      <c r="K86" s="210"/>
      <c r="L86" s="210"/>
      <c r="M86" s="210"/>
      <c r="N86" s="210"/>
      <c r="O86" s="210"/>
      <c r="P86" s="210"/>
      <c r="Q86" s="210"/>
      <c r="R86" s="210"/>
      <c r="S86" s="210"/>
      <c r="T86" s="210"/>
      <c r="U86" s="210"/>
      <c r="V86" s="210"/>
      <c r="W86" s="210"/>
      <c r="X86" s="267"/>
      <c r="Y86" s="209"/>
      <c r="Z86" s="264"/>
    </row>
    <row r="87" spans="1:26" ht="15" customHeight="1" x14ac:dyDescent="0.2">
      <c r="A87" s="604" t="s">
        <v>195</v>
      </c>
      <c r="B87" s="604"/>
      <c r="C87" s="604"/>
      <c r="D87" s="601"/>
      <c r="E87" s="257">
        <v>2566</v>
      </c>
      <c r="F87" s="81">
        <v>1310</v>
      </c>
      <c r="G87" s="81">
        <v>1256</v>
      </c>
      <c r="H87" s="191">
        <v>629</v>
      </c>
      <c r="I87" s="191">
        <v>508</v>
      </c>
      <c r="J87" s="191">
        <v>222</v>
      </c>
      <c r="K87" s="191">
        <v>354</v>
      </c>
      <c r="L87" s="191">
        <v>53</v>
      </c>
      <c r="M87" s="191">
        <v>34</v>
      </c>
      <c r="N87" s="191"/>
      <c r="O87" s="191">
        <v>10</v>
      </c>
      <c r="P87" s="191">
        <v>0</v>
      </c>
      <c r="Q87" s="191">
        <v>365</v>
      </c>
      <c r="R87" s="191">
        <v>333</v>
      </c>
      <c r="S87" s="191">
        <v>31</v>
      </c>
      <c r="T87" s="191">
        <v>27</v>
      </c>
      <c r="U87" s="191">
        <v>0</v>
      </c>
      <c r="V87" s="191">
        <v>0</v>
      </c>
      <c r="W87" s="191">
        <v>696</v>
      </c>
      <c r="X87" s="256">
        <f t="shared" si="2"/>
        <v>44.310210444271242</v>
      </c>
      <c r="Y87" s="189">
        <f t="shared" si="3"/>
        <v>27.12392829306313</v>
      </c>
      <c r="Z87" s="263" t="s">
        <v>103</v>
      </c>
    </row>
    <row r="88" spans="1:26" ht="15" customHeight="1" x14ac:dyDescent="0.2">
      <c r="A88" s="372"/>
      <c r="B88" s="372"/>
      <c r="C88" s="605" t="s">
        <v>104</v>
      </c>
      <c r="D88" s="606"/>
      <c r="E88" s="262">
        <v>1692</v>
      </c>
      <c r="F88" s="261">
        <v>863</v>
      </c>
      <c r="G88" s="261">
        <v>829</v>
      </c>
      <c r="H88" s="260">
        <v>475</v>
      </c>
      <c r="I88" s="260">
        <v>403</v>
      </c>
      <c r="J88" s="260">
        <v>130</v>
      </c>
      <c r="K88" s="260">
        <v>209</v>
      </c>
      <c r="L88" s="260">
        <v>25</v>
      </c>
      <c r="M88" s="260">
        <v>15</v>
      </c>
      <c r="N88" s="260"/>
      <c r="O88" s="260">
        <v>2</v>
      </c>
      <c r="P88" s="260">
        <v>0</v>
      </c>
      <c r="Q88" s="260">
        <v>208</v>
      </c>
      <c r="R88" s="260">
        <v>184</v>
      </c>
      <c r="S88" s="260">
        <v>23</v>
      </c>
      <c r="T88" s="260">
        <v>18</v>
      </c>
      <c r="U88" s="260">
        <v>0</v>
      </c>
      <c r="V88" s="260">
        <v>0</v>
      </c>
      <c r="W88" s="260">
        <v>392</v>
      </c>
      <c r="X88" s="259">
        <f t="shared" si="2"/>
        <v>51.891252955082749</v>
      </c>
      <c r="Y88" s="196">
        <f t="shared" si="3"/>
        <v>23.167848699763592</v>
      </c>
      <c r="Z88" s="258" t="s">
        <v>105</v>
      </c>
    </row>
    <row r="89" spans="1:26" ht="15" customHeight="1" x14ac:dyDescent="0.2">
      <c r="A89" s="381"/>
      <c r="B89" s="604" t="s">
        <v>45</v>
      </c>
      <c r="C89" s="604"/>
      <c r="D89" s="601"/>
      <c r="E89" s="257">
        <v>874</v>
      </c>
      <c r="F89" s="81">
        <v>447</v>
      </c>
      <c r="G89" s="81">
        <v>427</v>
      </c>
      <c r="H89" s="191">
        <v>154</v>
      </c>
      <c r="I89" s="191">
        <v>105</v>
      </c>
      <c r="J89" s="191">
        <v>92</v>
      </c>
      <c r="K89" s="191">
        <v>145</v>
      </c>
      <c r="L89" s="191">
        <v>28</v>
      </c>
      <c r="M89" s="191">
        <v>19</v>
      </c>
      <c r="N89" s="191"/>
      <c r="O89" s="191">
        <v>8</v>
      </c>
      <c r="P89" s="191">
        <v>0</v>
      </c>
      <c r="Q89" s="191">
        <v>157</v>
      </c>
      <c r="R89" s="191">
        <v>149</v>
      </c>
      <c r="S89" s="191">
        <v>8</v>
      </c>
      <c r="T89" s="191">
        <v>9</v>
      </c>
      <c r="U89" s="191">
        <v>0</v>
      </c>
      <c r="V89" s="191">
        <v>0</v>
      </c>
      <c r="W89" s="191">
        <v>304</v>
      </c>
      <c r="X89" s="256">
        <f t="shared" si="2"/>
        <v>29.633867276887869</v>
      </c>
      <c r="Y89" s="189">
        <f t="shared" si="3"/>
        <v>34.782608695652172</v>
      </c>
      <c r="Z89" s="263" t="s">
        <v>46</v>
      </c>
    </row>
    <row r="90" spans="1:26" ht="6.75" customHeight="1" x14ac:dyDescent="0.2">
      <c r="A90" s="381"/>
      <c r="B90" s="381"/>
      <c r="C90" s="607"/>
      <c r="D90" s="608"/>
      <c r="E90" s="262"/>
      <c r="F90" s="266"/>
      <c r="G90" s="266"/>
      <c r="H90" s="266"/>
      <c r="I90" s="266"/>
      <c r="J90" s="266"/>
      <c r="K90" s="266"/>
      <c r="L90" s="266"/>
      <c r="M90" s="266"/>
      <c r="N90" s="266"/>
      <c r="O90" s="266"/>
      <c r="P90" s="266"/>
      <c r="Q90" s="260"/>
      <c r="R90" s="266"/>
      <c r="S90" s="266"/>
      <c r="T90" s="266"/>
      <c r="U90" s="266"/>
      <c r="V90" s="266"/>
      <c r="W90" s="266"/>
      <c r="X90" s="265"/>
      <c r="Y90" s="204"/>
      <c r="Z90" s="264"/>
    </row>
    <row r="91" spans="1:26" ht="15" customHeight="1" x14ac:dyDescent="0.2">
      <c r="A91" s="604" t="s">
        <v>196</v>
      </c>
      <c r="B91" s="604"/>
      <c r="C91" s="604"/>
      <c r="D91" s="601"/>
      <c r="E91" s="257">
        <v>1529</v>
      </c>
      <c r="F91" s="81">
        <v>761</v>
      </c>
      <c r="G91" s="81">
        <v>768</v>
      </c>
      <c r="H91" s="191">
        <v>305</v>
      </c>
      <c r="I91" s="191">
        <v>301</v>
      </c>
      <c r="J91" s="191">
        <v>117</v>
      </c>
      <c r="K91" s="191">
        <v>251</v>
      </c>
      <c r="L91" s="191">
        <v>6</v>
      </c>
      <c r="M91" s="191">
        <v>3</v>
      </c>
      <c r="N91" s="191"/>
      <c r="O91" s="191">
        <v>5</v>
      </c>
      <c r="P91" s="191">
        <v>0</v>
      </c>
      <c r="Q91" s="191">
        <v>288</v>
      </c>
      <c r="R91" s="191">
        <v>192</v>
      </c>
      <c r="S91" s="191">
        <v>40</v>
      </c>
      <c r="T91" s="191">
        <v>21</v>
      </c>
      <c r="U91" s="191">
        <v>0</v>
      </c>
      <c r="V91" s="191">
        <v>0</v>
      </c>
      <c r="W91" s="191">
        <v>476</v>
      </c>
      <c r="X91" s="256">
        <f t="shared" si="2"/>
        <v>39.633747547416611</v>
      </c>
      <c r="Y91" s="189">
        <f t="shared" si="3"/>
        <v>31.131458469587965</v>
      </c>
      <c r="Z91" s="263" t="s">
        <v>106</v>
      </c>
    </row>
    <row r="92" spans="1:26" ht="15" customHeight="1" x14ac:dyDescent="0.2">
      <c r="A92" s="372"/>
      <c r="B92" s="372"/>
      <c r="C92" s="605" t="s">
        <v>107</v>
      </c>
      <c r="D92" s="606"/>
      <c r="E92" s="262">
        <v>1270</v>
      </c>
      <c r="F92" s="261">
        <v>641</v>
      </c>
      <c r="G92" s="261">
        <v>629</v>
      </c>
      <c r="H92" s="260">
        <v>285</v>
      </c>
      <c r="I92" s="260">
        <v>272</v>
      </c>
      <c r="J92" s="260">
        <v>96</v>
      </c>
      <c r="K92" s="260">
        <v>203</v>
      </c>
      <c r="L92" s="260">
        <v>5</v>
      </c>
      <c r="M92" s="260">
        <v>2</v>
      </c>
      <c r="N92" s="260"/>
      <c r="O92" s="260">
        <v>2</v>
      </c>
      <c r="P92" s="260">
        <v>0</v>
      </c>
      <c r="Q92" s="260">
        <v>217</v>
      </c>
      <c r="R92" s="260">
        <v>140</v>
      </c>
      <c r="S92" s="260">
        <v>36</v>
      </c>
      <c r="T92" s="260">
        <v>12</v>
      </c>
      <c r="U92" s="260">
        <v>0</v>
      </c>
      <c r="V92" s="260">
        <v>0</v>
      </c>
      <c r="W92" s="260">
        <v>353</v>
      </c>
      <c r="X92" s="259">
        <f t="shared" si="2"/>
        <v>43.85826771653543</v>
      </c>
      <c r="Y92" s="196">
        <f t="shared" si="3"/>
        <v>27.795275590551181</v>
      </c>
      <c r="Z92" s="258" t="s">
        <v>106</v>
      </c>
    </row>
    <row r="93" spans="1:26" ht="15" customHeight="1" x14ac:dyDescent="0.2">
      <c r="A93" s="381"/>
      <c r="B93" s="604" t="s">
        <v>45</v>
      </c>
      <c r="C93" s="604"/>
      <c r="D93" s="601"/>
      <c r="E93" s="257">
        <v>259</v>
      </c>
      <c r="F93" s="81">
        <v>120</v>
      </c>
      <c r="G93" s="81">
        <v>139</v>
      </c>
      <c r="H93" s="191">
        <v>20</v>
      </c>
      <c r="I93" s="191">
        <v>29</v>
      </c>
      <c r="J93" s="191">
        <v>21</v>
      </c>
      <c r="K93" s="191">
        <v>48</v>
      </c>
      <c r="L93" s="191">
        <v>1</v>
      </c>
      <c r="M93" s="191">
        <v>1</v>
      </c>
      <c r="N93" s="191"/>
      <c r="O93" s="191">
        <v>3</v>
      </c>
      <c r="P93" s="191">
        <v>0</v>
      </c>
      <c r="Q93" s="191">
        <v>71</v>
      </c>
      <c r="R93" s="191">
        <v>52</v>
      </c>
      <c r="S93" s="191">
        <v>4</v>
      </c>
      <c r="T93" s="191">
        <v>9</v>
      </c>
      <c r="U93" s="191">
        <v>0</v>
      </c>
      <c r="V93" s="191">
        <v>0</v>
      </c>
      <c r="W93" s="191">
        <v>123</v>
      </c>
      <c r="X93" s="256">
        <f t="shared" si="2"/>
        <v>18.918918918918919</v>
      </c>
      <c r="Y93" s="189">
        <f t="shared" si="3"/>
        <v>47.490347490347489</v>
      </c>
      <c r="Z93" s="263" t="s">
        <v>46</v>
      </c>
    </row>
    <row r="94" spans="1:26" ht="6.75" customHeight="1" x14ac:dyDescent="0.2">
      <c r="A94" s="381"/>
      <c r="B94" s="381"/>
      <c r="C94" s="607"/>
      <c r="D94" s="608"/>
      <c r="E94" s="262"/>
      <c r="F94" s="266"/>
      <c r="G94" s="266"/>
      <c r="H94" s="266"/>
      <c r="I94" s="266"/>
      <c r="J94" s="266"/>
      <c r="K94" s="266"/>
      <c r="L94" s="266"/>
      <c r="M94" s="266"/>
      <c r="N94" s="266"/>
      <c r="O94" s="266"/>
      <c r="P94" s="266"/>
      <c r="Q94" s="260"/>
      <c r="R94" s="266"/>
      <c r="S94" s="266"/>
      <c r="T94" s="266"/>
      <c r="U94" s="266"/>
      <c r="V94" s="266"/>
      <c r="W94" s="266"/>
      <c r="X94" s="265"/>
      <c r="Y94" s="204"/>
      <c r="Z94" s="264"/>
    </row>
    <row r="95" spans="1:26" ht="15" customHeight="1" x14ac:dyDescent="0.2">
      <c r="A95" s="604" t="s">
        <v>197</v>
      </c>
      <c r="B95" s="604"/>
      <c r="C95" s="604"/>
      <c r="D95" s="601"/>
      <c r="E95" s="257">
        <v>548</v>
      </c>
      <c r="F95" s="81">
        <v>270</v>
      </c>
      <c r="G95" s="81">
        <v>278</v>
      </c>
      <c r="H95" s="191">
        <v>91</v>
      </c>
      <c r="I95" s="191">
        <v>90</v>
      </c>
      <c r="J95" s="191">
        <v>72</v>
      </c>
      <c r="K95" s="191">
        <v>114</v>
      </c>
      <c r="L95" s="191">
        <v>12</v>
      </c>
      <c r="M95" s="191">
        <v>6</v>
      </c>
      <c r="N95" s="191"/>
      <c r="O95" s="191">
        <v>0</v>
      </c>
      <c r="P95" s="191">
        <v>0</v>
      </c>
      <c r="Q95" s="191">
        <v>91</v>
      </c>
      <c r="R95" s="191">
        <v>61</v>
      </c>
      <c r="S95" s="191">
        <v>4</v>
      </c>
      <c r="T95" s="191">
        <v>7</v>
      </c>
      <c r="U95" s="191">
        <v>0</v>
      </c>
      <c r="V95" s="191">
        <v>0</v>
      </c>
      <c r="W95" s="191">
        <v>150</v>
      </c>
      <c r="X95" s="256">
        <f t="shared" si="2"/>
        <v>33.029197080291972</v>
      </c>
      <c r="Y95" s="189">
        <f t="shared" si="3"/>
        <v>27.372262773722628</v>
      </c>
      <c r="Z95" s="263" t="s">
        <v>108</v>
      </c>
    </row>
    <row r="96" spans="1:26" ht="15" customHeight="1" x14ac:dyDescent="0.2">
      <c r="A96" s="372"/>
      <c r="B96" s="372"/>
      <c r="C96" s="605" t="s">
        <v>109</v>
      </c>
      <c r="D96" s="606"/>
      <c r="E96" s="262">
        <v>164</v>
      </c>
      <c r="F96" s="261">
        <v>81</v>
      </c>
      <c r="G96" s="261">
        <v>83</v>
      </c>
      <c r="H96" s="260">
        <v>26</v>
      </c>
      <c r="I96" s="260">
        <v>29</v>
      </c>
      <c r="J96" s="260">
        <v>27</v>
      </c>
      <c r="K96" s="260">
        <v>34</v>
      </c>
      <c r="L96" s="260">
        <v>1</v>
      </c>
      <c r="M96" s="260">
        <v>1</v>
      </c>
      <c r="N96" s="260"/>
      <c r="O96" s="260">
        <v>0</v>
      </c>
      <c r="P96" s="260">
        <v>0</v>
      </c>
      <c r="Q96" s="260">
        <v>26</v>
      </c>
      <c r="R96" s="260">
        <v>18</v>
      </c>
      <c r="S96" s="260">
        <v>1</v>
      </c>
      <c r="T96" s="260">
        <v>1</v>
      </c>
      <c r="U96" s="260">
        <v>0</v>
      </c>
      <c r="V96" s="260">
        <v>0</v>
      </c>
      <c r="W96" s="260">
        <v>44</v>
      </c>
      <c r="X96" s="259">
        <f t="shared" si="2"/>
        <v>33.536585365853661</v>
      </c>
      <c r="Y96" s="196">
        <f t="shared" si="3"/>
        <v>26.829268292682929</v>
      </c>
      <c r="Z96" s="258" t="s">
        <v>108</v>
      </c>
    </row>
    <row r="97" spans="1:26" s="187" customFormat="1" ht="15" customHeight="1" x14ac:dyDescent="0.2">
      <c r="A97" s="311"/>
      <c r="B97" s="600" t="s">
        <v>45</v>
      </c>
      <c r="C97" s="600"/>
      <c r="D97" s="601"/>
      <c r="E97" s="257">
        <v>384</v>
      </c>
      <c r="F97" s="81">
        <v>189</v>
      </c>
      <c r="G97" s="81">
        <v>195</v>
      </c>
      <c r="H97" s="191">
        <v>65</v>
      </c>
      <c r="I97" s="191">
        <v>61</v>
      </c>
      <c r="J97" s="191">
        <v>45</v>
      </c>
      <c r="K97" s="191">
        <v>80</v>
      </c>
      <c r="L97" s="191">
        <v>11</v>
      </c>
      <c r="M97" s="191">
        <v>5</v>
      </c>
      <c r="N97" s="191"/>
      <c r="O97" s="191">
        <v>0</v>
      </c>
      <c r="P97" s="191">
        <v>0</v>
      </c>
      <c r="Q97" s="191">
        <v>65</v>
      </c>
      <c r="R97" s="191">
        <v>43</v>
      </c>
      <c r="S97" s="191">
        <v>3</v>
      </c>
      <c r="T97" s="191">
        <v>6</v>
      </c>
      <c r="U97" s="191">
        <v>0</v>
      </c>
      <c r="V97" s="191">
        <v>0</v>
      </c>
      <c r="W97" s="191">
        <v>106</v>
      </c>
      <c r="X97" s="256">
        <f t="shared" si="2"/>
        <v>32.8125</v>
      </c>
      <c r="Y97" s="189">
        <f t="shared" si="3"/>
        <v>27.604166666666668</v>
      </c>
      <c r="Z97" s="255" t="s">
        <v>46</v>
      </c>
    </row>
    <row r="98" spans="1:26" ht="4.5" customHeight="1" x14ac:dyDescent="0.2">
      <c r="A98" s="383"/>
      <c r="B98" s="602"/>
      <c r="C98" s="602"/>
      <c r="D98" s="603"/>
      <c r="E98" s="254"/>
      <c r="F98" s="253"/>
      <c r="G98" s="253"/>
      <c r="H98" s="251"/>
      <c r="I98" s="251"/>
      <c r="J98" s="251"/>
      <c r="K98" s="251"/>
      <c r="L98" s="251"/>
      <c r="M98" s="251"/>
      <c r="N98" s="252"/>
      <c r="O98" s="251"/>
      <c r="P98" s="251"/>
      <c r="Q98" s="251"/>
      <c r="R98" s="251"/>
      <c r="S98" s="251"/>
      <c r="T98" s="251"/>
      <c r="U98" s="251"/>
      <c r="V98" s="251"/>
      <c r="W98" s="251"/>
      <c r="X98" s="250"/>
      <c r="Y98" s="182"/>
      <c r="Z98" s="175"/>
    </row>
    <row r="99" spans="1:26" s="187" customFormat="1" ht="3.75" customHeight="1" x14ac:dyDescent="0.2">
      <c r="A99" s="249"/>
      <c r="B99" s="249"/>
      <c r="C99" s="249"/>
      <c r="D99" s="249"/>
      <c r="E99" s="248"/>
      <c r="F99" s="248"/>
      <c r="G99" s="248"/>
      <c r="H99" s="248"/>
      <c r="I99" s="247"/>
      <c r="J99" s="247"/>
      <c r="K99" s="247"/>
      <c r="L99" s="247"/>
      <c r="M99" s="247"/>
      <c r="N99" s="247"/>
      <c r="O99" s="247"/>
      <c r="P99" s="247"/>
      <c r="Q99" s="247"/>
      <c r="R99" s="247"/>
      <c r="S99" s="247"/>
      <c r="T99" s="247"/>
      <c r="U99" s="247"/>
      <c r="V99" s="247"/>
      <c r="W99" s="247"/>
      <c r="X99" s="247"/>
      <c r="Y99" s="176"/>
      <c r="Z99" s="247"/>
    </row>
    <row r="100" spans="1:26" ht="16.5" customHeight="1" x14ac:dyDescent="0.25">
      <c r="A100" s="293" t="s">
        <v>329</v>
      </c>
      <c r="B100" s="246"/>
      <c r="C100" s="246"/>
      <c r="D100" s="246"/>
      <c r="E100" s="245"/>
      <c r="F100" s="245"/>
      <c r="G100" s="245"/>
      <c r="H100" s="245"/>
      <c r="I100" s="245"/>
      <c r="J100" s="245"/>
      <c r="K100" s="245"/>
      <c r="L100" s="245"/>
      <c r="M100" s="244"/>
      <c r="N100" s="244"/>
      <c r="O100" s="316" t="s">
        <v>330</v>
      </c>
      <c r="P100" s="244"/>
      <c r="Q100" s="244"/>
      <c r="R100" s="235"/>
      <c r="S100" s="235"/>
      <c r="T100" s="235"/>
      <c r="U100" s="235"/>
      <c r="V100" s="235"/>
      <c r="W100" s="235"/>
      <c r="X100" s="235"/>
      <c r="Y100" s="173"/>
      <c r="Z100" s="235"/>
    </row>
    <row r="101" spans="1:26" ht="15.75" customHeight="1" x14ac:dyDescent="0.2">
      <c r="A101" s="164" t="s">
        <v>361</v>
      </c>
      <c r="B101" s="243"/>
      <c r="C101" s="243"/>
      <c r="D101" s="243"/>
      <c r="E101" s="243"/>
      <c r="F101" s="243"/>
      <c r="G101" s="243"/>
      <c r="H101" s="243"/>
      <c r="I101" s="243"/>
      <c r="J101" s="243"/>
      <c r="K101" s="243"/>
      <c r="L101" s="243"/>
      <c r="M101" s="242"/>
      <c r="N101" s="242"/>
      <c r="O101" s="316" t="s">
        <v>326</v>
      </c>
      <c r="P101" s="242"/>
      <c r="Q101" s="242"/>
      <c r="R101" s="242"/>
      <c r="S101" s="242"/>
      <c r="T101" s="242"/>
      <c r="U101" s="242"/>
      <c r="V101" s="242"/>
      <c r="W101" s="242"/>
      <c r="X101" s="242"/>
      <c r="Y101" s="168"/>
      <c r="Z101" s="242"/>
    </row>
    <row r="102" spans="1:26" ht="20.149999999999999" customHeight="1" x14ac:dyDescent="0.2">
      <c r="A102" s="164" t="s">
        <v>331</v>
      </c>
      <c r="B102" s="317"/>
      <c r="C102" s="318"/>
      <c r="D102" s="318"/>
      <c r="E102" s="242"/>
      <c r="F102" s="242"/>
      <c r="G102" s="242"/>
      <c r="H102" s="242"/>
      <c r="I102" s="242"/>
      <c r="J102" s="242"/>
      <c r="K102" s="242"/>
      <c r="L102" s="242"/>
      <c r="M102" s="242"/>
      <c r="N102" s="242"/>
      <c r="O102" s="316" t="s">
        <v>332</v>
      </c>
      <c r="P102" s="242"/>
      <c r="Q102" s="242"/>
      <c r="R102" s="242"/>
      <c r="S102" s="242"/>
      <c r="T102" s="242"/>
      <c r="U102" s="242"/>
      <c r="V102" s="242"/>
      <c r="W102" s="242"/>
      <c r="X102" s="242"/>
      <c r="Y102" s="73"/>
      <c r="Z102" s="242"/>
    </row>
    <row r="103" spans="1:26" ht="20.149999999999999" customHeight="1" x14ac:dyDescent="0.2">
      <c r="A103" s="129" t="s">
        <v>374</v>
      </c>
      <c r="Y103" s="73"/>
    </row>
    <row r="104" spans="1:26" ht="20.149999999999999" customHeight="1" x14ac:dyDescent="0.2">
      <c r="Y104" s="73"/>
    </row>
    <row r="105" spans="1:26" ht="20.149999999999999" customHeight="1" x14ac:dyDescent="0.2">
      <c r="Q105" s="319"/>
      <c r="Y105" s="73"/>
    </row>
    <row r="106" spans="1:26" ht="20.149999999999999" customHeight="1" x14ac:dyDescent="0.2">
      <c r="Q106" s="319"/>
      <c r="Y106" s="73"/>
    </row>
    <row r="107" spans="1:26" ht="20.149999999999999" customHeight="1" x14ac:dyDescent="0.2">
      <c r="Q107" s="319"/>
      <c r="Y107" s="73"/>
    </row>
    <row r="108" spans="1:26" ht="20.149999999999999" customHeight="1" x14ac:dyDescent="0.2">
      <c r="Y108" s="73"/>
    </row>
    <row r="109" spans="1:26" ht="20.149999999999999" customHeight="1" x14ac:dyDescent="0.2">
      <c r="Y109" s="73"/>
    </row>
    <row r="110" spans="1:26" ht="20.149999999999999" customHeight="1" x14ac:dyDescent="0.2">
      <c r="Y110" s="73"/>
    </row>
    <row r="111" spans="1:26" ht="20.149999999999999" customHeight="1" x14ac:dyDescent="0.2">
      <c r="Y111" s="73"/>
    </row>
    <row r="112" spans="1:26" ht="20.149999999999999" customHeight="1" x14ac:dyDescent="0.2">
      <c r="Y112" s="73"/>
    </row>
    <row r="113" spans="1:25" ht="20.149999999999999" customHeight="1" x14ac:dyDescent="0.2">
      <c r="Y113" s="73"/>
    </row>
    <row r="114" spans="1:25" s="72" customFormat="1" ht="20.149999999999999" customHeight="1" x14ac:dyDescent="0.2">
      <c r="A114" s="162"/>
      <c r="B114" s="162"/>
      <c r="C114" s="162"/>
      <c r="D114" s="162"/>
      <c r="Y114" s="73"/>
    </row>
    <row r="115" spans="1:25" s="72" customFormat="1" ht="20.149999999999999" customHeight="1" x14ac:dyDescent="0.2">
      <c r="A115" s="162"/>
      <c r="B115" s="162"/>
      <c r="C115" s="162"/>
      <c r="D115" s="162"/>
      <c r="Y115" s="73"/>
    </row>
    <row r="116" spans="1:25" s="72" customFormat="1" ht="20.149999999999999" customHeight="1" x14ac:dyDescent="0.2">
      <c r="A116" s="162"/>
      <c r="B116" s="162"/>
      <c r="C116" s="162"/>
      <c r="D116" s="162"/>
      <c r="Y116" s="73"/>
    </row>
    <row r="117" spans="1:25" s="72" customFormat="1" ht="20.149999999999999" customHeight="1" x14ac:dyDescent="0.2">
      <c r="A117" s="162"/>
      <c r="B117" s="162"/>
      <c r="C117" s="162"/>
      <c r="D117" s="162"/>
      <c r="Y117" s="73"/>
    </row>
    <row r="118" spans="1:25" s="72" customFormat="1" ht="20.149999999999999" customHeight="1" x14ac:dyDescent="0.2">
      <c r="A118" s="162"/>
      <c r="B118" s="162"/>
      <c r="C118" s="162"/>
      <c r="D118" s="162"/>
      <c r="Y118" s="73"/>
    </row>
    <row r="119" spans="1:25" s="72" customFormat="1" ht="20.149999999999999" customHeight="1" x14ac:dyDescent="0.2">
      <c r="A119" s="162"/>
      <c r="B119" s="162"/>
      <c r="C119" s="162"/>
      <c r="D119" s="162"/>
      <c r="Y119" s="73"/>
    </row>
    <row r="120" spans="1:25" s="72" customFormat="1" ht="20.149999999999999" customHeight="1" x14ac:dyDescent="0.2">
      <c r="A120" s="162"/>
      <c r="B120" s="162"/>
      <c r="C120" s="162"/>
      <c r="D120" s="162"/>
      <c r="Y120" s="73"/>
    </row>
    <row r="121" spans="1:25" s="72" customFormat="1" ht="20.149999999999999" customHeight="1" x14ac:dyDescent="0.2">
      <c r="A121" s="162"/>
      <c r="B121" s="162"/>
      <c r="C121" s="162"/>
      <c r="D121" s="162"/>
      <c r="Y121" s="73"/>
    </row>
    <row r="122" spans="1:25" s="72" customFormat="1" ht="20.149999999999999" customHeight="1" x14ac:dyDescent="0.2">
      <c r="A122" s="162"/>
      <c r="B122" s="162"/>
      <c r="C122" s="162"/>
      <c r="D122" s="162"/>
      <c r="Y122" s="73"/>
    </row>
    <row r="123" spans="1:25" s="72" customFormat="1" ht="20.149999999999999" customHeight="1" x14ac:dyDescent="0.2">
      <c r="A123" s="162"/>
      <c r="B123" s="162"/>
      <c r="C123" s="162"/>
      <c r="D123" s="162"/>
      <c r="Y123" s="73"/>
    </row>
    <row r="124" spans="1:25" s="72" customFormat="1" ht="20.149999999999999" customHeight="1" x14ac:dyDescent="0.2">
      <c r="A124" s="162"/>
      <c r="B124" s="162"/>
      <c r="C124" s="162"/>
      <c r="D124" s="162"/>
      <c r="Y124" s="73"/>
    </row>
    <row r="125" spans="1:25" s="72" customFormat="1" ht="20.149999999999999" customHeight="1" x14ac:dyDescent="0.2">
      <c r="A125" s="162"/>
      <c r="B125" s="162"/>
      <c r="C125" s="162"/>
      <c r="D125" s="162"/>
      <c r="Y125" s="73"/>
    </row>
    <row r="126" spans="1:25" s="72" customFormat="1" ht="20.149999999999999" customHeight="1" x14ac:dyDescent="0.2">
      <c r="A126" s="162"/>
      <c r="B126" s="162"/>
      <c r="C126" s="162"/>
      <c r="D126" s="162"/>
      <c r="Y126" s="73"/>
    </row>
    <row r="127" spans="1:25" s="72" customFormat="1" ht="20.149999999999999" customHeight="1" x14ac:dyDescent="0.2">
      <c r="A127" s="162"/>
      <c r="B127" s="162"/>
      <c r="C127" s="162"/>
      <c r="D127" s="162"/>
      <c r="Y127" s="73"/>
    </row>
    <row r="128" spans="1:25" s="72" customFormat="1" ht="20.149999999999999" customHeight="1" x14ac:dyDescent="0.2">
      <c r="A128" s="162"/>
      <c r="B128" s="162"/>
      <c r="C128" s="162"/>
      <c r="D128" s="162"/>
      <c r="Y128" s="73"/>
    </row>
    <row r="129" spans="1:25" s="72" customFormat="1" ht="20.149999999999999" customHeight="1" x14ac:dyDescent="0.2">
      <c r="A129" s="162"/>
      <c r="B129" s="162"/>
      <c r="C129" s="162"/>
      <c r="D129" s="162"/>
      <c r="Y129" s="73"/>
    </row>
    <row r="130" spans="1:25" s="72" customFormat="1" ht="20.149999999999999" customHeight="1" x14ac:dyDescent="0.2">
      <c r="A130" s="162"/>
      <c r="B130" s="162"/>
      <c r="C130" s="162"/>
      <c r="D130" s="162"/>
      <c r="Y130" s="73"/>
    </row>
    <row r="131" spans="1:25" s="72" customFormat="1" ht="20.149999999999999" customHeight="1" x14ac:dyDescent="0.2">
      <c r="A131" s="162"/>
      <c r="B131" s="162"/>
      <c r="C131" s="162"/>
      <c r="D131" s="162"/>
      <c r="Y131" s="73"/>
    </row>
    <row r="132" spans="1:25" s="72" customFormat="1" ht="20.149999999999999" customHeight="1" x14ac:dyDescent="0.2">
      <c r="A132" s="162"/>
      <c r="B132" s="162"/>
      <c r="C132" s="162"/>
      <c r="D132" s="162"/>
      <c r="Y132" s="73"/>
    </row>
    <row r="133" spans="1:25" s="72" customFormat="1" ht="20.149999999999999" customHeight="1" x14ac:dyDescent="0.2">
      <c r="A133" s="162"/>
      <c r="B133" s="162"/>
      <c r="C133" s="162"/>
      <c r="D133" s="162"/>
      <c r="Y133" s="73"/>
    </row>
  </sheetData>
  <mergeCells count="92">
    <mergeCell ref="A12:D12"/>
    <mergeCell ref="A13:D13"/>
    <mergeCell ref="A1:E1"/>
    <mergeCell ref="A3:E3"/>
    <mergeCell ref="A4:D6"/>
    <mergeCell ref="E4:G5"/>
    <mergeCell ref="A11:D11"/>
    <mergeCell ref="A10:D10"/>
    <mergeCell ref="H4:I5"/>
    <mergeCell ref="X4:X6"/>
    <mergeCell ref="Y4:Y6"/>
    <mergeCell ref="A8:D8"/>
    <mergeCell ref="A9:D9"/>
    <mergeCell ref="U4:V5"/>
    <mergeCell ref="W4:W6"/>
    <mergeCell ref="L4:M5"/>
    <mergeCell ref="O4:P5"/>
    <mergeCell ref="Q4:R5"/>
    <mergeCell ref="S4:T5"/>
    <mergeCell ref="J4:K5"/>
    <mergeCell ref="A14:D14"/>
    <mergeCell ref="C15:D15"/>
    <mergeCell ref="C16:D16"/>
    <mergeCell ref="C40:D40"/>
    <mergeCell ref="C18:D18"/>
    <mergeCell ref="C19:D19"/>
    <mergeCell ref="C20:D20"/>
    <mergeCell ref="C21:D21"/>
    <mergeCell ref="C22:D22"/>
    <mergeCell ref="C23:D23"/>
    <mergeCell ref="C24:D24"/>
    <mergeCell ref="B25:D25"/>
    <mergeCell ref="A27:D27"/>
    <mergeCell ref="C28:D28"/>
    <mergeCell ref="C39:D39"/>
    <mergeCell ref="C17:D17"/>
    <mergeCell ref="C53:D53"/>
    <mergeCell ref="C41:D41"/>
    <mergeCell ref="C42:D42"/>
    <mergeCell ref="C43:D43"/>
    <mergeCell ref="B44:D44"/>
    <mergeCell ref="C45:D45"/>
    <mergeCell ref="A46:D46"/>
    <mergeCell ref="C47:D47"/>
    <mergeCell ref="B48:D48"/>
    <mergeCell ref="A50:D50"/>
    <mergeCell ref="C51:D51"/>
    <mergeCell ref="C52:D52"/>
    <mergeCell ref="A66:D66"/>
    <mergeCell ref="C54:D54"/>
    <mergeCell ref="B55:D55"/>
    <mergeCell ref="C56:D56"/>
    <mergeCell ref="A57:D57"/>
    <mergeCell ref="A59:D59"/>
    <mergeCell ref="C60:D60"/>
    <mergeCell ref="C61:D61"/>
    <mergeCell ref="B62:D62"/>
    <mergeCell ref="C63:D63"/>
    <mergeCell ref="A64:D64"/>
    <mergeCell ref="C65:D65"/>
    <mergeCell ref="C78:D78"/>
    <mergeCell ref="C67:D67"/>
    <mergeCell ref="C68:D68"/>
    <mergeCell ref="C69:D69"/>
    <mergeCell ref="C70:D70"/>
    <mergeCell ref="B71:D71"/>
    <mergeCell ref="C72:D72"/>
    <mergeCell ref="A73:D73"/>
    <mergeCell ref="C74:D74"/>
    <mergeCell ref="B75:D75"/>
    <mergeCell ref="C76:D76"/>
    <mergeCell ref="A77:D77"/>
    <mergeCell ref="C90:D90"/>
    <mergeCell ref="B79:D79"/>
    <mergeCell ref="C80:D80"/>
    <mergeCell ref="A81:D81"/>
    <mergeCell ref="C82:D82"/>
    <mergeCell ref="C83:D83"/>
    <mergeCell ref="C84:D84"/>
    <mergeCell ref="B85:D85"/>
    <mergeCell ref="C86:D86"/>
    <mergeCell ref="A87:D87"/>
    <mergeCell ref="C88:D88"/>
    <mergeCell ref="B89:D89"/>
    <mergeCell ref="B97:D97"/>
    <mergeCell ref="B98:D98"/>
    <mergeCell ref="A91:D91"/>
    <mergeCell ref="C92:D92"/>
    <mergeCell ref="B93:D93"/>
    <mergeCell ref="C94:D94"/>
    <mergeCell ref="A95:D95"/>
    <mergeCell ref="C96:D96"/>
  </mergeCells>
  <phoneticPr fontId="3"/>
  <printOptions horizontalCentered="1"/>
  <pageMargins left="0.59055118110236227" right="0.59055118110236227" top="0.39370078740157483" bottom="0.39370078740157483" header="0" footer="0"/>
  <pageSetup paperSize="9" scale="5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B146"/>
  <sheetViews>
    <sheetView showGridLines="0" view="pageBreakPreview" zoomScale="70" zoomScaleNormal="70" zoomScaleSheetLayoutView="70" workbookViewId="0">
      <selection sqref="A1:E1"/>
    </sheetView>
  </sheetViews>
  <sheetFormatPr defaultColWidth="9" defaultRowHeight="20.149999999999999" customHeight="1" x14ac:dyDescent="0.2"/>
  <cols>
    <col min="1" max="3" width="1.90625" style="71" customWidth="1"/>
    <col min="4" max="4" width="23" style="71" customWidth="1"/>
    <col min="5" max="5" width="13.08984375" style="72" customWidth="1"/>
    <col min="6" max="6" width="12.08984375" style="72" customWidth="1"/>
    <col min="7" max="7" width="13.36328125" style="72" customWidth="1"/>
    <col min="8" max="8" width="11.90625" style="72" customWidth="1"/>
    <col min="9" max="9" width="14" style="72" customWidth="1"/>
    <col min="10" max="11" width="11.90625" style="72" customWidth="1"/>
    <col min="12" max="13" width="13.08984375" style="72" customWidth="1"/>
    <col min="14" max="15" width="11.90625" style="72" customWidth="1"/>
    <col min="16" max="16" width="3.26953125" style="72" customWidth="1"/>
    <col min="17" max="17" width="13.26953125" style="72" customWidth="1"/>
    <col min="18" max="18" width="14.08984375" style="72" customWidth="1"/>
    <col min="19" max="19" width="14.36328125" style="72" customWidth="1"/>
    <col min="20" max="20" width="15.26953125" style="72" customWidth="1"/>
    <col min="21" max="21" width="15.6328125" style="72" customWidth="1"/>
    <col min="22" max="22" width="14.08984375" style="72" customWidth="1"/>
    <col min="23" max="23" width="14.6328125" style="72" customWidth="1"/>
    <col min="24" max="24" width="13.36328125" style="72" customWidth="1"/>
    <col min="25" max="25" width="16.08984375" style="72" customWidth="1"/>
    <col min="26" max="26" width="18.08984375" style="72" customWidth="1"/>
    <col min="27" max="27" width="12.36328125" style="72" customWidth="1"/>
    <col min="28" max="28" width="4.90625" style="71" customWidth="1"/>
    <col min="29" max="16384" width="9" style="71"/>
  </cols>
  <sheetData>
    <row r="1" spans="1:28" ht="27" customHeight="1" x14ac:dyDescent="0.2">
      <c r="A1" s="654" t="s">
        <v>175</v>
      </c>
      <c r="B1" s="655"/>
      <c r="C1" s="655"/>
      <c r="D1" s="655"/>
      <c r="E1" s="655"/>
      <c r="X1" s="71"/>
      <c r="Y1" s="71"/>
      <c r="Z1" s="71"/>
      <c r="AA1" s="71"/>
    </row>
    <row r="2" spans="1:28" ht="42" customHeight="1" thickBot="1" x14ac:dyDescent="0.4">
      <c r="A2" s="295" t="s">
        <v>376</v>
      </c>
      <c r="B2" s="127"/>
      <c r="C2" s="127"/>
      <c r="D2" s="127"/>
      <c r="E2" s="127"/>
      <c r="F2" s="127"/>
      <c r="G2" s="127"/>
      <c r="H2" s="127"/>
      <c r="I2" s="127"/>
      <c r="J2" s="127"/>
      <c r="K2" s="127"/>
      <c r="L2" s="127"/>
      <c r="M2" s="127"/>
      <c r="N2" s="127"/>
      <c r="O2" s="127"/>
      <c r="P2" s="128"/>
      <c r="Q2" s="127"/>
      <c r="R2" s="127"/>
      <c r="S2" s="127"/>
      <c r="T2" s="127"/>
      <c r="U2" s="127"/>
      <c r="V2" s="127"/>
      <c r="W2" s="127"/>
      <c r="X2" s="126"/>
      <c r="Y2" s="126"/>
      <c r="Z2" s="126"/>
      <c r="AA2" s="125" t="s">
        <v>248</v>
      </c>
      <c r="AB2" s="73"/>
    </row>
    <row r="3" spans="1:28" ht="19.5" thickTop="1" x14ac:dyDescent="0.2">
      <c r="A3" s="639" t="s">
        <v>247</v>
      </c>
      <c r="B3" s="639"/>
      <c r="C3" s="639"/>
      <c r="D3" s="640"/>
      <c r="E3" s="611" t="s">
        <v>246</v>
      </c>
      <c r="F3" s="124" t="s">
        <v>245</v>
      </c>
      <c r="G3" s="659" t="s">
        <v>244</v>
      </c>
      <c r="H3" s="649" t="s">
        <v>243</v>
      </c>
      <c r="I3" s="653" t="s">
        <v>299</v>
      </c>
      <c r="J3" s="649" t="s">
        <v>242</v>
      </c>
      <c r="K3" s="649" t="s">
        <v>241</v>
      </c>
      <c r="L3" s="653" t="s">
        <v>298</v>
      </c>
      <c r="M3" s="659" t="s">
        <v>240</v>
      </c>
      <c r="N3" s="653" t="s">
        <v>239</v>
      </c>
      <c r="O3" s="653" t="s">
        <v>238</v>
      </c>
      <c r="P3" s="123"/>
      <c r="Q3" s="664" t="s">
        <v>237</v>
      </c>
      <c r="R3" s="649" t="s">
        <v>236</v>
      </c>
      <c r="S3" s="653" t="s">
        <v>235</v>
      </c>
      <c r="T3" s="653" t="s">
        <v>234</v>
      </c>
      <c r="U3" s="653" t="s">
        <v>233</v>
      </c>
      <c r="V3" s="649" t="s">
        <v>232</v>
      </c>
      <c r="W3" s="649" t="s">
        <v>231</v>
      </c>
      <c r="X3" s="651" t="s">
        <v>230</v>
      </c>
      <c r="Y3" s="653" t="s">
        <v>229</v>
      </c>
      <c r="Z3" s="653" t="s">
        <v>228</v>
      </c>
      <c r="AA3" s="662" t="s">
        <v>227</v>
      </c>
      <c r="AB3" s="77"/>
    </row>
    <row r="4" spans="1:28" ht="43.5" customHeight="1" x14ac:dyDescent="0.2">
      <c r="A4" s="656"/>
      <c r="B4" s="656"/>
      <c r="C4" s="656"/>
      <c r="D4" s="657"/>
      <c r="E4" s="658"/>
      <c r="F4" s="122" t="s">
        <v>226</v>
      </c>
      <c r="G4" s="660"/>
      <c r="H4" s="650"/>
      <c r="I4" s="650"/>
      <c r="J4" s="650"/>
      <c r="K4" s="650"/>
      <c r="L4" s="650"/>
      <c r="M4" s="666"/>
      <c r="N4" s="650"/>
      <c r="O4" s="650"/>
      <c r="P4" s="121"/>
      <c r="Q4" s="665"/>
      <c r="R4" s="650"/>
      <c r="S4" s="650"/>
      <c r="T4" s="650"/>
      <c r="U4" s="650"/>
      <c r="V4" s="650"/>
      <c r="W4" s="650"/>
      <c r="X4" s="652"/>
      <c r="Y4" s="650"/>
      <c r="Z4" s="661"/>
      <c r="AA4" s="663"/>
      <c r="AB4" s="77"/>
    </row>
    <row r="5" spans="1:28" ht="4.5" customHeight="1" x14ac:dyDescent="0.2">
      <c r="A5" s="120"/>
      <c r="B5" s="120"/>
      <c r="C5" s="120"/>
      <c r="D5" s="119"/>
      <c r="E5" s="118" t="s">
        <v>140</v>
      </c>
      <c r="F5" s="117" t="s">
        <v>140</v>
      </c>
      <c r="G5" s="117" t="s">
        <v>140</v>
      </c>
      <c r="H5" s="117" t="s">
        <v>140</v>
      </c>
      <c r="I5" s="117" t="s">
        <v>140</v>
      </c>
      <c r="J5" s="117" t="s">
        <v>140</v>
      </c>
      <c r="K5" s="117" t="s">
        <v>140</v>
      </c>
      <c r="L5" s="117" t="s">
        <v>140</v>
      </c>
      <c r="M5" s="117" t="s">
        <v>140</v>
      </c>
      <c r="N5" s="117" t="s">
        <v>140</v>
      </c>
      <c r="O5" s="117" t="s">
        <v>140</v>
      </c>
      <c r="P5" s="115"/>
      <c r="Q5" s="114"/>
      <c r="R5" s="116"/>
      <c r="S5" s="116"/>
      <c r="T5" s="115"/>
      <c r="U5" s="115"/>
      <c r="V5" s="115"/>
      <c r="W5" s="116"/>
      <c r="X5" s="115"/>
      <c r="Y5" s="114"/>
      <c r="Z5" s="114"/>
      <c r="AA5" s="114"/>
      <c r="AB5" s="73"/>
    </row>
    <row r="6" spans="1:28" ht="16.5" customHeight="1" x14ac:dyDescent="0.25">
      <c r="A6" s="547" t="s">
        <v>370</v>
      </c>
      <c r="B6" s="547"/>
      <c r="C6" s="547"/>
      <c r="D6" s="548"/>
      <c r="E6" s="113">
        <v>9240</v>
      </c>
      <c r="F6" s="112">
        <v>769</v>
      </c>
      <c r="G6" s="111">
        <v>203</v>
      </c>
      <c r="H6" s="111">
        <v>61</v>
      </c>
      <c r="I6" s="111">
        <v>23</v>
      </c>
      <c r="J6" s="111">
        <v>924</v>
      </c>
      <c r="K6" s="112">
        <v>1789</v>
      </c>
      <c r="L6" s="111">
        <v>117</v>
      </c>
      <c r="M6" s="111">
        <v>108</v>
      </c>
      <c r="N6" s="111">
        <v>514</v>
      </c>
      <c r="O6" s="112">
        <v>1138</v>
      </c>
      <c r="P6" s="111"/>
      <c r="Q6" s="111">
        <v>199</v>
      </c>
      <c r="R6" s="111">
        <v>77</v>
      </c>
      <c r="S6" s="111">
        <v>193</v>
      </c>
      <c r="T6" s="111">
        <v>741</v>
      </c>
      <c r="U6" s="111">
        <v>395</v>
      </c>
      <c r="V6" s="111">
        <v>20</v>
      </c>
      <c r="W6" s="111">
        <v>578</v>
      </c>
      <c r="X6" s="111">
        <v>324</v>
      </c>
      <c r="Y6" s="111">
        <v>358</v>
      </c>
      <c r="Z6" s="112">
        <v>1418</v>
      </c>
      <c r="AA6" s="111">
        <v>60</v>
      </c>
      <c r="AB6" s="110">
        <v>31</v>
      </c>
    </row>
    <row r="7" spans="1:28" ht="16.5" customHeight="1" x14ac:dyDescent="0.25">
      <c r="A7" s="549" t="s">
        <v>307</v>
      </c>
      <c r="B7" s="549"/>
      <c r="C7" s="549"/>
      <c r="D7" s="550"/>
      <c r="E7" s="113">
        <v>8929</v>
      </c>
      <c r="F7" s="112">
        <v>686</v>
      </c>
      <c r="G7" s="111">
        <v>217</v>
      </c>
      <c r="H7" s="111">
        <v>58</v>
      </c>
      <c r="I7" s="111">
        <v>10</v>
      </c>
      <c r="J7" s="111">
        <v>980</v>
      </c>
      <c r="K7" s="112">
        <v>1567</v>
      </c>
      <c r="L7" s="111">
        <v>145</v>
      </c>
      <c r="M7" s="111">
        <v>89</v>
      </c>
      <c r="N7" s="111">
        <v>499</v>
      </c>
      <c r="O7" s="112">
        <v>1111</v>
      </c>
      <c r="P7" s="111"/>
      <c r="Q7" s="111">
        <v>207</v>
      </c>
      <c r="R7" s="111">
        <v>87</v>
      </c>
      <c r="S7" s="111">
        <v>137</v>
      </c>
      <c r="T7" s="111">
        <v>728</v>
      </c>
      <c r="U7" s="111">
        <v>335</v>
      </c>
      <c r="V7" s="111">
        <v>16</v>
      </c>
      <c r="W7" s="111">
        <v>520</v>
      </c>
      <c r="X7" s="111">
        <v>272</v>
      </c>
      <c r="Y7" s="111">
        <v>410</v>
      </c>
      <c r="Z7" s="112">
        <v>1441</v>
      </c>
      <c r="AA7" s="111">
        <v>100</v>
      </c>
      <c r="AB7" s="110">
        <v>2</v>
      </c>
    </row>
    <row r="8" spans="1:28" ht="16.5" customHeight="1" x14ac:dyDescent="0.25">
      <c r="A8" s="549" t="s">
        <v>337</v>
      </c>
      <c r="B8" s="549"/>
      <c r="C8" s="549"/>
      <c r="D8" s="550"/>
      <c r="E8" s="113">
        <v>7813</v>
      </c>
      <c r="F8" s="112">
        <v>489</v>
      </c>
      <c r="G8" s="111">
        <v>221</v>
      </c>
      <c r="H8" s="111">
        <v>81</v>
      </c>
      <c r="I8" s="111">
        <v>17</v>
      </c>
      <c r="J8" s="111">
        <v>927</v>
      </c>
      <c r="K8" s="112">
        <v>1341</v>
      </c>
      <c r="L8" s="111">
        <v>159</v>
      </c>
      <c r="M8" s="111">
        <v>100</v>
      </c>
      <c r="N8" s="111">
        <v>373</v>
      </c>
      <c r="O8" s="112">
        <v>909</v>
      </c>
      <c r="P8" s="111"/>
      <c r="Q8" s="111">
        <v>185</v>
      </c>
      <c r="R8" s="111">
        <v>68</v>
      </c>
      <c r="S8" s="111">
        <v>131</v>
      </c>
      <c r="T8" s="111">
        <v>448</v>
      </c>
      <c r="U8" s="111">
        <v>327</v>
      </c>
      <c r="V8" s="111">
        <v>31</v>
      </c>
      <c r="W8" s="111">
        <v>487</v>
      </c>
      <c r="X8" s="111">
        <v>245</v>
      </c>
      <c r="Y8" s="111">
        <v>298</v>
      </c>
      <c r="Z8" s="112">
        <v>1396</v>
      </c>
      <c r="AA8" s="111">
        <v>69</v>
      </c>
      <c r="AB8" s="110">
        <v>3</v>
      </c>
    </row>
    <row r="9" spans="1:28" ht="16.5" customHeight="1" x14ac:dyDescent="0.25">
      <c r="A9" s="547" t="s">
        <v>371</v>
      </c>
      <c r="B9" s="547"/>
      <c r="C9" s="547"/>
      <c r="D9" s="548"/>
      <c r="E9" s="113">
        <v>7100</v>
      </c>
      <c r="F9" s="112">
        <v>456</v>
      </c>
      <c r="G9" s="111">
        <v>238</v>
      </c>
      <c r="H9" s="111">
        <v>62</v>
      </c>
      <c r="I9" s="111">
        <v>14</v>
      </c>
      <c r="J9" s="111">
        <v>840</v>
      </c>
      <c r="K9" s="112">
        <v>1251</v>
      </c>
      <c r="L9" s="111">
        <v>127</v>
      </c>
      <c r="M9" s="111">
        <v>78</v>
      </c>
      <c r="N9" s="111">
        <v>277</v>
      </c>
      <c r="O9" s="112">
        <v>845</v>
      </c>
      <c r="P9" s="111"/>
      <c r="Q9" s="111">
        <v>165</v>
      </c>
      <c r="R9" s="111">
        <v>65</v>
      </c>
      <c r="S9" s="111">
        <v>117</v>
      </c>
      <c r="T9" s="111">
        <v>446</v>
      </c>
      <c r="U9" s="111">
        <v>297</v>
      </c>
      <c r="V9" s="111">
        <v>27</v>
      </c>
      <c r="W9" s="111">
        <v>417</v>
      </c>
      <c r="X9" s="111">
        <v>217</v>
      </c>
      <c r="Y9" s="111">
        <v>297</v>
      </c>
      <c r="Z9" s="112">
        <v>1257</v>
      </c>
      <c r="AA9" s="111">
        <v>63</v>
      </c>
      <c r="AB9" s="110">
        <v>4</v>
      </c>
    </row>
    <row r="10" spans="1:28" s="93" customFormat="1" ht="16.5" customHeight="1" x14ac:dyDescent="0.25">
      <c r="A10" s="551" t="s">
        <v>372</v>
      </c>
      <c r="B10" s="552"/>
      <c r="C10" s="552"/>
      <c r="D10" s="553"/>
      <c r="E10" s="109">
        <v>6509</v>
      </c>
      <c r="F10" s="108">
        <v>383</v>
      </c>
      <c r="G10" s="107">
        <v>183</v>
      </c>
      <c r="H10" s="107">
        <v>60</v>
      </c>
      <c r="I10" s="107">
        <v>13</v>
      </c>
      <c r="J10" s="107">
        <v>797</v>
      </c>
      <c r="K10" s="108">
        <v>1094</v>
      </c>
      <c r="L10" s="107">
        <v>114</v>
      </c>
      <c r="M10" s="107">
        <v>72</v>
      </c>
      <c r="N10" s="107">
        <v>273</v>
      </c>
      <c r="O10" s="108">
        <v>816</v>
      </c>
      <c r="P10" s="107"/>
      <c r="Q10" s="107">
        <v>155</v>
      </c>
      <c r="R10" s="107">
        <v>52</v>
      </c>
      <c r="S10" s="107">
        <v>120</v>
      </c>
      <c r="T10" s="107">
        <v>435</v>
      </c>
      <c r="U10" s="107">
        <v>274</v>
      </c>
      <c r="V10" s="107">
        <v>29</v>
      </c>
      <c r="W10" s="107">
        <v>373</v>
      </c>
      <c r="X10" s="107">
        <v>144</v>
      </c>
      <c r="Y10" s="107">
        <v>331</v>
      </c>
      <c r="Z10" s="108">
        <v>1124</v>
      </c>
      <c r="AA10" s="107">
        <v>50</v>
      </c>
      <c r="AB10" s="85">
        <v>5</v>
      </c>
    </row>
    <row r="11" spans="1:28" s="93" customFormat="1" ht="17.25" customHeight="1" x14ac:dyDescent="0.2">
      <c r="A11" s="311"/>
      <c r="B11" s="311"/>
      <c r="C11" s="311"/>
      <c r="D11" s="382"/>
      <c r="E11" s="109"/>
      <c r="F11" s="108"/>
      <c r="G11" s="107"/>
      <c r="H11" s="107"/>
      <c r="I11" s="107"/>
      <c r="J11" s="107"/>
      <c r="K11" s="108"/>
      <c r="L11" s="107"/>
      <c r="M11" s="107"/>
      <c r="N11" s="107"/>
      <c r="O11" s="108"/>
      <c r="P11" s="107"/>
      <c r="Q11" s="107"/>
      <c r="R11" s="107"/>
      <c r="S11" s="107"/>
      <c r="T11" s="107"/>
      <c r="U11" s="107"/>
      <c r="V11" s="107"/>
      <c r="W11" s="107"/>
      <c r="X11" s="107"/>
      <c r="Y11" s="107"/>
      <c r="Z11" s="108"/>
      <c r="AA11" s="107"/>
      <c r="AB11" s="85"/>
    </row>
    <row r="12" spans="1:28" ht="9" customHeight="1" x14ac:dyDescent="0.2">
      <c r="A12" s="372"/>
      <c r="B12" s="372"/>
      <c r="C12" s="598"/>
      <c r="D12" s="599"/>
      <c r="E12" s="87"/>
      <c r="F12" s="96"/>
      <c r="G12" s="96"/>
      <c r="H12" s="96"/>
      <c r="I12" s="96"/>
      <c r="J12" s="96"/>
      <c r="K12" s="96"/>
      <c r="L12" s="96"/>
      <c r="M12" s="96"/>
      <c r="N12" s="96"/>
      <c r="O12" s="96"/>
      <c r="P12" s="96"/>
      <c r="Q12" s="96"/>
      <c r="R12" s="96"/>
      <c r="S12" s="96"/>
      <c r="T12" s="96"/>
      <c r="U12" s="96"/>
      <c r="V12" s="96"/>
      <c r="W12" s="96"/>
      <c r="X12" s="96"/>
      <c r="Y12" s="96"/>
      <c r="Z12" s="96"/>
      <c r="AA12" s="96"/>
      <c r="AB12" s="94"/>
    </row>
    <row r="13" spans="1:28" s="93" customFormat="1" ht="16.5" customHeight="1" x14ac:dyDescent="0.2">
      <c r="A13" s="542" t="s">
        <v>185</v>
      </c>
      <c r="B13" s="542"/>
      <c r="C13" s="542"/>
      <c r="D13" s="543"/>
      <c r="E13" s="87">
        <v>415</v>
      </c>
      <c r="F13" s="95">
        <v>14</v>
      </c>
      <c r="G13" s="95">
        <v>20</v>
      </c>
      <c r="H13" s="95">
        <v>0</v>
      </c>
      <c r="I13" s="95">
        <v>0</v>
      </c>
      <c r="J13" s="95">
        <v>54</v>
      </c>
      <c r="K13" s="95">
        <v>88</v>
      </c>
      <c r="L13" s="95">
        <v>9</v>
      </c>
      <c r="M13" s="95">
        <v>3</v>
      </c>
      <c r="N13" s="95">
        <v>7</v>
      </c>
      <c r="O13" s="95">
        <v>35</v>
      </c>
      <c r="P13" s="95"/>
      <c r="Q13" s="95">
        <v>10</v>
      </c>
      <c r="R13" s="95">
        <v>2</v>
      </c>
      <c r="S13" s="95">
        <v>10</v>
      </c>
      <c r="T13" s="95">
        <v>32</v>
      </c>
      <c r="U13" s="95">
        <v>8</v>
      </c>
      <c r="V13" s="95">
        <v>1</v>
      </c>
      <c r="W13" s="95">
        <v>22</v>
      </c>
      <c r="X13" s="95">
        <v>8</v>
      </c>
      <c r="Y13" s="95">
        <v>8</v>
      </c>
      <c r="Z13" s="95">
        <v>97</v>
      </c>
      <c r="AA13" s="95">
        <v>1</v>
      </c>
      <c r="AB13" s="94" t="s">
        <v>54</v>
      </c>
    </row>
    <row r="14" spans="1:28" ht="16.5" customHeight="1" x14ac:dyDescent="0.2">
      <c r="A14" s="92"/>
      <c r="B14" s="92"/>
      <c r="C14" s="646" t="s">
        <v>55</v>
      </c>
      <c r="D14" s="647"/>
      <c r="E14" s="91">
        <v>7</v>
      </c>
      <c r="F14" s="90">
        <v>0</v>
      </c>
      <c r="G14" s="90">
        <v>0</v>
      </c>
      <c r="H14" s="90">
        <v>0</v>
      </c>
      <c r="I14" s="90">
        <v>0</v>
      </c>
      <c r="J14" s="90">
        <v>0</v>
      </c>
      <c r="K14" s="90">
        <v>1</v>
      </c>
      <c r="L14" s="90">
        <v>0</v>
      </c>
      <c r="M14" s="90">
        <v>0</v>
      </c>
      <c r="N14" s="90">
        <v>0</v>
      </c>
      <c r="O14" s="90">
        <v>1</v>
      </c>
      <c r="P14" s="90"/>
      <c r="Q14" s="90">
        <v>0</v>
      </c>
      <c r="R14" s="90">
        <v>0</v>
      </c>
      <c r="S14" s="90">
        <v>0</v>
      </c>
      <c r="T14" s="90">
        <v>0</v>
      </c>
      <c r="U14" s="90">
        <v>1</v>
      </c>
      <c r="V14" s="90">
        <v>0</v>
      </c>
      <c r="W14" s="90">
        <v>0</v>
      </c>
      <c r="X14" s="90">
        <v>0</v>
      </c>
      <c r="Y14" s="90">
        <v>0</v>
      </c>
      <c r="Z14" s="90">
        <v>4</v>
      </c>
      <c r="AA14" s="90">
        <v>0</v>
      </c>
      <c r="AB14" s="89" t="s">
        <v>56</v>
      </c>
    </row>
    <row r="15" spans="1:28" ht="16.5" customHeight="1" x14ac:dyDescent="0.2">
      <c r="A15" s="92"/>
      <c r="B15" s="92"/>
      <c r="C15" s="646" t="s">
        <v>57</v>
      </c>
      <c r="D15" s="647"/>
      <c r="E15" s="91">
        <v>170</v>
      </c>
      <c r="F15" s="90">
        <v>4</v>
      </c>
      <c r="G15" s="90">
        <v>16</v>
      </c>
      <c r="H15" s="90">
        <v>0</v>
      </c>
      <c r="I15" s="90">
        <v>0</v>
      </c>
      <c r="J15" s="90">
        <v>38</v>
      </c>
      <c r="K15" s="90">
        <v>24</v>
      </c>
      <c r="L15" s="90">
        <v>1</v>
      </c>
      <c r="M15" s="90">
        <v>0</v>
      </c>
      <c r="N15" s="90">
        <v>2</v>
      </c>
      <c r="O15" s="90">
        <v>11</v>
      </c>
      <c r="P15" s="90"/>
      <c r="Q15" s="90">
        <v>5</v>
      </c>
      <c r="R15" s="90">
        <v>0</v>
      </c>
      <c r="S15" s="90">
        <v>0</v>
      </c>
      <c r="T15" s="90">
        <v>5</v>
      </c>
      <c r="U15" s="90">
        <v>0</v>
      </c>
      <c r="V15" s="90">
        <v>0</v>
      </c>
      <c r="W15" s="90">
        <v>12</v>
      </c>
      <c r="X15" s="90">
        <v>1</v>
      </c>
      <c r="Y15" s="90">
        <v>1</v>
      </c>
      <c r="Z15" s="90">
        <v>53</v>
      </c>
      <c r="AA15" s="90">
        <v>1</v>
      </c>
      <c r="AB15" s="89" t="s">
        <v>58</v>
      </c>
    </row>
    <row r="16" spans="1:28" ht="16.5" customHeight="1" x14ac:dyDescent="0.2">
      <c r="A16" s="92"/>
      <c r="B16" s="92"/>
      <c r="C16" s="646" t="s">
        <v>59</v>
      </c>
      <c r="D16" s="647"/>
      <c r="E16" s="91">
        <v>29</v>
      </c>
      <c r="F16" s="90">
        <v>0</v>
      </c>
      <c r="G16" s="90">
        <v>0</v>
      </c>
      <c r="H16" s="90">
        <v>0</v>
      </c>
      <c r="I16" s="90">
        <v>0</v>
      </c>
      <c r="J16" s="90">
        <v>2</v>
      </c>
      <c r="K16" s="90">
        <v>6</v>
      </c>
      <c r="L16" s="90">
        <v>6</v>
      </c>
      <c r="M16" s="90">
        <v>0</v>
      </c>
      <c r="N16" s="90">
        <v>1</v>
      </c>
      <c r="O16" s="90">
        <v>3</v>
      </c>
      <c r="P16" s="90"/>
      <c r="Q16" s="90">
        <v>0</v>
      </c>
      <c r="R16" s="90">
        <v>1</v>
      </c>
      <c r="S16" s="90">
        <v>0</v>
      </c>
      <c r="T16" s="90">
        <v>3</v>
      </c>
      <c r="U16" s="90">
        <v>0</v>
      </c>
      <c r="V16" s="90">
        <v>0</v>
      </c>
      <c r="W16" s="90">
        <v>3</v>
      </c>
      <c r="X16" s="90">
        <v>2</v>
      </c>
      <c r="Y16" s="90">
        <v>0</v>
      </c>
      <c r="Z16" s="90">
        <v>2</v>
      </c>
      <c r="AA16" s="90">
        <v>0</v>
      </c>
      <c r="AB16" s="89" t="s">
        <v>60</v>
      </c>
    </row>
    <row r="17" spans="1:28" ht="16.5" customHeight="1" x14ac:dyDescent="0.2">
      <c r="A17" s="92"/>
      <c r="B17" s="92"/>
      <c r="C17" s="646" t="s">
        <v>61</v>
      </c>
      <c r="D17" s="647"/>
      <c r="E17" s="91">
        <v>23</v>
      </c>
      <c r="F17" s="90">
        <v>0</v>
      </c>
      <c r="G17" s="90">
        <v>0</v>
      </c>
      <c r="H17" s="90">
        <v>0</v>
      </c>
      <c r="I17" s="90">
        <v>0</v>
      </c>
      <c r="J17" s="90">
        <v>1</v>
      </c>
      <c r="K17" s="90">
        <v>5</v>
      </c>
      <c r="L17" s="90">
        <v>1</v>
      </c>
      <c r="M17" s="90">
        <v>2</v>
      </c>
      <c r="N17" s="90">
        <v>1</v>
      </c>
      <c r="O17" s="90">
        <v>5</v>
      </c>
      <c r="P17" s="90"/>
      <c r="Q17" s="90">
        <v>2</v>
      </c>
      <c r="R17" s="90">
        <v>0</v>
      </c>
      <c r="S17" s="90">
        <v>0</v>
      </c>
      <c r="T17" s="90">
        <v>3</v>
      </c>
      <c r="U17" s="90">
        <v>0</v>
      </c>
      <c r="V17" s="90">
        <v>0</v>
      </c>
      <c r="W17" s="90">
        <v>0</v>
      </c>
      <c r="X17" s="90">
        <v>0</v>
      </c>
      <c r="Y17" s="90">
        <v>0</v>
      </c>
      <c r="Z17" s="90">
        <v>3</v>
      </c>
      <c r="AA17" s="90">
        <v>0</v>
      </c>
      <c r="AB17" s="89" t="s">
        <v>62</v>
      </c>
    </row>
    <row r="18" spans="1:28" ht="16.5" customHeight="1" x14ac:dyDescent="0.2">
      <c r="A18" s="92"/>
      <c r="B18" s="92"/>
      <c r="C18" s="646" t="s">
        <v>63</v>
      </c>
      <c r="D18" s="647"/>
      <c r="E18" s="91">
        <v>0</v>
      </c>
      <c r="F18" s="90">
        <v>0</v>
      </c>
      <c r="G18" s="90">
        <v>0</v>
      </c>
      <c r="H18" s="90">
        <v>0</v>
      </c>
      <c r="I18" s="90">
        <v>0</v>
      </c>
      <c r="J18" s="90">
        <v>0</v>
      </c>
      <c r="K18" s="90">
        <v>0</v>
      </c>
      <c r="L18" s="90">
        <v>0</v>
      </c>
      <c r="M18" s="90">
        <v>0</v>
      </c>
      <c r="N18" s="90">
        <v>0</v>
      </c>
      <c r="O18" s="90">
        <v>0</v>
      </c>
      <c r="P18" s="90"/>
      <c r="Q18" s="90">
        <v>0</v>
      </c>
      <c r="R18" s="90">
        <v>0</v>
      </c>
      <c r="S18" s="90">
        <v>0</v>
      </c>
      <c r="T18" s="90">
        <v>0</v>
      </c>
      <c r="U18" s="90">
        <v>0</v>
      </c>
      <c r="V18" s="90">
        <v>0</v>
      </c>
      <c r="W18" s="90">
        <v>0</v>
      </c>
      <c r="X18" s="90">
        <v>0</v>
      </c>
      <c r="Y18" s="90">
        <v>0</v>
      </c>
      <c r="Z18" s="90">
        <v>0</v>
      </c>
      <c r="AA18" s="90">
        <v>0</v>
      </c>
      <c r="AB18" s="89" t="s">
        <v>64</v>
      </c>
    </row>
    <row r="19" spans="1:28" ht="16.5" customHeight="1" x14ac:dyDescent="0.2">
      <c r="A19" s="92"/>
      <c r="B19" s="92"/>
      <c r="C19" s="646" t="s">
        <v>65</v>
      </c>
      <c r="D19" s="647"/>
      <c r="E19" s="91">
        <v>22</v>
      </c>
      <c r="F19" s="90">
        <v>8</v>
      </c>
      <c r="G19" s="90">
        <v>0</v>
      </c>
      <c r="H19" s="90">
        <v>0</v>
      </c>
      <c r="I19" s="90">
        <v>0</v>
      </c>
      <c r="J19" s="90">
        <v>0</v>
      </c>
      <c r="K19" s="90">
        <v>5</v>
      </c>
      <c r="L19" s="90">
        <v>0</v>
      </c>
      <c r="M19" s="90">
        <v>0</v>
      </c>
      <c r="N19" s="90">
        <v>0</v>
      </c>
      <c r="O19" s="90">
        <v>0</v>
      </c>
      <c r="P19" s="90"/>
      <c r="Q19" s="90">
        <v>0</v>
      </c>
      <c r="R19" s="90">
        <v>0</v>
      </c>
      <c r="S19" s="90">
        <v>0</v>
      </c>
      <c r="T19" s="90">
        <v>16</v>
      </c>
      <c r="U19" s="90">
        <v>0</v>
      </c>
      <c r="V19" s="90">
        <v>0</v>
      </c>
      <c r="W19" s="90">
        <v>0</v>
      </c>
      <c r="X19" s="90">
        <v>0</v>
      </c>
      <c r="Y19" s="90">
        <v>0</v>
      </c>
      <c r="Z19" s="90">
        <v>1</v>
      </c>
      <c r="AA19" s="90">
        <v>0</v>
      </c>
      <c r="AB19" s="89" t="s">
        <v>66</v>
      </c>
    </row>
    <row r="20" spans="1:28" ht="16.5" customHeight="1" x14ac:dyDescent="0.2">
      <c r="A20" s="92"/>
      <c r="B20" s="92"/>
      <c r="C20" s="646" t="s">
        <v>67</v>
      </c>
      <c r="D20" s="647"/>
      <c r="E20" s="91">
        <v>64</v>
      </c>
      <c r="F20" s="90">
        <v>2</v>
      </c>
      <c r="G20" s="90">
        <v>2</v>
      </c>
      <c r="H20" s="90">
        <v>0</v>
      </c>
      <c r="I20" s="90">
        <v>0</v>
      </c>
      <c r="J20" s="90">
        <v>1</v>
      </c>
      <c r="K20" s="90">
        <v>21</v>
      </c>
      <c r="L20" s="90">
        <v>0</v>
      </c>
      <c r="M20" s="90">
        <v>1</v>
      </c>
      <c r="N20" s="90">
        <v>0</v>
      </c>
      <c r="O20" s="90">
        <v>1</v>
      </c>
      <c r="P20" s="90"/>
      <c r="Q20" s="90">
        <v>2</v>
      </c>
      <c r="R20" s="90">
        <v>1</v>
      </c>
      <c r="S20" s="90">
        <v>9</v>
      </c>
      <c r="T20" s="90">
        <v>0</v>
      </c>
      <c r="U20" s="90">
        <v>3</v>
      </c>
      <c r="V20" s="90">
        <v>0</v>
      </c>
      <c r="W20" s="90">
        <v>1</v>
      </c>
      <c r="X20" s="90">
        <v>4</v>
      </c>
      <c r="Y20" s="90">
        <v>1</v>
      </c>
      <c r="Z20" s="90">
        <v>17</v>
      </c>
      <c r="AA20" s="90">
        <v>0</v>
      </c>
      <c r="AB20" s="89" t="s">
        <v>68</v>
      </c>
    </row>
    <row r="21" spans="1:28" ht="16.5" customHeight="1" x14ac:dyDescent="0.2">
      <c r="A21" s="92"/>
      <c r="B21" s="92"/>
      <c r="C21" s="646" t="s">
        <v>69</v>
      </c>
      <c r="D21" s="647"/>
      <c r="E21" s="91">
        <v>16</v>
      </c>
      <c r="F21" s="90">
        <v>0</v>
      </c>
      <c r="G21" s="90">
        <v>0</v>
      </c>
      <c r="H21" s="90">
        <v>0</v>
      </c>
      <c r="I21" s="90">
        <v>0</v>
      </c>
      <c r="J21" s="90">
        <v>0</v>
      </c>
      <c r="K21" s="90">
        <v>6</v>
      </c>
      <c r="L21" s="90">
        <v>1</v>
      </c>
      <c r="M21" s="90">
        <v>0</v>
      </c>
      <c r="N21" s="90">
        <v>0</v>
      </c>
      <c r="O21" s="90">
        <v>2</v>
      </c>
      <c r="P21" s="90"/>
      <c r="Q21" s="90">
        <v>1</v>
      </c>
      <c r="R21" s="90">
        <v>0</v>
      </c>
      <c r="S21" s="90">
        <v>1</v>
      </c>
      <c r="T21" s="90">
        <v>1</v>
      </c>
      <c r="U21" s="90">
        <v>2</v>
      </c>
      <c r="V21" s="90">
        <v>0</v>
      </c>
      <c r="W21" s="90">
        <v>0</v>
      </c>
      <c r="X21" s="90">
        <v>0</v>
      </c>
      <c r="Y21" s="90">
        <v>0</v>
      </c>
      <c r="Z21" s="90">
        <v>2</v>
      </c>
      <c r="AA21" s="90">
        <v>0</v>
      </c>
      <c r="AB21" s="89" t="s">
        <v>70</v>
      </c>
    </row>
    <row r="22" spans="1:28" ht="16.5" customHeight="1" x14ac:dyDescent="0.2">
      <c r="A22" s="92"/>
      <c r="B22" s="92"/>
      <c r="C22" s="646" t="s">
        <v>71</v>
      </c>
      <c r="D22" s="647"/>
      <c r="E22" s="91">
        <v>0</v>
      </c>
      <c r="F22" s="90">
        <v>0</v>
      </c>
      <c r="G22" s="90">
        <v>0</v>
      </c>
      <c r="H22" s="90">
        <v>0</v>
      </c>
      <c r="I22" s="90">
        <v>0</v>
      </c>
      <c r="J22" s="90">
        <v>0</v>
      </c>
      <c r="K22" s="90">
        <v>0</v>
      </c>
      <c r="L22" s="90">
        <v>0</v>
      </c>
      <c r="M22" s="90">
        <v>0</v>
      </c>
      <c r="N22" s="90">
        <v>0</v>
      </c>
      <c r="O22" s="90">
        <v>0</v>
      </c>
      <c r="P22" s="90"/>
      <c r="Q22" s="90">
        <v>0</v>
      </c>
      <c r="R22" s="90">
        <v>0</v>
      </c>
      <c r="S22" s="90">
        <v>0</v>
      </c>
      <c r="T22" s="90">
        <v>0</v>
      </c>
      <c r="U22" s="90">
        <v>0</v>
      </c>
      <c r="V22" s="90">
        <v>0</v>
      </c>
      <c r="W22" s="90">
        <v>0</v>
      </c>
      <c r="X22" s="90">
        <v>0</v>
      </c>
      <c r="Y22" s="90">
        <v>0</v>
      </c>
      <c r="Z22" s="90">
        <v>0</v>
      </c>
      <c r="AA22" s="90">
        <v>0</v>
      </c>
      <c r="AB22" s="89" t="s">
        <v>72</v>
      </c>
    </row>
    <row r="23" spans="1:28" ht="16.5" customHeight="1" x14ac:dyDescent="0.2">
      <c r="A23" s="92"/>
      <c r="B23" s="92"/>
      <c r="C23" s="646" t="s">
        <v>73</v>
      </c>
      <c r="D23" s="647"/>
      <c r="E23" s="91">
        <v>30</v>
      </c>
      <c r="F23" s="90">
        <v>0</v>
      </c>
      <c r="G23" s="90">
        <v>2</v>
      </c>
      <c r="H23" s="90">
        <v>0</v>
      </c>
      <c r="I23" s="90">
        <v>0</v>
      </c>
      <c r="J23" s="90">
        <v>5</v>
      </c>
      <c r="K23" s="90">
        <v>6</v>
      </c>
      <c r="L23" s="90">
        <v>0</v>
      </c>
      <c r="M23" s="90">
        <v>0</v>
      </c>
      <c r="N23" s="90">
        <v>1</v>
      </c>
      <c r="O23" s="90">
        <v>2</v>
      </c>
      <c r="P23" s="90"/>
      <c r="Q23" s="90">
        <v>0</v>
      </c>
      <c r="R23" s="90">
        <v>0</v>
      </c>
      <c r="S23" s="90">
        <v>0</v>
      </c>
      <c r="T23" s="90">
        <v>2</v>
      </c>
      <c r="U23" s="90">
        <v>0</v>
      </c>
      <c r="V23" s="90">
        <v>0</v>
      </c>
      <c r="W23" s="90">
        <v>5</v>
      </c>
      <c r="X23" s="90">
        <v>0</v>
      </c>
      <c r="Y23" s="90">
        <v>0</v>
      </c>
      <c r="Z23" s="90">
        <v>7</v>
      </c>
      <c r="AA23" s="90">
        <v>0</v>
      </c>
      <c r="AB23" s="89" t="s">
        <v>74</v>
      </c>
    </row>
    <row r="24" spans="1:28" s="93" customFormat="1" ht="16.5" customHeight="1" x14ac:dyDescent="0.2">
      <c r="A24" s="97"/>
      <c r="B24" s="542" t="s">
        <v>45</v>
      </c>
      <c r="C24" s="542"/>
      <c r="D24" s="543"/>
      <c r="E24" s="100">
        <v>54</v>
      </c>
      <c r="F24" s="99">
        <v>0</v>
      </c>
      <c r="G24" s="99">
        <v>0</v>
      </c>
      <c r="H24" s="99">
        <v>0</v>
      </c>
      <c r="I24" s="99">
        <v>0</v>
      </c>
      <c r="J24" s="99">
        <v>7</v>
      </c>
      <c r="K24" s="99">
        <v>14</v>
      </c>
      <c r="L24" s="99">
        <v>0</v>
      </c>
      <c r="M24" s="99">
        <v>0</v>
      </c>
      <c r="N24" s="99">
        <v>2</v>
      </c>
      <c r="O24" s="99">
        <v>10</v>
      </c>
      <c r="P24" s="99"/>
      <c r="Q24" s="99">
        <v>0</v>
      </c>
      <c r="R24" s="99">
        <v>0</v>
      </c>
      <c r="S24" s="99">
        <v>0</v>
      </c>
      <c r="T24" s="99">
        <v>2</v>
      </c>
      <c r="U24" s="99">
        <v>2</v>
      </c>
      <c r="V24" s="90">
        <v>1</v>
      </c>
      <c r="W24" s="99">
        <v>1</v>
      </c>
      <c r="X24" s="99">
        <v>1</v>
      </c>
      <c r="Y24" s="99">
        <v>6</v>
      </c>
      <c r="Z24" s="99">
        <v>8</v>
      </c>
      <c r="AA24" s="99">
        <v>0</v>
      </c>
      <c r="AB24" s="94" t="s">
        <v>46</v>
      </c>
    </row>
    <row r="25" spans="1:28" ht="9" customHeight="1" x14ac:dyDescent="0.2">
      <c r="A25" s="372"/>
      <c r="B25" s="372"/>
      <c r="C25" s="372"/>
      <c r="D25" s="373"/>
      <c r="E25" s="87"/>
      <c r="F25" s="96"/>
      <c r="G25" s="96"/>
      <c r="H25" s="96"/>
      <c r="I25" s="96"/>
      <c r="J25" s="96"/>
      <c r="K25" s="96"/>
      <c r="L25" s="96"/>
      <c r="M25" s="96"/>
      <c r="N25" s="96"/>
      <c r="O25" s="96"/>
      <c r="P25" s="96"/>
      <c r="Q25" s="96"/>
      <c r="R25" s="96"/>
      <c r="S25" s="96"/>
      <c r="T25" s="96"/>
      <c r="U25" s="96"/>
      <c r="V25" s="96"/>
      <c r="W25" s="96"/>
      <c r="X25" s="96"/>
      <c r="Y25" s="96"/>
      <c r="Z25" s="96"/>
      <c r="AA25" s="96"/>
      <c r="AB25" s="94"/>
    </row>
    <row r="26" spans="1:28" s="93" customFormat="1" ht="16.5" customHeight="1" x14ac:dyDescent="0.2">
      <c r="A26" s="542" t="s">
        <v>186</v>
      </c>
      <c r="B26" s="542"/>
      <c r="C26" s="542"/>
      <c r="D26" s="543"/>
      <c r="E26" s="100">
        <v>1531</v>
      </c>
      <c r="F26" s="95">
        <v>92</v>
      </c>
      <c r="G26" s="95">
        <v>9</v>
      </c>
      <c r="H26" s="95">
        <v>2</v>
      </c>
      <c r="I26" s="95">
        <v>1</v>
      </c>
      <c r="J26" s="95">
        <v>180</v>
      </c>
      <c r="K26" s="95">
        <v>202</v>
      </c>
      <c r="L26" s="95">
        <v>25</v>
      </c>
      <c r="M26" s="95">
        <v>18</v>
      </c>
      <c r="N26" s="95">
        <v>84</v>
      </c>
      <c r="O26" s="95">
        <v>250</v>
      </c>
      <c r="P26" s="95"/>
      <c r="Q26" s="95">
        <v>17</v>
      </c>
      <c r="R26" s="95">
        <v>20</v>
      </c>
      <c r="S26" s="95">
        <v>21</v>
      </c>
      <c r="T26" s="95">
        <v>129</v>
      </c>
      <c r="U26" s="95">
        <v>50</v>
      </c>
      <c r="V26" s="95">
        <v>12</v>
      </c>
      <c r="W26" s="95">
        <v>72</v>
      </c>
      <c r="X26" s="95">
        <v>13</v>
      </c>
      <c r="Y26" s="95">
        <v>101</v>
      </c>
      <c r="Z26" s="95">
        <v>299</v>
      </c>
      <c r="AA26" s="95">
        <v>26</v>
      </c>
      <c r="AB26" s="94" t="s">
        <v>14</v>
      </c>
    </row>
    <row r="27" spans="1:28" ht="16.5" customHeight="1" x14ac:dyDescent="0.2">
      <c r="A27" s="92"/>
      <c r="B27" s="92"/>
      <c r="C27" s="646" t="s">
        <v>15</v>
      </c>
      <c r="D27" s="647"/>
      <c r="E27" s="104">
        <v>1085</v>
      </c>
      <c r="F27" s="90">
        <v>76</v>
      </c>
      <c r="G27" s="90">
        <v>4</v>
      </c>
      <c r="H27" s="90">
        <v>2</v>
      </c>
      <c r="I27" s="90">
        <v>1</v>
      </c>
      <c r="J27" s="90">
        <v>150</v>
      </c>
      <c r="K27" s="90">
        <v>126</v>
      </c>
      <c r="L27" s="90">
        <v>25</v>
      </c>
      <c r="M27" s="90">
        <v>18</v>
      </c>
      <c r="N27" s="90">
        <v>53</v>
      </c>
      <c r="O27" s="90">
        <v>182</v>
      </c>
      <c r="P27" s="90"/>
      <c r="Q27" s="90">
        <v>13</v>
      </c>
      <c r="R27" s="90">
        <v>11</v>
      </c>
      <c r="S27" s="90">
        <v>19</v>
      </c>
      <c r="T27" s="90">
        <v>93</v>
      </c>
      <c r="U27" s="90">
        <v>41</v>
      </c>
      <c r="V27" s="90">
        <v>9</v>
      </c>
      <c r="W27" s="90">
        <v>46</v>
      </c>
      <c r="X27" s="90">
        <v>11</v>
      </c>
      <c r="Y27" s="90">
        <v>68</v>
      </c>
      <c r="Z27" s="90">
        <v>192</v>
      </c>
      <c r="AA27" s="90">
        <v>21</v>
      </c>
      <c r="AB27" s="89" t="s">
        <v>16</v>
      </c>
    </row>
    <row r="28" spans="1:28" ht="16.5" customHeight="1" x14ac:dyDescent="0.2">
      <c r="A28" s="92"/>
      <c r="B28" s="92"/>
      <c r="C28" s="106"/>
      <c r="D28" s="384" t="s">
        <v>17</v>
      </c>
      <c r="E28" s="104">
        <v>66</v>
      </c>
      <c r="F28" s="90">
        <v>0</v>
      </c>
      <c r="G28" s="90">
        <v>0</v>
      </c>
      <c r="H28" s="90">
        <v>0</v>
      </c>
      <c r="I28" s="90">
        <v>0</v>
      </c>
      <c r="J28" s="90">
        <v>2</v>
      </c>
      <c r="K28" s="90">
        <v>8</v>
      </c>
      <c r="L28" s="90">
        <v>0</v>
      </c>
      <c r="M28" s="90">
        <v>1</v>
      </c>
      <c r="N28" s="90">
        <v>3</v>
      </c>
      <c r="O28" s="90">
        <v>4</v>
      </c>
      <c r="P28" s="90"/>
      <c r="Q28" s="90">
        <v>0</v>
      </c>
      <c r="R28" s="90">
        <v>0</v>
      </c>
      <c r="S28" s="90">
        <v>0</v>
      </c>
      <c r="T28" s="90">
        <v>13</v>
      </c>
      <c r="U28" s="90">
        <v>8</v>
      </c>
      <c r="V28" s="90">
        <v>1</v>
      </c>
      <c r="W28" s="90">
        <v>6</v>
      </c>
      <c r="X28" s="90">
        <v>0</v>
      </c>
      <c r="Y28" s="90">
        <v>6</v>
      </c>
      <c r="Z28" s="90">
        <v>14</v>
      </c>
      <c r="AA28" s="90">
        <v>0</v>
      </c>
      <c r="AB28" s="89" t="s">
        <v>18</v>
      </c>
    </row>
    <row r="29" spans="1:28" ht="16.5" customHeight="1" x14ac:dyDescent="0.2">
      <c r="A29" s="92"/>
      <c r="B29" s="92"/>
      <c r="C29" s="106"/>
      <c r="D29" s="384" t="s">
        <v>19</v>
      </c>
      <c r="E29" s="104">
        <v>233</v>
      </c>
      <c r="F29" s="90">
        <v>22</v>
      </c>
      <c r="G29" s="90">
        <v>2</v>
      </c>
      <c r="H29" s="90">
        <v>0</v>
      </c>
      <c r="I29" s="90">
        <v>0</v>
      </c>
      <c r="J29" s="90">
        <v>64</v>
      </c>
      <c r="K29" s="90">
        <v>35</v>
      </c>
      <c r="L29" s="90">
        <v>7</v>
      </c>
      <c r="M29" s="90">
        <v>0</v>
      </c>
      <c r="N29" s="90">
        <v>15</v>
      </c>
      <c r="O29" s="90">
        <v>20</v>
      </c>
      <c r="P29" s="90"/>
      <c r="Q29" s="90">
        <v>1</v>
      </c>
      <c r="R29" s="90">
        <v>3</v>
      </c>
      <c r="S29" s="90">
        <v>7</v>
      </c>
      <c r="T29" s="90">
        <v>10</v>
      </c>
      <c r="U29" s="90">
        <v>3</v>
      </c>
      <c r="V29" s="90">
        <v>0</v>
      </c>
      <c r="W29" s="90">
        <v>5</v>
      </c>
      <c r="X29" s="90">
        <v>3</v>
      </c>
      <c r="Y29" s="90">
        <v>13</v>
      </c>
      <c r="Z29" s="90">
        <v>41</v>
      </c>
      <c r="AA29" s="90">
        <v>4</v>
      </c>
      <c r="AB29" s="89" t="s">
        <v>20</v>
      </c>
    </row>
    <row r="30" spans="1:28" ht="16.5" customHeight="1" x14ac:dyDescent="0.2">
      <c r="A30" s="92"/>
      <c r="B30" s="92"/>
      <c r="C30" s="106"/>
      <c r="D30" s="384" t="s">
        <v>21</v>
      </c>
      <c r="E30" s="104">
        <v>134</v>
      </c>
      <c r="F30" s="90">
        <v>7</v>
      </c>
      <c r="G30" s="90">
        <v>0</v>
      </c>
      <c r="H30" s="90">
        <v>0</v>
      </c>
      <c r="I30" s="90">
        <v>0</v>
      </c>
      <c r="J30" s="90">
        <v>20</v>
      </c>
      <c r="K30" s="90">
        <v>2</v>
      </c>
      <c r="L30" s="90">
        <v>0</v>
      </c>
      <c r="M30" s="90">
        <v>0</v>
      </c>
      <c r="N30" s="90">
        <v>10</v>
      </c>
      <c r="O30" s="90">
        <v>27</v>
      </c>
      <c r="P30" s="90"/>
      <c r="Q30" s="90">
        <v>1</v>
      </c>
      <c r="R30" s="90">
        <v>0</v>
      </c>
      <c r="S30" s="90">
        <v>2</v>
      </c>
      <c r="T30" s="90">
        <v>18</v>
      </c>
      <c r="U30" s="90">
        <v>3</v>
      </c>
      <c r="V30" s="90">
        <v>1</v>
      </c>
      <c r="W30" s="90">
        <v>9</v>
      </c>
      <c r="X30" s="90">
        <v>2</v>
      </c>
      <c r="Y30" s="90">
        <v>10</v>
      </c>
      <c r="Z30" s="90">
        <v>19</v>
      </c>
      <c r="AA30" s="90">
        <v>10</v>
      </c>
      <c r="AB30" s="89" t="s">
        <v>22</v>
      </c>
    </row>
    <row r="31" spans="1:28" ht="16.5" customHeight="1" x14ac:dyDescent="0.2">
      <c r="A31" s="92"/>
      <c r="B31" s="92"/>
      <c r="C31" s="106"/>
      <c r="D31" s="384" t="s">
        <v>23</v>
      </c>
      <c r="E31" s="104">
        <v>60</v>
      </c>
      <c r="F31" s="90">
        <v>1</v>
      </c>
      <c r="G31" s="90">
        <v>0</v>
      </c>
      <c r="H31" s="90">
        <v>0</v>
      </c>
      <c r="I31" s="90">
        <v>0</v>
      </c>
      <c r="J31" s="90">
        <v>11</v>
      </c>
      <c r="K31" s="90">
        <v>5</v>
      </c>
      <c r="L31" s="90">
        <v>0</v>
      </c>
      <c r="M31" s="90">
        <v>1</v>
      </c>
      <c r="N31" s="90">
        <v>1</v>
      </c>
      <c r="O31" s="90">
        <v>15</v>
      </c>
      <c r="P31" s="90"/>
      <c r="Q31" s="90">
        <v>1</v>
      </c>
      <c r="R31" s="90">
        <v>0</v>
      </c>
      <c r="S31" s="90">
        <v>0</v>
      </c>
      <c r="T31" s="90">
        <v>4</v>
      </c>
      <c r="U31" s="90">
        <v>3</v>
      </c>
      <c r="V31" s="90">
        <v>3</v>
      </c>
      <c r="W31" s="90">
        <v>5</v>
      </c>
      <c r="X31" s="90">
        <v>0</v>
      </c>
      <c r="Y31" s="90">
        <v>5</v>
      </c>
      <c r="Z31" s="90">
        <v>6</v>
      </c>
      <c r="AA31" s="90">
        <v>0</v>
      </c>
      <c r="AB31" s="89" t="s">
        <v>24</v>
      </c>
    </row>
    <row r="32" spans="1:28" ht="16.5" customHeight="1" x14ac:dyDescent="0.2">
      <c r="A32" s="92"/>
      <c r="B32" s="92"/>
      <c r="C32" s="106"/>
      <c r="D32" s="384" t="s">
        <v>25</v>
      </c>
      <c r="E32" s="104">
        <v>35</v>
      </c>
      <c r="F32" s="90">
        <v>2</v>
      </c>
      <c r="G32" s="90">
        <v>0</v>
      </c>
      <c r="H32" s="90">
        <v>1</v>
      </c>
      <c r="I32" s="90">
        <v>1</v>
      </c>
      <c r="J32" s="90">
        <v>3</v>
      </c>
      <c r="K32" s="90">
        <v>1</v>
      </c>
      <c r="L32" s="90">
        <v>0</v>
      </c>
      <c r="M32" s="90">
        <v>0</v>
      </c>
      <c r="N32" s="90">
        <v>0</v>
      </c>
      <c r="O32" s="90">
        <v>2</v>
      </c>
      <c r="P32" s="90"/>
      <c r="Q32" s="90">
        <v>0</v>
      </c>
      <c r="R32" s="90">
        <v>0</v>
      </c>
      <c r="S32" s="90">
        <v>0</v>
      </c>
      <c r="T32" s="90">
        <v>6</v>
      </c>
      <c r="U32" s="90">
        <v>0</v>
      </c>
      <c r="V32" s="90">
        <v>1</v>
      </c>
      <c r="W32" s="90">
        <v>0</v>
      </c>
      <c r="X32" s="90">
        <v>0</v>
      </c>
      <c r="Y32" s="90">
        <v>4</v>
      </c>
      <c r="Z32" s="90">
        <v>15</v>
      </c>
      <c r="AA32" s="90">
        <v>1</v>
      </c>
      <c r="AB32" s="89" t="s">
        <v>26</v>
      </c>
    </row>
    <row r="33" spans="1:28" ht="16.5" customHeight="1" x14ac:dyDescent="0.2">
      <c r="A33" s="92"/>
      <c r="B33" s="92"/>
      <c r="C33" s="106"/>
      <c r="D33" s="384" t="s">
        <v>27</v>
      </c>
      <c r="E33" s="104">
        <v>132</v>
      </c>
      <c r="F33" s="90">
        <v>8</v>
      </c>
      <c r="G33" s="90">
        <v>1</v>
      </c>
      <c r="H33" s="90">
        <v>0</v>
      </c>
      <c r="I33" s="90">
        <v>0</v>
      </c>
      <c r="J33" s="90">
        <v>3</v>
      </c>
      <c r="K33" s="90">
        <v>4</v>
      </c>
      <c r="L33" s="90">
        <v>3</v>
      </c>
      <c r="M33" s="90">
        <v>2</v>
      </c>
      <c r="N33" s="90">
        <v>6</v>
      </c>
      <c r="O33" s="90">
        <v>22</v>
      </c>
      <c r="P33" s="90"/>
      <c r="Q33" s="90">
        <v>1</v>
      </c>
      <c r="R33" s="90">
        <v>2</v>
      </c>
      <c r="S33" s="90">
        <v>2</v>
      </c>
      <c r="T33" s="90">
        <v>28</v>
      </c>
      <c r="U33" s="90">
        <v>18</v>
      </c>
      <c r="V33" s="90">
        <v>2</v>
      </c>
      <c r="W33" s="90">
        <v>3</v>
      </c>
      <c r="X33" s="90">
        <v>4</v>
      </c>
      <c r="Y33" s="90">
        <v>4</v>
      </c>
      <c r="Z33" s="90">
        <v>26</v>
      </c>
      <c r="AA33" s="90">
        <v>1</v>
      </c>
      <c r="AB33" s="89" t="s">
        <v>28</v>
      </c>
    </row>
    <row r="34" spans="1:28" ht="16.5" customHeight="1" x14ac:dyDescent="0.2">
      <c r="A34" s="92"/>
      <c r="B34" s="92"/>
      <c r="C34" s="106"/>
      <c r="D34" s="384" t="s">
        <v>29</v>
      </c>
      <c r="E34" s="104">
        <v>244</v>
      </c>
      <c r="F34" s="90">
        <v>29</v>
      </c>
      <c r="G34" s="90">
        <v>1</v>
      </c>
      <c r="H34" s="90">
        <v>0</v>
      </c>
      <c r="I34" s="90">
        <v>0</v>
      </c>
      <c r="J34" s="90">
        <v>38</v>
      </c>
      <c r="K34" s="90">
        <v>52</v>
      </c>
      <c r="L34" s="90">
        <v>13</v>
      </c>
      <c r="M34" s="90">
        <v>10</v>
      </c>
      <c r="N34" s="90">
        <v>13</v>
      </c>
      <c r="O34" s="90">
        <v>39</v>
      </c>
      <c r="P34" s="90"/>
      <c r="Q34" s="90">
        <v>4</v>
      </c>
      <c r="R34" s="90">
        <v>1</v>
      </c>
      <c r="S34" s="90">
        <v>4</v>
      </c>
      <c r="T34" s="90">
        <v>4</v>
      </c>
      <c r="U34" s="90">
        <v>2</v>
      </c>
      <c r="V34" s="90">
        <v>1</v>
      </c>
      <c r="W34" s="90">
        <v>10</v>
      </c>
      <c r="X34" s="90">
        <v>0</v>
      </c>
      <c r="Y34" s="90">
        <v>19</v>
      </c>
      <c r="Z34" s="90">
        <v>28</v>
      </c>
      <c r="AA34" s="90">
        <v>5</v>
      </c>
      <c r="AB34" s="89" t="s">
        <v>30</v>
      </c>
    </row>
    <row r="35" spans="1:28" ht="16.5" customHeight="1" x14ac:dyDescent="0.2">
      <c r="A35" s="92"/>
      <c r="B35" s="92"/>
      <c r="C35" s="106"/>
      <c r="D35" s="384" t="s">
        <v>31</v>
      </c>
      <c r="E35" s="104">
        <v>103</v>
      </c>
      <c r="F35" s="90">
        <v>3</v>
      </c>
      <c r="G35" s="90">
        <v>0</v>
      </c>
      <c r="H35" s="90">
        <v>0</v>
      </c>
      <c r="I35" s="90">
        <v>0</v>
      </c>
      <c r="J35" s="90">
        <v>5</v>
      </c>
      <c r="K35" s="90">
        <v>11</v>
      </c>
      <c r="L35" s="90">
        <v>1</v>
      </c>
      <c r="M35" s="90">
        <v>4</v>
      </c>
      <c r="N35" s="90">
        <v>4</v>
      </c>
      <c r="O35" s="90">
        <v>31</v>
      </c>
      <c r="P35" s="90"/>
      <c r="Q35" s="90">
        <v>5</v>
      </c>
      <c r="R35" s="90">
        <v>4</v>
      </c>
      <c r="S35" s="90">
        <v>2</v>
      </c>
      <c r="T35" s="90">
        <v>3</v>
      </c>
      <c r="U35" s="90">
        <v>3</v>
      </c>
      <c r="V35" s="90">
        <v>0</v>
      </c>
      <c r="W35" s="90">
        <v>2</v>
      </c>
      <c r="X35" s="90">
        <v>2</v>
      </c>
      <c r="Y35" s="90">
        <v>2</v>
      </c>
      <c r="Z35" s="90">
        <v>24</v>
      </c>
      <c r="AA35" s="90">
        <v>0</v>
      </c>
      <c r="AB35" s="89" t="s">
        <v>32</v>
      </c>
    </row>
    <row r="36" spans="1:28" ht="16.5" customHeight="1" x14ac:dyDescent="0.2">
      <c r="A36" s="92"/>
      <c r="B36" s="92"/>
      <c r="C36" s="106"/>
      <c r="D36" s="384" t="s">
        <v>33</v>
      </c>
      <c r="E36" s="104">
        <v>56</v>
      </c>
      <c r="F36" s="90">
        <v>2</v>
      </c>
      <c r="G36" s="90">
        <v>0</v>
      </c>
      <c r="H36" s="90">
        <v>1</v>
      </c>
      <c r="I36" s="90">
        <v>0</v>
      </c>
      <c r="J36" s="90">
        <v>2</v>
      </c>
      <c r="K36" s="90">
        <v>8</v>
      </c>
      <c r="L36" s="90">
        <v>0</v>
      </c>
      <c r="M36" s="90">
        <v>0</v>
      </c>
      <c r="N36" s="90">
        <v>1</v>
      </c>
      <c r="O36" s="90">
        <v>19</v>
      </c>
      <c r="P36" s="90"/>
      <c r="Q36" s="90">
        <v>0</v>
      </c>
      <c r="R36" s="90">
        <v>0</v>
      </c>
      <c r="S36" s="90">
        <v>2</v>
      </c>
      <c r="T36" s="90">
        <v>6</v>
      </c>
      <c r="U36" s="90">
        <v>1</v>
      </c>
      <c r="V36" s="90">
        <v>0</v>
      </c>
      <c r="W36" s="90">
        <v>4</v>
      </c>
      <c r="X36" s="90">
        <v>0</v>
      </c>
      <c r="Y36" s="90">
        <v>3</v>
      </c>
      <c r="Z36" s="90">
        <v>9</v>
      </c>
      <c r="AA36" s="90">
        <v>0</v>
      </c>
      <c r="AB36" s="89" t="s">
        <v>34</v>
      </c>
    </row>
    <row r="37" spans="1:28" ht="16.5" customHeight="1" x14ac:dyDescent="0.2">
      <c r="A37" s="92"/>
      <c r="B37" s="92"/>
      <c r="C37" s="106"/>
      <c r="D37" s="384" t="s">
        <v>35</v>
      </c>
      <c r="E37" s="104">
        <v>22</v>
      </c>
      <c r="F37" s="90">
        <v>2</v>
      </c>
      <c r="G37" s="90">
        <v>0</v>
      </c>
      <c r="H37" s="90">
        <v>0</v>
      </c>
      <c r="I37" s="90">
        <v>0</v>
      </c>
      <c r="J37" s="90">
        <v>2</v>
      </c>
      <c r="K37" s="90">
        <v>0</v>
      </c>
      <c r="L37" s="90">
        <v>1</v>
      </c>
      <c r="M37" s="90">
        <v>0</v>
      </c>
      <c r="N37" s="90">
        <v>0</v>
      </c>
      <c r="O37" s="90">
        <v>3</v>
      </c>
      <c r="P37" s="90"/>
      <c r="Q37" s="90">
        <v>0</v>
      </c>
      <c r="R37" s="90">
        <v>1</v>
      </c>
      <c r="S37" s="90">
        <v>0</v>
      </c>
      <c r="T37" s="90">
        <v>1</v>
      </c>
      <c r="U37" s="90">
        <v>0</v>
      </c>
      <c r="V37" s="90">
        <v>0</v>
      </c>
      <c r="W37" s="90">
        <v>2</v>
      </c>
      <c r="X37" s="90">
        <v>0</v>
      </c>
      <c r="Y37" s="90">
        <v>2</v>
      </c>
      <c r="Z37" s="90">
        <v>10</v>
      </c>
      <c r="AA37" s="90">
        <v>0</v>
      </c>
      <c r="AB37" s="89" t="s">
        <v>36</v>
      </c>
    </row>
    <row r="38" spans="1:28" ht="16.5" customHeight="1" x14ac:dyDescent="0.2">
      <c r="A38" s="92"/>
      <c r="B38" s="92"/>
      <c r="C38" s="646" t="s">
        <v>37</v>
      </c>
      <c r="D38" s="647"/>
      <c r="E38" s="104">
        <v>105</v>
      </c>
      <c r="F38" s="90">
        <v>4</v>
      </c>
      <c r="G38" s="90">
        <v>3</v>
      </c>
      <c r="H38" s="90">
        <v>0</v>
      </c>
      <c r="I38" s="90">
        <v>0</v>
      </c>
      <c r="J38" s="90">
        <v>13</v>
      </c>
      <c r="K38" s="90">
        <v>13</v>
      </c>
      <c r="L38" s="90">
        <v>0</v>
      </c>
      <c r="M38" s="90">
        <v>0</v>
      </c>
      <c r="N38" s="90">
        <v>7</v>
      </c>
      <c r="O38" s="90">
        <v>24</v>
      </c>
      <c r="P38" s="90"/>
      <c r="Q38" s="90">
        <v>4</v>
      </c>
      <c r="R38" s="90">
        <v>3</v>
      </c>
      <c r="S38" s="90">
        <v>2</v>
      </c>
      <c r="T38" s="90">
        <v>7</v>
      </c>
      <c r="U38" s="90">
        <v>1</v>
      </c>
      <c r="V38" s="90">
        <v>2</v>
      </c>
      <c r="W38" s="90">
        <v>3</v>
      </c>
      <c r="X38" s="90">
        <v>0</v>
      </c>
      <c r="Y38" s="90">
        <v>6</v>
      </c>
      <c r="Z38" s="90">
        <v>17</v>
      </c>
      <c r="AA38" s="90">
        <v>0</v>
      </c>
      <c r="AB38" s="89" t="s">
        <v>38</v>
      </c>
    </row>
    <row r="39" spans="1:28" ht="16.5" customHeight="1" x14ac:dyDescent="0.2">
      <c r="A39" s="92"/>
      <c r="B39" s="92"/>
      <c r="C39" s="646" t="s">
        <v>39</v>
      </c>
      <c r="D39" s="647"/>
      <c r="E39" s="104">
        <v>94</v>
      </c>
      <c r="F39" s="90">
        <v>3</v>
      </c>
      <c r="G39" s="90">
        <v>0</v>
      </c>
      <c r="H39" s="90">
        <v>0</v>
      </c>
      <c r="I39" s="90">
        <v>0</v>
      </c>
      <c r="J39" s="90">
        <v>0</v>
      </c>
      <c r="K39" s="90">
        <v>17</v>
      </c>
      <c r="L39" s="90">
        <v>0</v>
      </c>
      <c r="M39" s="90">
        <v>0</v>
      </c>
      <c r="N39" s="90">
        <v>7</v>
      </c>
      <c r="O39" s="90">
        <v>9</v>
      </c>
      <c r="P39" s="90"/>
      <c r="Q39" s="90">
        <v>0</v>
      </c>
      <c r="R39" s="90">
        <v>2</v>
      </c>
      <c r="S39" s="90">
        <v>0</v>
      </c>
      <c r="T39" s="90">
        <v>9</v>
      </c>
      <c r="U39" s="90">
        <v>0</v>
      </c>
      <c r="V39" s="90">
        <v>0</v>
      </c>
      <c r="W39" s="90">
        <v>5</v>
      </c>
      <c r="X39" s="90">
        <v>0</v>
      </c>
      <c r="Y39" s="90">
        <v>12</v>
      </c>
      <c r="Z39" s="90">
        <v>32</v>
      </c>
      <c r="AA39" s="90">
        <v>1</v>
      </c>
      <c r="AB39" s="89" t="s">
        <v>40</v>
      </c>
    </row>
    <row r="40" spans="1:28" ht="16.5" customHeight="1" x14ac:dyDescent="0.2">
      <c r="A40" s="92"/>
      <c r="B40" s="92"/>
      <c r="C40" s="646" t="s">
        <v>41</v>
      </c>
      <c r="D40" s="647"/>
      <c r="E40" s="104">
        <v>117</v>
      </c>
      <c r="F40" s="105">
        <v>6</v>
      </c>
      <c r="G40" s="105">
        <v>1</v>
      </c>
      <c r="H40" s="90">
        <v>0</v>
      </c>
      <c r="I40" s="90">
        <v>0</v>
      </c>
      <c r="J40" s="105">
        <v>4</v>
      </c>
      <c r="K40" s="105">
        <v>18</v>
      </c>
      <c r="L40" s="105">
        <v>0</v>
      </c>
      <c r="M40" s="105">
        <v>0</v>
      </c>
      <c r="N40" s="105">
        <v>3</v>
      </c>
      <c r="O40" s="105">
        <v>12</v>
      </c>
      <c r="P40" s="105"/>
      <c r="Q40" s="105">
        <v>0</v>
      </c>
      <c r="R40" s="105">
        <v>2</v>
      </c>
      <c r="S40" s="105">
        <v>0</v>
      </c>
      <c r="T40" s="105">
        <v>13</v>
      </c>
      <c r="U40" s="105">
        <v>4</v>
      </c>
      <c r="V40" s="105">
        <v>0</v>
      </c>
      <c r="W40" s="105">
        <v>6</v>
      </c>
      <c r="X40" s="105">
        <v>1</v>
      </c>
      <c r="Y40" s="105">
        <v>11</v>
      </c>
      <c r="Z40" s="105">
        <v>39</v>
      </c>
      <c r="AA40" s="105">
        <v>3</v>
      </c>
      <c r="AB40" s="89" t="s">
        <v>42</v>
      </c>
    </row>
    <row r="41" spans="1:28" ht="16.5" customHeight="1" x14ac:dyDescent="0.2">
      <c r="A41" s="92"/>
      <c r="B41" s="92"/>
      <c r="C41" s="646" t="s">
        <v>43</v>
      </c>
      <c r="D41" s="647"/>
      <c r="E41" s="104">
        <v>53</v>
      </c>
      <c r="F41" s="90">
        <v>2</v>
      </c>
      <c r="G41" s="90">
        <v>0</v>
      </c>
      <c r="H41" s="90">
        <v>0</v>
      </c>
      <c r="I41" s="90">
        <v>0</v>
      </c>
      <c r="J41" s="90">
        <v>5</v>
      </c>
      <c r="K41" s="90">
        <v>4</v>
      </c>
      <c r="L41" s="90">
        <v>0</v>
      </c>
      <c r="M41" s="90">
        <v>0</v>
      </c>
      <c r="N41" s="90">
        <v>9</v>
      </c>
      <c r="O41" s="90">
        <v>10</v>
      </c>
      <c r="P41" s="90"/>
      <c r="Q41" s="90">
        <v>0</v>
      </c>
      <c r="R41" s="90">
        <v>2</v>
      </c>
      <c r="S41" s="90">
        <v>0</v>
      </c>
      <c r="T41" s="90">
        <v>3</v>
      </c>
      <c r="U41" s="90">
        <v>3</v>
      </c>
      <c r="V41" s="90">
        <v>1</v>
      </c>
      <c r="W41" s="90">
        <v>3</v>
      </c>
      <c r="X41" s="90">
        <v>1</v>
      </c>
      <c r="Y41" s="90">
        <v>1</v>
      </c>
      <c r="Z41" s="90">
        <v>10</v>
      </c>
      <c r="AA41" s="90">
        <v>1</v>
      </c>
      <c r="AB41" s="89" t="s">
        <v>20</v>
      </c>
    </row>
    <row r="42" spans="1:28" ht="16.5" customHeight="1" x14ac:dyDescent="0.2">
      <c r="A42" s="92"/>
      <c r="B42" s="92"/>
      <c r="C42" s="646" t="s">
        <v>44</v>
      </c>
      <c r="D42" s="647"/>
      <c r="E42" s="104">
        <v>51</v>
      </c>
      <c r="F42" s="90">
        <v>0</v>
      </c>
      <c r="G42" s="90">
        <v>0</v>
      </c>
      <c r="H42" s="90">
        <v>0</v>
      </c>
      <c r="I42" s="90">
        <v>0</v>
      </c>
      <c r="J42" s="90">
        <v>5</v>
      </c>
      <c r="K42" s="90">
        <v>13</v>
      </c>
      <c r="L42" s="90">
        <v>0</v>
      </c>
      <c r="M42" s="90">
        <v>0</v>
      </c>
      <c r="N42" s="90">
        <v>5</v>
      </c>
      <c r="O42" s="90">
        <v>7</v>
      </c>
      <c r="P42" s="90"/>
      <c r="Q42" s="90">
        <v>0</v>
      </c>
      <c r="R42" s="90">
        <v>0</v>
      </c>
      <c r="S42" s="90">
        <v>0</v>
      </c>
      <c r="T42" s="90">
        <v>3</v>
      </c>
      <c r="U42" s="90">
        <v>0</v>
      </c>
      <c r="V42" s="90">
        <v>0</v>
      </c>
      <c r="W42" s="90">
        <v>7</v>
      </c>
      <c r="X42" s="90">
        <v>0</v>
      </c>
      <c r="Y42" s="90">
        <v>3</v>
      </c>
      <c r="Z42" s="90">
        <v>8</v>
      </c>
      <c r="AA42" s="90">
        <v>0</v>
      </c>
      <c r="AB42" s="89" t="s">
        <v>14</v>
      </c>
    </row>
    <row r="43" spans="1:28" s="93" customFormat="1" ht="16.5" customHeight="1" x14ac:dyDescent="0.2">
      <c r="A43" s="97"/>
      <c r="B43" s="542" t="s">
        <v>45</v>
      </c>
      <c r="C43" s="542"/>
      <c r="D43" s="543"/>
      <c r="E43" s="100">
        <v>26</v>
      </c>
      <c r="F43" s="95">
        <v>1</v>
      </c>
      <c r="G43" s="95">
        <v>1</v>
      </c>
      <c r="H43" s="101">
        <v>0</v>
      </c>
      <c r="I43" s="101">
        <v>0</v>
      </c>
      <c r="J43" s="95">
        <v>3</v>
      </c>
      <c r="K43" s="95">
        <v>11</v>
      </c>
      <c r="L43" s="95">
        <v>0</v>
      </c>
      <c r="M43" s="95">
        <v>0</v>
      </c>
      <c r="N43" s="95">
        <v>0</v>
      </c>
      <c r="O43" s="95">
        <v>6</v>
      </c>
      <c r="P43" s="95"/>
      <c r="Q43" s="95">
        <v>0</v>
      </c>
      <c r="R43" s="95">
        <v>0</v>
      </c>
      <c r="S43" s="95">
        <v>0</v>
      </c>
      <c r="T43" s="95">
        <v>1</v>
      </c>
      <c r="U43" s="95">
        <v>1</v>
      </c>
      <c r="V43" s="95">
        <v>0</v>
      </c>
      <c r="W43" s="95">
        <v>2</v>
      </c>
      <c r="X43" s="95">
        <v>0</v>
      </c>
      <c r="Y43" s="95">
        <v>0</v>
      </c>
      <c r="Z43" s="95">
        <v>1</v>
      </c>
      <c r="AA43" s="95">
        <v>0</v>
      </c>
      <c r="AB43" s="94" t="s">
        <v>46</v>
      </c>
    </row>
    <row r="44" spans="1:28" ht="9" customHeight="1" x14ac:dyDescent="0.2">
      <c r="A44" s="97"/>
      <c r="B44" s="97"/>
      <c r="C44" s="542"/>
      <c r="D44" s="543"/>
      <c r="E44" s="98"/>
      <c r="F44" s="98"/>
      <c r="G44" s="98"/>
      <c r="H44" s="98"/>
      <c r="I44" s="98"/>
      <c r="J44" s="98"/>
      <c r="K44" s="98"/>
      <c r="L44" s="98"/>
      <c r="M44" s="98"/>
      <c r="N44" s="98"/>
      <c r="O44" s="98"/>
      <c r="P44" s="98"/>
      <c r="Q44" s="98"/>
      <c r="R44" s="98"/>
      <c r="S44" s="98"/>
      <c r="T44" s="98"/>
      <c r="U44" s="98"/>
      <c r="V44" s="98"/>
      <c r="W44" s="98"/>
      <c r="X44" s="98"/>
      <c r="Y44" s="98"/>
      <c r="Z44" s="98"/>
      <c r="AA44" s="98"/>
      <c r="AB44" s="94"/>
    </row>
    <row r="45" spans="1:28" s="93" customFormat="1" ht="16.5" customHeight="1" x14ac:dyDescent="0.2">
      <c r="A45" s="542" t="s">
        <v>187</v>
      </c>
      <c r="B45" s="542"/>
      <c r="C45" s="542"/>
      <c r="D45" s="543"/>
      <c r="E45" s="87">
        <v>298</v>
      </c>
      <c r="F45" s="95">
        <v>23</v>
      </c>
      <c r="G45" s="95">
        <v>5</v>
      </c>
      <c r="H45" s="101">
        <v>9</v>
      </c>
      <c r="I45" s="95">
        <v>0</v>
      </c>
      <c r="J45" s="95">
        <v>28</v>
      </c>
      <c r="K45" s="95">
        <v>54</v>
      </c>
      <c r="L45" s="95">
        <v>10</v>
      </c>
      <c r="M45" s="101">
        <v>3</v>
      </c>
      <c r="N45" s="95">
        <v>21</v>
      </c>
      <c r="O45" s="95">
        <v>24</v>
      </c>
      <c r="P45" s="95"/>
      <c r="Q45" s="95">
        <v>3</v>
      </c>
      <c r="R45" s="95">
        <v>3</v>
      </c>
      <c r="S45" s="95">
        <v>3</v>
      </c>
      <c r="T45" s="95">
        <v>19</v>
      </c>
      <c r="U45" s="95">
        <v>16</v>
      </c>
      <c r="V45" s="95">
        <v>0</v>
      </c>
      <c r="W45" s="95">
        <v>18</v>
      </c>
      <c r="X45" s="95">
        <v>1</v>
      </c>
      <c r="Y45" s="95">
        <v>29</v>
      </c>
      <c r="Z45" s="95">
        <v>49</v>
      </c>
      <c r="AA45" s="95">
        <v>3</v>
      </c>
      <c r="AB45" s="94" t="s">
        <v>51</v>
      </c>
    </row>
    <row r="46" spans="1:28" ht="16.5" customHeight="1" x14ac:dyDescent="0.2">
      <c r="A46" s="92"/>
      <c r="B46" s="92"/>
      <c r="C46" s="646" t="s">
        <v>52</v>
      </c>
      <c r="D46" s="647"/>
      <c r="E46" s="91">
        <v>202</v>
      </c>
      <c r="F46" s="90">
        <v>17</v>
      </c>
      <c r="G46" s="90">
        <v>1</v>
      </c>
      <c r="H46" s="103">
        <v>9</v>
      </c>
      <c r="I46" s="90">
        <v>0</v>
      </c>
      <c r="J46" s="90">
        <v>22</v>
      </c>
      <c r="K46" s="90">
        <v>39</v>
      </c>
      <c r="L46" s="90">
        <v>9</v>
      </c>
      <c r="M46" s="90">
        <v>3</v>
      </c>
      <c r="N46" s="90">
        <v>19</v>
      </c>
      <c r="O46" s="90">
        <v>18</v>
      </c>
      <c r="P46" s="90"/>
      <c r="Q46" s="90">
        <v>3</v>
      </c>
      <c r="R46" s="90">
        <v>3</v>
      </c>
      <c r="S46" s="90">
        <v>2</v>
      </c>
      <c r="T46" s="90">
        <v>12</v>
      </c>
      <c r="U46" s="90">
        <v>10</v>
      </c>
      <c r="V46" s="90">
        <v>0</v>
      </c>
      <c r="W46" s="90">
        <v>9</v>
      </c>
      <c r="X46" s="90">
        <v>0</v>
      </c>
      <c r="Y46" s="90">
        <v>17</v>
      </c>
      <c r="Z46" s="90">
        <v>25</v>
      </c>
      <c r="AA46" s="90">
        <v>1</v>
      </c>
      <c r="AB46" s="89" t="s">
        <v>53</v>
      </c>
    </row>
    <row r="47" spans="1:28" s="93" customFormat="1" ht="16.5" customHeight="1" x14ac:dyDescent="0.2">
      <c r="A47" s="97"/>
      <c r="B47" s="542" t="s">
        <v>45</v>
      </c>
      <c r="C47" s="542"/>
      <c r="D47" s="543"/>
      <c r="E47" s="87">
        <v>96</v>
      </c>
      <c r="F47" s="95">
        <v>6</v>
      </c>
      <c r="G47" s="95">
        <v>4</v>
      </c>
      <c r="H47" s="101">
        <v>0</v>
      </c>
      <c r="I47" s="95">
        <v>0</v>
      </c>
      <c r="J47" s="95">
        <v>6</v>
      </c>
      <c r="K47" s="95">
        <v>15</v>
      </c>
      <c r="L47" s="95">
        <v>1</v>
      </c>
      <c r="M47" s="95">
        <v>0</v>
      </c>
      <c r="N47" s="95">
        <v>2</v>
      </c>
      <c r="O47" s="95">
        <v>6</v>
      </c>
      <c r="P47" s="95"/>
      <c r="Q47" s="95">
        <v>0</v>
      </c>
      <c r="R47" s="95">
        <v>0</v>
      </c>
      <c r="S47" s="95">
        <v>1</v>
      </c>
      <c r="T47" s="95">
        <v>7</v>
      </c>
      <c r="U47" s="95">
        <v>6</v>
      </c>
      <c r="V47" s="95">
        <v>0</v>
      </c>
      <c r="W47" s="95">
        <v>9</v>
      </c>
      <c r="X47" s="95">
        <v>1</v>
      </c>
      <c r="Y47" s="95">
        <v>12</v>
      </c>
      <c r="Z47" s="95">
        <v>24</v>
      </c>
      <c r="AA47" s="95">
        <v>2</v>
      </c>
      <c r="AB47" s="94" t="s">
        <v>46</v>
      </c>
    </row>
    <row r="48" spans="1:28" ht="9" customHeight="1" x14ac:dyDescent="0.2">
      <c r="A48" s="97"/>
      <c r="B48" s="97"/>
      <c r="C48" s="376"/>
      <c r="D48" s="377"/>
      <c r="E48" s="98"/>
      <c r="F48" s="98"/>
      <c r="G48" s="98"/>
      <c r="H48" s="98"/>
      <c r="I48" s="98"/>
      <c r="J48" s="98"/>
      <c r="K48" s="98"/>
      <c r="L48" s="98"/>
      <c r="M48" s="98"/>
      <c r="N48" s="98"/>
      <c r="O48" s="98"/>
      <c r="P48" s="98"/>
      <c r="Q48" s="98"/>
      <c r="R48" s="98"/>
      <c r="S48" s="98"/>
      <c r="T48" s="98"/>
      <c r="U48" s="98"/>
      <c r="V48" s="98"/>
      <c r="W48" s="98"/>
      <c r="X48" s="98"/>
      <c r="Y48" s="98"/>
      <c r="Z48" s="98"/>
      <c r="AA48" s="98"/>
      <c r="AB48" s="94"/>
    </row>
    <row r="49" spans="1:28" s="93" customFormat="1" ht="16.5" customHeight="1" x14ac:dyDescent="0.2">
      <c r="A49" s="542" t="s">
        <v>188</v>
      </c>
      <c r="B49" s="542"/>
      <c r="C49" s="542"/>
      <c r="D49" s="543"/>
      <c r="E49" s="87">
        <v>736</v>
      </c>
      <c r="F49" s="95">
        <v>54</v>
      </c>
      <c r="G49" s="95">
        <v>10</v>
      </c>
      <c r="H49" s="95">
        <v>2</v>
      </c>
      <c r="I49" s="95">
        <v>3</v>
      </c>
      <c r="J49" s="95">
        <v>89</v>
      </c>
      <c r="K49" s="95">
        <v>261</v>
      </c>
      <c r="L49" s="95">
        <v>9</v>
      </c>
      <c r="M49" s="95">
        <v>3</v>
      </c>
      <c r="N49" s="95">
        <v>38</v>
      </c>
      <c r="O49" s="95">
        <v>79</v>
      </c>
      <c r="P49" s="95"/>
      <c r="Q49" s="95">
        <v>22</v>
      </c>
      <c r="R49" s="95">
        <v>3</v>
      </c>
      <c r="S49" s="95">
        <v>9</v>
      </c>
      <c r="T49" s="95">
        <v>47</v>
      </c>
      <c r="U49" s="95">
        <v>25</v>
      </c>
      <c r="V49" s="95">
        <v>5</v>
      </c>
      <c r="W49" s="95">
        <v>33</v>
      </c>
      <c r="X49" s="95">
        <v>5</v>
      </c>
      <c r="Y49" s="95">
        <v>35</v>
      </c>
      <c r="Z49" s="95">
        <v>55</v>
      </c>
      <c r="AA49" s="95">
        <v>3</v>
      </c>
      <c r="AB49" s="94" t="s">
        <v>93</v>
      </c>
    </row>
    <row r="50" spans="1:28" ht="16.5" customHeight="1" x14ac:dyDescent="0.2">
      <c r="A50" s="92"/>
      <c r="B50" s="92"/>
      <c r="C50" s="646" t="s">
        <v>94</v>
      </c>
      <c r="D50" s="647"/>
      <c r="E50" s="91">
        <v>154</v>
      </c>
      <c r="F50" s="90">
        <v>7</v>
      </c>
      <c r="G50" s="90">
        <v>1</v>
      </c>
      <c r="H50" s="90">
        <v>0</v>
      </c>
      <c r="I50" s="90">
        <v>0</v>
      </c>
      <c r="J50" s="90">
        <v>24</v>
      </c>
      <c r="K50" s="90">
        <v>72</v>
      </c>
      <c r="L50" s="90">
        <v>1</v>
      </c>
      <c r="M50" s="90">
        <v>0</v>
      </c>
      <c r="N50" s="90">
        <v>9</v>
      </c>
      <c r="O50" s="90">
        <v>13</v>
      </c>
      <c r="P50" s="90"/>
      <c r="Q50" s="90">
        <v>4</v>
      </c>
      <c r="R50" s="90">
        <v>0</v>
      </c>
      <c r="S50" s="90">
        <v>0</v>
      </c>
      <c r="T50" s="90">
        <v>3</v>
      </c>
      <c r="U50" s="90">
        <v>2</v>
      </c>
      <c r="V50" s="90">
        <v>1</v>
      </c>
      <c r="W50" s="90">
        <v>12</v>
      </c>
      <c r="X50" s="90">
        <v>0</v>
      </c>
      <c r="Y50" s="90">
        <v>4</v>
      </c>
      <c r="Z50" s="90">
        <v>7</v>
      </c>
      <c r="AA50" s="90">
        <v>1</v>
      </c>
      <c r="AB50" s="89" t="s">
        <v>95</v>
      </c>
    </row>
    <row r="51" spans="1:28" ht="16.5" customHeight="1" x14ac:dyDescent="0.2">
      <c r="A51" s="92"/>
      <c r="B51" s="92"/>
      <c r="C51" s="646" t="s">
        <v>96</v>
      </c>
      <c r="D51" s="647"/>
      <c r="E51" s="91">
        <v>360</v>
      </c>
      <c r="F51" s="90">
        <v>41</v>
      </c>
      <c r="G51" s="90">
        <v>3</v>
      </c>
      <c r="H51" s="90">
        <v>1</v>
      </c>
      <c r="I51" s="90">
        <v>2</v>
      </c>
      <c r="J51" s="90">
        <v>44</v>
      </c>
      <c r="K51" s="90">
        <v>126</v>
      </c>
      <c r="L51" s="90">
        <v>6</v>
      </c>
      <c r="M51" s="90">
        <v>1</v>
      </c>
      <c r="N51" s="90">
        <v>17</v>
      </c>
      <c r="O51" s="90">
        <v>36</v>
      </c>
      <c r="P51" s="90"/>
      <c r="Q51" s="90">
        <v>15</v>
      </c>
      <c r="R51" s="90">
        <v>1</v>
      </c>
      <c r="S51" s="90">
        <v>7</v>
      </c>
      <c r="T51" s="90">
        <v>20</v>
      </c>
      <c r="U51" s="90">
        <v>12</v>
      </c>
      <c r="V51" s="90">
        <v>3</v>
      </c>
      <c r="W51" s="90">
        <v>10</v>
      </c>
      <c r="X51" s="90">
        <v>1</v>
      </c>
      <c r="Y51" s="90">
        <v>22</v>
      </c>
      <c r="Z51" s="90">
        <v>32</v>
      </c>
      <c r="AA51" s="90">
        <v>1</v>
      </c>
      <c r="AB51" s="89" t="s">
        <v>97</v>
      </c>
    </row>
    <row r="52" spans="1:28" ht="16.5" customHeight="1" x14ac:dyDescent="0.2">
      <c r="A52" s="92"/>
      <c r="B52" s="92"/>
      <c r="C52" s="646" t="s">
        <v>98</v>
      </c>
      <c r="D52" s="647"/>
      <c r="E52" s="91">
        <v>42</v>
      </c>
      <c r="F52" s="90">
        <v>0</v>
      </c>
      <c r="G52" s="90">
        <v>0</v>
      </c>
      <c r="H52" s="90">
        <v>0</v>
      </c>
      <c r="I52" s="90">
        <v>0</v>
      </c>
      <c r="J52" s="90">
        <v>2</v>
      </c>
      <c r="K52" s="90">
        <v>7</v>
      </c>
      <c r="L52" s="90">
        <v>1</v>
      </c>
      <c r="M52" s="90">
        <v>1</v>
      </c>
      <c r="N52" s="90">
        <v>1</v>
      </c>
      <c r="O52" s="90">
        <v>7</v>
      </c>
      <c r="P52" s="90"/>
      <c r="Q52" s="90">
        <v>0</v>
      </c>
      <c r="R52" s="90">
        <v>1</v>
      </c>
      <c r="S52" s="90">
        <v>0</v>
      </c>
      <c r="T52" s="90">
        <v>9</v>
      </c>
      <c r="U52" s="90">
        <v>2</v>
      </c>
      <c r="V52" s="90">
        <v>1</v>
      </c>
      <c r="W52" s="90">
        <v>3</v>
      </c>
      <c r="X52" s="90">
        <v>1</v>
      </c>
      <c r="Y52" s="90">
        <v>2</v>
      </c>
      <c r="Z52" s="90">
        <v>4</v>
      </c>
      <c r="AA52" s="90">
        <v>0</v>
      </c>
      <c r="AB52" s="89" t="s">
        <v>99</v>
      </c>
    </row>
    <row r="53" spans="1:28" ht="16.5" customHeight="1" x14ac:dyDescent="0.2">
      <c r="A53" s="92"/>
      <c r="B53" s="92"/>
      <c r="C53" s="646" t="s">
        <v>100</v>
      </c>
      <c r="D53" s="647"/>
      <c r="E53" s="91">
        <v>44</v>
      </c>
      <c r="F53" s="90">
        <v>0</v>
      </c>
      <c r="G53" s="90">
        <v>2</v>
      </c>
      <c r="H53" s="90">
        <v>0</v>
      </c>
      <c r="I53" s="90">
        <v>0</v>
      </c>
      <c r="J53" s="90">
        <v>4</v>
      </c>
      <c r="K53" s="90">
        <v>9</v>
      </c>
      <c r="L53" s="90">
        <v>1</v>
      </c>
      <c r="M53" s="90">
        <v>1</v>
      </c>
      <c r="N53" s="90">
        <v>4</v>
      </c>
      <c r="O53" s="90">
        <v>3</v>
      </c>
      <c r="P53" s="90"/>
      <c r="Q53" s="90">
        <v>1</v>
      </c>
      <c r="R53" s="90">
        <v>0</v>
      </c>
      <c r="S53" s="90">
        <v>0</v>
      </c>
      <c r="T53" s="90">
        <v>6</v>
      </c>
      <c r="U53" s="90">
        <v>6</v>
      </c>
      <c r="V53" s="90">
        <v>0</v>
      </c>
      <c r="W53" s="90">
        <v>4</v>
      </c>
      <c r="X53" s="90">
        <v>0</v>
      </c>
      <c r="Y53" s="90">
        <v>1</v>
      </c>
      <c r="Z53" s="90">
        <v>2</v>
      </c>
      <c r="AA53" s="90">
        <v>0</v>
      </c>
      <c r="AB53" s="89" t="s">
        <v>101</v>
      </c>
    </row>
    <row r="54" spans="1:28" s="93" customFormat="1" ht="16.5" customHeight="1" x14ac:dyDescent="0.2">
      <c r="A54" s="97"/>
      <c r="B54" s="542" t="s">
        <v>45</v>
      </c>
      <c r="C54" s="542"/>
      <c r="D54" s="543"/>
      <c r="E54" s="100">
        <v>136</v>
      </c>
      <c r="F54" s="99">
        <v>6</v>
      </c>
      <c r="G54" s="99">
        <v>4</v>
      </c>
      <c r="H54" s="99">
        <v>1</v>
      </c>
      <c r="I54" s="99">
        <v>1</v>
      </c>
      <c r="J54" s="99">
        <v>15</v>
      </c>
      <c r="K54" s="99">
        <v>47</v>
      </c>
      <c r="L54" s="99">
        <v>0</v>
      </c>
      <c r="M54" s="99">
        <v>0</v>
      </c>
      <c r="N54" s="99">
        <v>7</v>
      </c>
      <c r="O54" s="99">
        <v>20</v>
      </c>
      <c r="P54" s="99"/>
      <c r="Q54" s="99">
        <v>2</v>
      </c>
      <c r="R54" s="99">
        <v>1</v>
      </c>
      <c r="S54" s="99">
        <v>2</v>
      </c>
      <c r="T54" s="99">
        <v>9</v>
      </c>
      <c r="U54" s="99">
        <v>3</v>
      </c>
      <c r="V54" s="99">
        <v>0</v>
      </c>
      <c r="W54" s="99">
        <v>4</v>
      </c>
      <c r="X54" s="99">
        <v>3</v>
      </c>
      <c r="Y54" s="99">
        <v>6</v>
      </c>
      <c r="Z54" s="99">
        <v>10</v>
      </c>
      <c r="AA54" s="99">
        <v>1</v>
      </c>
      <c r="AB54" s="94" t="s">
        <v>46</v>
      </c>
    </row>
    <row r="55" spans="1:28" ht="9" customHeight="1" x14ac:dyDescent="0.2">
      <c r="A55" s="97"/>
      <c r="B55" s="97"/>
      <c r="C55" s="542"/>
      <c r="D55" s="543"/>
      <c r="E55" s="98"/>
      <c r="F55" s="98"/>
      <c r="G55" s="98"/>
      <c r="H55" s="98"/>
      <c r="I55" s="98"/>
      <c r="J55" s="98"/>
      <c r="K55" s="98"/>
      <c r="L55" s="98"/>
      <c r="M55" s="98"/>
      <c r="N55" s="98"/>
      <c r="O55" s="98"/>
      <c r="P55" s="98"/>
      <c r="Q55" s="98"/>
      <c r="R55" s="98"/>
      <c r="S55" s="98"/>
      <c r="T55" s="98"/>
      <c r="U55" s="98"/>
      <c r="V55" s="98"/>
      <c r="W55" s="98"/>
      <c r="X55" s="98"/>
      <c r="Y55" s="98"/>
      <c r="Z55" s="98"/>
      <c r="AA55" s="98"/>
      <c r="AB55" s="94"/>
    </row>
    <row r="56" spans="1:28" s="93" customFormat="1" ht="16.5" customHeight="1" x14ac:dyDescent="0.2">
      <c r="A56" s="542" t="s">
        <v>189</v>
      </c>
      <c r="B56" s="542"/>
      <c r="C56" s="542"/>
      <c r="D56" s="543"/>
      <c r="E56" s="87">
        <v>95</v>
      </c>
      <c r="F56" s="95">
        <v>5</v>
      </c>
      <c r="G56" s="95">
        <v>6</v>
      </c>
      <c r="H56" s="95">
        <v>1</v>
      </c>
      <c r="I56" s="95">
        <v>0</v>
      </c>
      <c r="J56" s="95">
        <v>15</v>
      </c>
      <c r="K56" s="95">
        <v>10</v>
      </c>
      <c r="L56" s="95">
        <v>0</v>
      </c>
      <c r="M56" s="95">
        <v>0</v>
      </c>
      <c r="N56" s="95">
        <v>2</v>
      </c>
      <c r="O56" s="95">
        <v>7</v>
      </c>
      <c r="P56" s="95"/>
      <c r="Q56" s="95">
        <v>1</v>
      </c>
      <c r="R56" s="95">
        <v>0</v>
      </c>
      <c r="S56" s="95">
        <v>3</v>
      </c>
      <c r="T56" s="95">
        <v>7</v>
      </c>
      <c r="U56" s="95">
        <v>8</v>
      </c>
      <c r="V56" s="95">
        <v>0</v>
      </c>
      <c r="W56" s="95">
        <v>7</v>
      </c>
      <c r="X56" s="95">
        <v>9</v>
      </c>
      <c r="Y56" s="95">
        <v>3</v>
      </c>
      <c r="Z56" s="95">
        <v>16</v>
      </c>
      <c r="AA56" s="95">
        <v>0</v>
      </c>
      <c r="AB56" s="94" t="s">
        <v>102</v>
      </c>
    </row>
    <row r="57" spans="1:28" ht="9" customHeight="1" x14ac:dyDescent="0.2">
      <c r="A57" s="97"/>
      <c r="B57" s="97"/>
      <c r="C57" s="376"/>
      <c r="D57" s="377"/>
      <c r="E57" s="98"/>
      <c r="F57" s="98"/>
      <c r="G57" s="98"/>
      <c r="H57" s="98"/>
      <c r="I57" s="98"/>
      <c r="J57" s="98"/>
      <c r="K57" s="98"/>
      <c r="L57" s="98"/>
      <c r="M57" s="98"/>
      <c r="N57" s="98"/>
      <c r="O57" s="98"/>
      <c r="P57" s="98"/>
      <c r="Q57" s="98"/>
      <c r="R57" s="98"/>
      <c r="S57" s="98"/>
      <c r="T57" s="98"/>
      <c r="U57" s="98"/>
      <c r="V57" s="98"/>
      <c r="W57" s="98"/>
      <c r="X57" s="98"/>
      <c r="Y57" s="98"/>
      <c r="Z57" s="98"/>
      <c r="AA57" s="98"/>
      <c r="AB57" s="94"/>
    </row>
    <row r="58" spans="1:28" s="93" customFormat="1" ht="16.5" customHeight="1" x14ac:dyDescent="0.2">
      <c r="A58" s="542" t="s">
        <v>190</v>
      </c>
      <c r="B58" s="542"/>
      <c r="C58" s="542"/>
      <c r="D58" s="543"/>
      <c r="E58" s="101">
        <v>601</v>
      </c>
      <c r="F58" s="102">
        <v>76</v>
      </c>
      <c r="G58" s="102">
        <v>8</v>
      </c>
      <c r="H58" s="102">
        <v>6</v>
      </c>
      <c r="I58" s="101">
        <v>2</v>
      </c>
      <c r="J58" s="102">
        <v>56</v>
      </c>
      <c r="K58" s="102">
        <v>109</v>
      </c>
      <c r="L58" s="102">
        <v>19</v>
      </c>
      <c r="M58" s="102">
        <v>13</v>
      </c>
      <c r="N58" s="102">
        <v>30</v>
      </c>
      <c r="O58" s="102">
        <v>66</v>
      </c>
      <c r="P58" s="102"/>
      <c r="Q58" s="102">
        <v>15</v>
      </c>
      <c r="R58" s="101">
        <v>3</v>
      </c>
      <c r="S58" s="101">
        <v>34</v>
      </c>
      <c r="T58" s="102">
        <v>59</v>
      </c>
      <c r="U58" s="102">
        <v>35</v>
      </c>
      <c r="V58" s="101">
        <v>2</v>
      </c>
      <c r="W58" s="102">
        <v>35</v>
      </c>
      <c r="X58" s="102">
        <v>20</v>
      </c>
      <c r="Y58" s="102">
        <v>20</v>
      </c>
      <c r="Z58" s="102">
        <v>68</v>
      </c>
      <c r="AA58" s="102">
        <v>1</v>
      </c>
      <c r="AB58" s="94" t="s">
        <v>47</v>
      </c>
    </row>
    <row r="59" spans="1:28" ht="16.5" customHeight="1" x14ac:dyDescent="0.2">
      <c r="A59" s="92"/>
      <c r="B59" s="92"/>
      <c r="C59" s="646" t="s">
        <v>48</v>
      </c>
      <c r="D59" s="647"/>
      <c r="E59" s="98">
        <v>378</v>
      </c>
      <c r="F59" s="98">
        <v>53</v>
      </c>
      <c r="G59" s="103">
        <v>2</v>
      </c>
      <c r="H59" s="98">
        <v>2</v>
      </c>
      <c r="I59" s="103">
        <v>2</v>
      </c>
      <c r="J59" s="98">
        <v>38</v>
      </c>
      <c r="K59" s="98">
        <v>61</v>
      </c>
      <c r="L59" s="98">
        <v>15</v>
      </c>
      <c r="M59" s="98">
        <v>12</v>
      </c>
      <c r="N59" s="98">
        <v>11</v>
      </c>
      <c r="O59" s="98">
        <v>43</v>
      </c>
      <c r="P59" s="98"/>
      <c r="Q59" s="98">
        <v>9</v>
      </c>
      <c r="R59" s="103">
        <v>3</v>
      </c>
      <c r="S59" s="103">
        <v>29</v>
      </c>
      <c r="T59" s="98">
        <v>43</v>
      </c>
      <c r="U59" s="98">
        <v>15</v>
      </c>
      <c r="V59" s="103">
        <v>1</v>
      </c>
      <c r="W59" s="98">
        <v>18</v>
      </c>
      <c r="X59" s="98">
        <v>16</v>
      </c>
      <c r="Y59" s="98">
        <v>16</v>
      </c>
      <c r="Z59" s="98">
        <v>41</v>
      </c>
      <c r="AA59" s="98">
        <v>1</v>
      </c>
      <c r="AB59" s="89" t="s">
        <v>49</v>
      </c>
    </row>
    <row r="60" spans="1:28" ht="16.5" customHeight="1" x14ac:dyDescent="0.2">
      <c r="A60" s="92"/>
      <c r="B60" s="92"/>
      <c r="C60" s="646" t="s">
        <v>144</v>
      </c>
      <c r="D60" s="647"/>
      <c r="E60" s="98">
        <v>119</v>
      </c>
      <c r="F60" s="98">
        <v>12</v>
      </c>
      <c r="G60" s="103">
        <v>3</v>
      </c>
      <c r="H60" s="98">
        <v>1</v>
      </c>
      <c r="I60" s="103">
        <v>0</v>
      </c>
      <c r="J60" s="98">
        <v>12</v>
      </c>
      <c r="K60" s="98">
        <v>32</v>
      </c>
      <c r="L60" s="103">
        <v>0</v>
      </c>
      <c r="M60" s="103">
        <v>0</v>
      </c>
      <c r="N60" s="98">
        <v>18</v>
      </c>
      <c r="O60" s="98">
        <v>17</v>
      </c>
      <c r="P60" s="98"/>
      <c r="Q60" s="98">
        <v>0</v>
      </c>
      <c r="R60" s="103">
        <v>0</v>
      </c>
      <c r="S60" s="103">
        <v>1</v>
      </c>
      <c r="T60" s="98">
        <v>8</v>
      </c>
      <c r="U60" s="98">
        <v>6</v>
      </c>
      <c r="V60" s="103">
        <v>1</v>
      </c>
      <c r="W60" s="98">
        <v>7</v>
      </c>
      <c r="X60" s="98">
        <v>1</v>
      </c>
      <c r="Y60" s="98">
        <v>2</v>
      </c>
      <c r="Z60" s="98">
        <v>10</v>
      </c>
      <c r="AA60" s="103">
        <v>0</v>
      </c>
      <c r="AB60" s="89" t="s">
        <v>143</v>
      </c>
    </row>
    <row r="61" spans="1:28" s="93" customFormat="1" ht="16.5" customHeight="1" x14ac:dyDescent="0.2">
      <c r="A61" s="97"/>
      <c r="B61" s="542" t="s">
        <v>45</v>
      </c>
      <c r="C61" s="542"/>
      <c r="D61" s="543"/>
      <c r="E61" s="102">
        <v>104</v>
      </c>
      <c r="F61" s="102">
        <v>11</v>
      </c>
      <c r="G61" s="102">
        <v>3</v>
      </c>
      <c r="H61" s="102">
        <v>3</v>
      </c>
      <c r="I61" s="101">
        <v>0</v>
      </c>
      <c r="J61" s="102">
        <v>6</v>
      </c>
      <c r="K61" s="102">
        <v>16</v>
      </c>
      <c r="L61" s="102">
        <v>4</v>
      </c>
      <c r="M61" s="101">
        <v>1</v>
      </c>
      <c r="N61" s="102">
        <v>1</v>
      </c>
      <c r="O61" s="102">
        <v>6</v>
      </c>
      <c r="P61" s="102"/>
      <c r="Q61" s="102">
        <v>6</v>
      </c>
      <c r="R61" s="101">
        <v>0</v>
      </c>
      <c r="S61" s="101">
        <v>4</v>
      </c>
      <c r="T61" s="102">
        <v>8</v>
      </c>
      <c r="U61" s="102">
        <v>14</v>
      </c>
      <c r="V61" s="101">
        <v>0</v>
      </c>
      <c r="W61" s="102">
        <v>10</v>
      </c>
      <c r="X61" s="102">
        <v>3</v>
      </c>
      <c r="Y61" s="102">
        <v>2</v>
      </c>
      <c r="Z61" s="102">
        <v>17</v>
      </c>
      <c r="AA61" s="101">
        <v>0</v>
      </c>
      <c r="AB61" s="94" t="s">
        <v>46</v>
      </c>
    </row>
    <row r="62" spans="1:28" ht="9" customHeight="1" x14ac:dyDescent="0.2">
      <c r="A62" s="97"/>
      <c r="B62" s="97"/>
      <c r="C62" s="542"/>
      <c r="D62" s="543"/>
      <c r="E62" s="91"/>
      <c r="F62" s="96"/>
      <c r="G62" s="96"/>
      <c r="H62" s="96"/>
      <c r="I62" s="96"/>
      <c r="J62" s="96"/>
      <c r="K62" s="96"/>
      <c r="L62" s="96"/>
      <c r="M62" s="96"/>
      <c r="N62" s="96"/>
      <c r="O62" s="96"/>
      <c r="P62" s="96"/>
      <c r="Q62" s="96"/>
      <c r="R62" s="96"/>
      <c r="S62" s="96"/>
      <c r="T62" s="96"/>
      <c r="U62" s="96"/>
      <c r="V62" s="96"/>
      <c r="W62" s="96"/>
      <c r="X62" s="96"/>
      <c r="Y62" s="96"/>
      <c r="Z62" s="96"/>
      <c r="AA62" s="96"/>
      <c r="AB62" s="94"/>
    </row>
    <row r="63" spans="1:28" s="93" customFormat="1" ht="16.5" customHeight="1" x14ac:dyDescent="0.2">
      <c r="A63" s="542" t="s">
        <v>191</v>
      </c>
      <c r="B63" s="542"/>
      <c r="C63" s="542"/>
      <c r="D63" s="543"/>
      <c r="E63" s="87">
        <v>44</v>
      </c>
      <c r="F63" s="95">
        <v>1</v>
      </c>
      <c r="G63" s="95">
        <v>0</v>
      </c>
      <c r="H63" s="95">
        <v>0</v>
      </c>
      <c r="I63" s="95">
        <v>0</v>
      </c>
      <c r="J63" s="95">
        <v>5</v>
      </c>
      <c r="K63" s="95">
        <v>0</v>
      </c>
      <c r="L63" s="95">
        <v>0</v>
      </c>
      <c r="M63" s="95">
        <v>0</v>
      </c>
      <c r="N63" s="95">
        <v>2</v>
      </c>
      <c r="O63" s="95">
        <v>1</v>
      </c>
      <c r="P63" s="95"/>
      <c r="Q63" s="95">
        <v>0</v>
      </c>
      <c r="R63" s="95">
        <v>0</v>
      </c>
      <c r="S63" s="95">
        <v>1</v>
      </c>
      <c r="T63" s="95">
        <v>4</v>
      </c>
      <c r="U63" s="95">
        <v>2</v>
      </c>
      <c r="V63" s="95">
        <v>0</v>
      </c>
      <c r="W63" s="95">
        <v>9</v>
      </c>
      <c r="X63" s="95">
        <v>1</v>
      </c>
      <c r="Y63" s="95">
        <v>2</v>
      </c>
      <c r="Z63" s="95">
        <v>17</v>
      </c>
      <c r="AA63" s="95">
        <v>0</v>
      </c>
      <c r="AB63" s="94" t="s">
        <v>50</v>
      </c>
    </row>
    <row r="64" spans="1:28" ht="9" customHeight="1" x14ac:dyDescent="0.2">
      <c r="A64" s="97"/>
      <c r="B64" s="97"/>
      <c r="C64" s="542"/>
      <c r="D64" s="543"/>
      <c r="E64" s="91"/>
      <c r="F64" s="96"/>
      <c r="G64" s="96"/>
      <c r="H64" s="96"/>
      <c r="I64" s="96"/>
      <c r="J64" s="96"/>
      <c r="K64" s="96"/>
      <c r="L64" s="96"/>
      <c r="M64" s="96"/>
      <c r="N64" s="96"/>
      <c r="O64" s="96"/>
      <c r="P64" s="96"/>
      <c r="Q64" s="96"/>
      <c r="R64" s="96"/>
      <c r="S64" s="96"/>
      <c r="T64" s="96"/>
      <c r="U64" s="96"/>
      <c r="V64" s="96"/>
      <c r="W64" s="96"/>
      <c r="X64" s="96"/>
      <c r="Y64" s="96"/>
      <c r="Z64" s="96"/>
      <c r="AA64" s="96"/>
      <c r="AB64" s="94"/>
    </row>
    <row r="65" spans="1:28" s="93" customFormat="1" ht="16.5" customHeight="1" x14ac:dyDescent="0.2">
      <c r="A65" s="542" t="s">
        <v>192</v>
      </c>
      <c r="B65" s="542"/>
      <c r="C65" s="542"/>
      <c r="D65" s="543"/>
      <c r="E65" s="87">
        <v>856</v>
      </c>
      <c r="F65" s="95">
        <v>59</v>
      </c>
      <c r="G65" s="95">
        <v>31</v>
      </c>
      <c r="H65" s="95">
        <v>3</v>
      </c>
      <c r="I65" s="95">
        <v>4</v>
      </c>
      <c r="J65" s="95">
        <v>120</v>
      </c>
      <c r="K65" s="95">
        <v>107</v>
      </c>
      <c r="L65" s="95">
        <v>17</v>
      </c>
      <c r="M65" s="95">
        <v>12</v>
      </c>
      <c r="N65" s="95">
        <v>24</v>
      </c>
      <c r="O65" s="95">
        <v>115</v>
      </c>
      <c r="P65" s="95"/>
      <c r="Q65" s="95">
        <v>35</v>
      </c>
      <c r="R65" s="95">
        <v>11</v>
      </c>
      <c r="S65" s="95">
        <v>10</v>
      </c>
      <c r="T65" s="95">
        <v>41</v>
      </c>
      <c r="U65" s="95">
        <v>48</v>
      </c>
      <c r="V65" s="95">
        <v>7</v>
      </c>
      <c r="W65" s="95">
        <v>57</v>
      </c>
      <c r="X65" s="95">
        <v>19</v>
      </c>
      <c r="Y65" s="95">
        <v>43</v>
      </c>
      <c r="Z65" s="95">
        <v>146</v>
      </c>
      <c r="AA65" s="95">
        <v>6</v>
      </c>
      <c r="AB65" s="94" t="s">
        <v>75</v>
      </c>
    </row>
    <row r="66" spans="1:28" ht="16.5" customHeight="1" x14ac:dyDescent="0.2">
      <c r="A66" s="92"/>
      <c r="B66" s="92"/>
      <c r="C66" s="646" t="s">
        <v>76</v>
      </c>
      <c r="D66" s="647"/>
      <c r="E66" s="91">
        <v>598</v>
      </c>
      <c r="F66" s="90">
        <v>47</v>
      </c>
      <c r="G66" s="90">
        <v>20</v>
      </c>
      <c r="H66" s="90">
        <v>2</v>
      </c>
      <c r="I66" s="90">
        <v>4</v>
      </c>
      <c r="J66" s="90">
        <v>94</v>
      </c>
      <c r="K66" s="90">
        <v>88</v>
      </c>
      <c r="L66" s="90">
        <v>11</v>
      </c>
      <c r="M66" s="90">
        <v>10</v>
      </c>
      <c r="N66" s="90">
        <v>14</v>
      </c>
      <c r="O66" s="90">
        <v>91</v>
      </c>
      <c r="P66" s="90"/>
      <c r="Q66" s="90">
        <v>27</v>
      </c>
      <c r="R66" s="90">
        <v>10</v>
      </c>
      <c r="S66" s="90">
        <v>9</v>
      </c>
      <c r="T66" s="90">
        <v>20</v>
      </c>
      <c r="U66" s="90">
        <v>28</v>
      </c>
      <c r="V66" s="90">
        <v>7</v>
      </c>
      <c r="W66" s="90">
        <v>29</v>
      </c>
      <c r="X66" s="90">
        <v>13</v>
      </c>
      <c r="Y66" s="90">
        <v>28</v>
      </c>
      <c r="Z66" s="90">
        <v>90</v>
      </c>
      <c r="AA66" s="90">
        <v>3</v>
      </c>
      <c r="AB66" s="89" t="s">
        <v>77</v>
      </c>
    </row>
    <row r="67" spans="1:28" ht="16.5" customHeight="1" x14ac:dyDescent="0.2">
      <c r="A67" s="92"/>
      <c r="B67" s="92"/>
      <c r="C67" s="646" t="s">
        <v>78</v>
      </c>
      <c r="D67" s="647"/>
      <c r="E67" s="91">
        <v>27</v>
      </c>
      <c r="F67" s="90">
        <v>1</v>
      </c>
      <c r="G67" s="90">
        <v>1</v>
      </c>
      <c r="H67" s="90">
        <v>0</v>
      </c>
      <c r="I67" s="90">
        <v>0</v>
      </c>
      <c r="J67" s="90">
        <v>4</v>
      </c>
      <c r="K67" s="90">
        <v>4</v>
      </c>
      <c r="L67" s="90">
        <v>0</v>
      </c>
      <c r="M67" s="90">
        <v>0</v>
      </c>
      <c r="N67" s="90">
        <v>0</v>
      </c>
      <c r="O67" s="90">
        <v>4</v>
      </c>
      <c r="P67" s="90"/>
      <c r="Q67" s="90">
        <v>1</v>
      </c>
      <c r="R67" s="90">
        <v>0</v>
      </c>
      <c r="S67" s="90">
        <v>0</v>
      </c>
      <c r="T67" s="90">
        <v>2</v>
      </c>
      <c r="U67" s="90">
        <v>3</v>
      </c>
      <c r="V67" s="90">
        <v>0</v>
      </c>
      <c r="W67" s="90">
        <v>3</v>
      </c>
      <c r="X67" s="90">
        <v>1</v>
      </c>
      <c r="Y67" s="90">
        <v>0</v>
      </c>
      <c r="Z67" s="90">
        <v>4</v>
      </c>
      <c r="AA67" s="90">
        <v>0</v>
      </c>
      <c r="AB67" s="89" t="s">
        <v>79</v>
      </c>
    </row>
    <row r="68" spans="1:28" ht="16.5" customHeight="1" x14ac:dyDescent="0.2">
      <c r="A68" s="92"/>
      <c r="B68" s="92"/>
      <c r="C68" s="646" t="s">
        <v>80</v>
      </c>
      <c r="D68" s="647"/>
      <c r="E68" s="91">
        <v>46</v>
      </c>
      <c r="F68" s="90">
        <v>3</v>
      </c>
      <c r="G68" s="90">
        <v>3</v>
      </c>
      <c r="H68" s="90">
        <v>0</v>
      </c>
      <c r="I68" s="90">
        <v>0</v>
      </c>
      <c r="J68" s="90">
        <v>5</v>
      </c>
      <c r="K68" s="90">
        <v>1</v>
      </c>
      <c r="L68" s="90">
        <v>0</v>
      </c>
      <c r="M68" s="90">
        <v>0</v>
      </c>
      <c r="N68" s="90">
        <v>3</v>
      </c>
      <c r="O68" s="90">
        <v>4</v>
      </c>
      <c r="P68" s="90"/>
      <c r="Q68" s="90">
        <v>3</v>
      </c>
      <c r="R68" s="90">
        <v>0</v>
      </c>
      <c r="S68" s="90">
        <v>0</v>
      </c>
      <c r="T68" s="90">
        <v>0</v>
      </c>
      <c r="U68" s="90">
        <v>0</v>
      </c>
      <c r="V68" s="90">
        <v>0</v>
      </c>
      <c r="W68" s="90">
        <v>2</v>
      </c>
      <c r="X68" s="90">
        <v>4</v>
      </c>
      <c r="Y68" s="90">
        <v>4</v>
      </c>
      <c r="Z68" s="90">
        <v>15</v>
      </c>
      <c r="AA68" s="90">
        <v>2</v>
      </c>
      <c r="AB68" s="89" t="s">
        <v>81</v>
      </c>
    </row>
    <row r="69" spans="1:28" ht="16.5" customHeight="1" x14ac:dyDescent="0.2">
      <c r="A69" s="92"/>
      <c r="B69" s="92"/>
      <c r="C69" s="646" t="s">
        <v>82</v>
      </c>
      <c r="D69" s="647"/>
      <c r="E69" s="91">
        <v>53</v>
      </c>
      <c r="F69" s="90">
        <v>0</v>
      </c>
      <c r="G69" s="90">
        <v>0</v>
      </c>
      <c r="H69" s="90">
        <v>1</v>
      </c>
      <c r="I69" s="90">
        <v>0</v>
      </c>
      <c r="J69" s="90">
        <v>7</v>
      </c>
      <c r="K69" s="90">
        <v>1</v>
      </c>
      <c r="L69" s="90">
        <v>5</v>
      </c>
      <c r="M69" s="90">
        <v>0</v>
      </c>
      <c r="N69" s="90">
        <v>1</v>
      </c>
      <c r="O69" s="90">
        <v>6</v>
      </c>
      <c r="P69" s="90"/>
      <c r="Q69" s="90">
        <v>2</v>
      </c>
      <c r="R69" s="90">
        <v>0</v>
      </c>
      <c r="S69" s="90">
        <v>0</v>
      </c>
      <c r="T69" s="90">
        <v>6</v>
      </c>
      <c r="U69" s="90">
        <v>3</v>
      </c>
      <c r="V69" s="90">
        <v>0</v>
      </c>
      <c r="W69" s="90">
        <v>2</v>
      </c>
      <c r="X69" s="90">
        <v>1</v>
      </c>
      <c r="Y69" s="90">
        <v>2</v>
      </c>
      <c r="Z69" s="90">
        <v>16</v>
      </c>
      <c r="AA69" s="90">
        <v>0</v>
      </c>
      <c r="AB69" s="89" t="s">
        <v>83</v>
      </c>
    </row>
    <row r="70" spans="1:28" s="93" customFormat="1" ht="16.5" customHeight="1" x14ac:dyDescent="0.2">
      <c r="A70" s="97"/>
      <c r="B70" s="542" t="s">
        <v>45</v>
      </c>
      <c r="C70" s="542"/>
      <c r="D70" s="543"/>
      <c r="E70" s="100">
        <v>132</v>
      </c>
      <c r="F70" s="99">
        <v>8</v>
      </c>
      <c r="G70" s="99">
        <v>7</v>
      </c>
      <c r="H70" s="99">
        <v>0</v>
      </c>
      <c r="I70" s="99">
        <v>0</v>
      </c>
      <c r="J70" s="99">
        <v>10</v>
      </c>
      <c r="K70" s="99">
        <v>13</v>
      </c>
      <c r="L70" s="99">
        <v>1</v>
      </c>
      <c r="M70" s="99">
        <v>2</v>
      </c>
      <c r="N70" s="99">
        <v>6</v>
      </c>
      <c r="O70" s="99">
        <v>10</v>
      </c>
      <c r="P70" s="99"/>
      <c r="Q70" s="99">
        <v>2</v>
      </c>
      <c r="R70" s="99">
        <v>1</v>
      </c>
      <c r="S70" s="99">
        <v>1</v>
      </c>
      <c r="T70" s="99">
        <v>13</v>
      </c>
      <c r="U70" s="99">
        <v>14</v>
      </c>
      <c r="V70" s="99">
        <v>0</v>
      </c>
      <c r="W70" s="99">
        <v>21</v>
      </c>
      <c r="X70" s="99">
        <v>0</v>
      </c>
      <c r="Y70" s="99">
        <v>9</v>
      </c>
      <c r="Z70" s="99">
        <v>21</v>
      </c>
      <c r="AA70" s="99">
        <v>1</v>
      </c>
      <c r="AB70" s="94" t="s">
        <v>46</v>
      </c>
    </row>
    <row r="71" spans="1:28" ht="9" customHeight="1" x14ac:dyDescent="0.2">
      <c r="A71" s="97"/>
      <c r="B71" s="97"/>
      <c r="C71" s="542"/>
      <c r="D71" s="543"/>
      <c r="E71" s="98"/>
      <c r="F71" s="98"/>
      <c r="G71" s="98"/>
      <c r="H71" s="98"/>
      <c r="I71" s="98"/>
      <c r="J71" s="98"/>
      <c r="K71" s="98"/>
      <c r="L71" s="98"/>
      <c r="M71" s="98"/>
      <c r="N71" s="98"/>
      <c r="O71" s="98"/>
      <c r="P71" s="98"/>
      <c r="Q71" s="98"/>
      <c r="R71" s="98"/>
      <c r="S71" s="98"/>
      <c r="T71" s="98"/>
      <c r="U71" s="98"/>
      <c r="V71" s="98"/>
      <c r="W71" s="98"/>
      <c r="X71" s="98"/>
      <c r="Y71" s="98"/>
      <c r="Z71" s="98"/>
      <c r="AA71" s="98"/>
      <c r="AB71" s="94"/>
    </row>
    <row r="72" spans="1:28" s="93" customFormat="1" ht="16.5" customHeight="1" x14ac:dyDescent="0.2">
      <c r="A72" s="542" t="s">
        <v>193</v>
      </c>
      <c r="B72" s="542"/>
      <c r="C72" s="542"/>
      <c r="D72" s="543"/>
      <c r="E72" s="87">
        <v>87</v>
      </c>
      <c r="F72" s="95">
        <v>0</v>
      </c>
      <c r="G72" s="95">
        <v>1</v>
      </c>
      <c r="H72" s="95">
        <v>3</v>
      </c>
      <c r="I72" s="95">
        <v>0</v>
      </c>
      <c r="J72" s="95">
        <v>8</v>
      </c>
      <c r="K72" s="95">
        <v>4</v>
      </c>
      <c r="L72" s="95">
        <v>1</v>
      </c>
      <c r="M72" s="95">
        <v>0</v>
      </c>
      <c r="N72" s="95">
        <v>2</v>
      </c>
      <c r="O72" s="95">
        <v>6</v>
      </c>
      <c r="P72" s="95"/>
      <c r="Q72" s="95">
        <v>2</v>
      </c>
      <c r="R72" s="95">
        <v>1</v>
      </c>
      <c r="S72" s="95">
        <v>1</v>
      </c>
      <c r="T72" s="95">
        <v>7</v>
      </c>
      <c r="U72" s="95">
        <v>6</v>
      </c>
      <c r="V72" s="95">
        <v>0</v>
      </c>
      <c r="W72" s="95">
        <v>7</v>
      </c>
      <c r="X72" s="95">
        <v>11</v>
      </c>
      <c r="Y72" s="95">
        <v>1</v>
      </c>
      <c r="Z72" s="95">
        <v>26</v>
      </c>
      <c r="AA72" s="95">
        <v>0</v>
      </c>
      <c r="AB72" s="94" t="s">
        <v>84</v>
      </c>
    </row>
    <row r="73" spans="1:28" ht="16.5" customHeight="1" x14ac:dyDescent="0.2">
      <c r="A73" s="92"/>
      <c r="B73" s="92"/>
      <c r="C73" s="646" t="s">
        <v>85</v>
      </c>
      <c r="D73" s="647"/>
      <c r="E73" s="91">
        <v>50</v>
      </c>
      <c r="F73" s="90">
        <v>0</v>
      </c>
      <c r="G73" s="90">
        <v>0</v>
      </c>
      <c r="H73" s="90">
        <v>2</v>
      </c>
      <c r="I73" s="90">
        <v>0</v>
      </c>
      <c r="J73" s="90">
        <v>5</v>
      </c>
      <c r="K73" s="90">
        <v>3</v>
      </c>
      <c r="L73" s="90">
        <v>1</v>
      </c>
      <c r="M73" s="90">
        <v>0</v>
      </c>
      <c r="N73" s="90">
        <v>1</v>
      </c>
      <c r="O73" s="90">
        <v>4</v>
      </c>
      <c r="P73" s="90"/>
      <c r="Q73" s="90">
        <v>1</v>
      </c>
      <c r="R73" s="90">
        <v>0</v>
      </c>
      <c r="S73" s="90">
        <v>0</v>
      </c>
      <c r="T73" s="90">
        <v>2</v>
      </c>
      <c r="U73" s="90">
        <v>2</v>
      </c>
      <c r="V73" s="90">
        <v>0</v>
      </c>
      <c r="W73" s="90">
        <v>3</v>
      </c>
      <c r="X73" s="90">
        <v>9</v>
      </c>
      <c r="Y73" s="90">
        <v>1</v>
      </c>
      <c r="Z73" s="90">
        <v>16</v>
      </c>
      <c r="AA73" s="90">
        <v>0</v>
      </c>
      <c r="AB73" s="89" t="s">
        <v>84</v>
      </c>
    </row>
    <row r="74" spans="1:28" s="93" customFormat="1" ht="16.5" customHeight="1" x14ac:dyDescent="0.2">
      <c r="A74" s="97"/>
      <c r="B74" s="542" t="s">
        <v>45</v>
      </c>
      <c r="C74" s="542"/>
      <c r="D74" s="543"/>
      <c r="E74" s="87">
        <v>37</v>
      </c>
      <c r="F74" s="95">
        <v>0</v>
      </c>
      <c r="G74" s="95">
        <v>1</v>
      </c>
      <c r="H74" s="95">
        <v>1</v>
      </c>
      <c r="I74" s="95">
        <v>0</v>
      </c>
      <c r="J74" s="95">
        <v>3</v>
      </c>
      <c r="K74" s="95">
        <v>1</v>
      </c>
      <c r="L74" s="95">
        <v>0</v>
      </c>
      <c r="M74" s="95">
        <v>0</v>
      </c>
      <c r="N74" s="95">
        <v>1</v>
      </c>
      <c r="O74" s="95">
        <v>2</v>
      </c>
      <c r="P74" s="95"/>
      <c r="Q74" s="95">
        <v>1</v>
      </c>
      <c r="R74" s="95">
        <v>1</v>
      </c>
      <c r="S74" s="95">
        <v>1</v>
      </c>
      <c r="T74" s="95">
        <v>5</v>
      </c>
      <c r="U74" s="95">
        <v>4</v>
      </c>
      <c r="V74" s="95">
        <v>0</v>
      </c>
      <c r="W74" s="95">
        <v>4</v>
      </c>
      <c r="X74" s="95">
        <v>2</v>
      </c>
      <c r="Y74" s="95">
        <v>0</v>
      </c>
      <c r="Z74" s="95">
        <v>10</v>
      </c>
      <c r="AA74" s="95">
        <v>0</v>
      </c>
      <c r="AB74" s="94" t="s">
        <v>46</v>
      </c>
    </row>
    <row r="75" spans="1:28" ht="9" customHeight="1" x14ac:dyDescent="0.2">
      <c r="A75" s="97"/>
      <c r="B75" s="97"/>
      <c r="C75" s="542"/>
      <c r="D75" s="543"/>
      <c r="E75" s="91"/>
      <c r="F75" s="96"/>
      <c r="G75" s="96"/>
      <c r="H75" s="96"/>
      <c r="I75" s="96"/>
      <c r="J75" s="96"/>
      <c r="K75" s="96"/>
      <c r="L75" s="96"/>
      <c r="M75" s="96"/>
      <c r="N75" s="96"/>
      <c r="O75" s="96"/>
      <c r="P75" s="96"/>
      <c r="Q75" s="96"/>
      <c r="R75" s="96"/>
      <c r="S75" s="96"/>
      <c r="T75" s="96"/>
      <c r="U75" s="96"/>
      <c r="V75" s="96"/>
      <c r="W75" s="96"/>
      <c r="X75" s="96"/>
      <c r="Y75" s="96"/>
      <c r="Z75" s="96"/>
      <c r="AA75" s="96"/>
      <c r="AB75" s="94"/>
    </row>
    <row r="76" spans="1:28" s="93" customFormat="1" ht="16.5" customHeight="1" x14ac:dyDescent="0.2">
      <c r="A76" s="542" t="s">
        <v>194</v>
      </c>
      <c r="B76" s="542"/>
      <c r="C76" s="542"/>
      <c r="D76" s="543"/>
      <c r="E76" s="87">
        <v>109</v>
      </c>
      <c r="F76" s="95">
        <v>2</v>
      </c>
      <c r="G76" s="95">
        <v>2</v>
      </c>
      <c r="H76" s="95">
        <v>12</v>
      </c>
      <c r="I76" s="95">
        <v>0</v>
      </c>
      <c r="J76" s="95">
        <v>15</v>
      </c>
      <c r="K76" s="95">
        <v>6</v>
      </c>
      <c r="L76" s="95">
        <v>0</v>
      </c>
      <c r="M76" s="95">
        <v>0</v>
      </c>
      <c r="N76" s="95">
        <v>7</v>
      </c>
      <c r="O76" s="95">
        <v>7</v>
      </c>
      <c r="P76" s="95"/>
      <c r="Q76" s="95">
        <v>7</v>
      </c>
      <c r="R76" s="95">
        <v>0</v>
      </c>
      <c r="S76" s="95">
        <v>4</v>
      </c>
      <c r="T76" s="95">
        <v>8</v>
      </c>
      <c r="U76" s="95">
        <v>2</v>
      </c>
      <c r="V76" s="95">
        <v>0</v>
      </c>
      <c r="W76" s="95">
        <v>3</v>
      </c>
      <c r="X76" s="95">
        <v>6</v>
      </c>
      <c r="Y76" s="95">
        <v>4</v>
      </c>
      <c r="Z76" s="95">
        <v>21</v>
      </c>
      <c r="AA76" s="95">
        <v>5</v>
      </c>
      <c r="AB76" s="94" t="s">
        <v>86</v>
      </c>
    </row>
    <row r="77" spans="1:28" ht="16.5" customHeight="1" x14ac:dyDescent="0.2">
      <c r="A77" s="92"/>
      <c r="B77" s="92"/>
      <c r="C77" s="646" t="s">
        <v>87</v>
      </c>
      <c r="D77" s="647"/>
      <c r="E77" s="91">
        <v>65</v>
      </c>
      <c r="F77" s="90">
        <v>1</v>
      </c>
      <c r="G77" s="90">
        <v>1</v>
      </c>
      <c r="H77" s="90">
        <v>9</v>
      </c>
      <c r="I77" s="90">
        <v>0</v>
      </c>
      <c r="J77" s="90">
        <v>9</v>
      </c>
      <c r="K77" s="90">
        <v>4</v>
      </c>
      <c r="L77" s="90">
        <v>0</v>
      </c>
      <c r="M77" s="90">
        <v>0</v>
      </c>
      <c r="N77" s="90">
        <v>5</v>
      </c>
      <c r="O77" s="90">
        <v>6</v>
      </c>
      <c r="P77" s="90"/>
      <c r="Q77" s="90">
        <v>4</v>
      </c>
      <c r="R77" s="90">
        <v>0</v>
      </c>
      <c r="S77" s="90">
        <v>3</v>
      </c>
      <c r="T77" s="90">
        <v>5</v>
      </c>
      <c r="U77" s="90">
        <v>0</v>
      </c>
      <c r="V77" s="90">
        <v>0</v>
      </c>
      <c r="W77" s="90">
        <v>3</v>
      </c>
      <c r="X77" s="90">
        <v>2</v>
      </c>
      <c r="Y77" s="90">
        <v>2</v>
      </c>
      <c r="Z77" s="90">
        <v>7</v>
      </c>
      <c r="AA77" s="90">
        <v>5</v>
      </c>
      <c r="AB77" s="89" t="s">
        <v>225</v>
      </c>
    </row>
    <row r="78" spans="1:28" s="93" customFormat="1" ht="16.5" customHeight="1" x14ac:dyDescent="0.2">
      <c r="A78" s="97"/>
      <c r="B78" s="542" t="s">
        <v>45</v>
      </c>
      <c r="C78" s="542"/>
      <c r="D78" s="543"/>
      <c r="E78" s="87">
        <v>44</v>
      </c>
      <c r="F78" s="95">
        <v>1</v>
      </c>
      <c r="G78" s="95">
        <v>1</v>
      </c>
      <c r="H78" s="95">
        <v>3</v>
      </c>
      <c r="I78" s="95">
        <v>0</v>
      </c>
      <c r="J78" s="95">
        <v>6</v>
      </c>
      <c r="K78" s="95">
        <v>2</v>
      </c>
      <c r="L78" s="95">
        <v>0</v>
      </c>
      <c r="M78" s="95">
        <v>0</v>
      </c>
      <c r="N78" s="95">
        <v>2</v>
      </c>
      <c r="O78" s="95">
        <v>1</v>
      </c>
      <c r="P78" s="95"/>
      <c r="Q78" s="95">
        <v>3</v>
      </c>
      <c r="R78" s="95">
        <v>0</v>
      </c>
      <c r="S78" s="95">
        <v>1</v>
      </c>
      <c r="T78" s="95">
        <v>3</v>
      </c>
      <c r="U78" s="95">
        <v>2</v>
      </c>
      <c r="V78" s="95">
        <v>0</v>
      </c>
      <c r="W78" s="95">
        <v>0</v>
      </c>
      <c r="X78" s="95">
        <v>4</v>
      </c>
      <c r="Y78" s="95">
        <v>2</v>
      </c>
      <c r="Z78" s="95">
        <v>14</v>
      </c>
      <c r="AA78" s="95">
        <v>0</v>
      </c>
      <c r="AB78" s="94" t="s">
        <v>46</v>
      </c>
    </row>
    <row r="79" spans="1:28" ht="9" customHeight="1" x14ac:dyDescent="0.2">
      <c r="A79" s="97"/>
      <c r="B79" s="97"/>
      <c r="C79" s="542"/>
      <c r="D79" s="543"/>
      <c r="E79" s="91"/>
      <c r="F79" s="96"/>
      <c r="G79" s="96"/>
      <c r="H79" s="96"/>
      <c r="I79" s="96"/>
      <c r="J79" s="96"/>
      <c r="K79" s="96"/>
      <c r="L79" s="96"/>
      <c r="M79" s="96"/>
      <c r="N79" s="96"/>
      <c r="O79" s="96"/>
      <c r="P79" s="96"/>
      <c r="Q79" s="96"/>
      <c r="R79" s="96"/>
      <c r="S79" s="96"/>
      <c r="T79" s="96"/>
      <c r="U79" s="96"/>
      <c r="V79" s="96"/>
      <c r="W79" s="96"/>
      <c r="X79" s="96"/>
      <c r="Y79" s="96"/>
      <c r="Z79" s="96"/>
      <c r="AA79" s="96"/>
      <c r="AB79" s="94"/>
    </row>
    <row r="80" spans="1:28" s="93" customFormat="1" ht="16.5" customHeight="1" x14ac:dyDescent="0.2">
      <c r="A80" s="542" t="s">
        <v>184</v>
      </c>
      <c r="B80" s="542"/>
      <c r="C80" s="542"/>
      <c r="D80" s="543"/>
      <c r="E80" s="87">
        <v>415</v>
      </c>
      <c r="F80" s="95">
        <v>11</v>
      </c>
      <c r="G80" s="95">
        <v>23</v>
      </c>
      <c r="H80" s="95">
        <v>8</v>
      </c>
      <c r="I80" s="95">
        <v>0</v>
      </c>
      <c r="J80" s="95">
        <v>62</v>
      </c>
      <c r="K80" s="95">
        <v>30</v>
      </c>
      <c r="L80" s="95">
        <v>8</v>
      </c>
      <c r="M80" s="95">
        <v>7</v>
      </c>
      <c r="N80" s="95">
        <v>16</v>
      </c>
      <c r="O80" s="95">
        <v>59</v>
      </c>
      <c r="P80" s="95"/>
      <c r="Q80" s="95">
        <v>15</v>
      </c>
      <c r="R80" s="95">
        <v>3</v>
      </c>
      <c r="S80" s="95">
        <v>4</v>
      </c>
      <c r="T80" s="95">
        <v>23</v>
      </c>
      <c r="U80" s="95">
        <v>8</v>
      </c>
      <c r="V80" s="95">
        <v>0</v>
      </c>
      <c r="W80" s="95">
        <v>25</v>
      </c>
      <c r="X80" s="95">
        <v>5</v>
      </c>
      <c r="Y80" s="95">
        <v>9</v>
      </c>
      <c r="Z80" s="95">
        <v>110</v>
      </c>
      <c r="AA80" s="95">
        <v>0</v>
      </c>
      <c r="AB80" s="94" t="s">
        <v>183</v>
      </c>
    </row>
    <row r="81" spans="1:28" ht="16.5" customHeight="1" x14ac:dyDescent="0.2">
      <c r="A81" s="92"/>
      <c r="B81" s="92"/>
      <c r="C81" s="646" t="s">
        <v>89</v>
      </c>
      <c r="D81" s="647"/>
      <c r="E81" s="91">
        <v>175</v>
      </c>
      <c r="F81" s="90">
        <v>7</v>
      </c>
      <c r="G81" s="90">
        <v>4</v>
      </c>
      <c r="H81" s="90">
        <v>1</v>
      </c>
      <c r="I81" s="90">
        <v>0</v>
      </c>
      <c r="J81" s="90">
        <v>37</v>
      </c>
      <c r="K81" s="90">
        <v>13</v>
      </c>
      <c r="L81" s="90">
        <v>4</v>
      </c>
      <c r="M81" s="90">
        <v>4</v>
      </c>
      <c r="N81" s="90">
        <v>4</v>
      </c>
      <c r="O81" s="90">
        <v>30</v>
      </c>
      <c r="P81" s="90"/>
      <c r="Q81" s="90">
        <v>3</v>
      </c>
      <c r="R81" s="90">
        <v>3</v>
      </c>
      <c r="S81" s="90">
        <v>4</v>
      </c>
      <c r="T81" s="90">
        <v>5</v>
      </c>
      <c r="U81" s="90">
        <v>2</v>
      </c>
      <c r="V81" s="90">
        <v>0</v>
      </c>
      <c r="W81" s="90">
        <v>3</v>
      </c>
      <c r="X81" s="90">
        <v>1</v>
      </c>
      <c r="Y81" s="90">
        <v>6</v>
      </c>
      <c r="Z81" s="90">
        <v>51</v>
      </c>
      <c r="AA81" s="90">
        <v>0</v>
      </c>
      <c r="AB81" s="89" t="s">
        <v>20</v>
      </c>
    </row>
    <row r="82" spans="1:28" ht="16.5" customHeight="1" x14ac:dyDescent="0.2">
      <c r="A82" s="92"/>
      <c r="B82" s="92"/>
      <c r="C82" s="646" t="s">
        <v>90</v>
      </c>
      <c r="D82" s="647"/>
      <c r="E82" s="91">
        <v>67</v>
      </c>
      <c r="F82" s="90">
        <v>0</v>
      </c>
      <c r="G82" s="90">
        <v>1</v>
      </c>
      <c r="H82" s="90">
        <v>0</v>
      </c>
      <c r="I82" s="90">
        <v>0</v>
      </c>
      <c r="J82" s="90">
        <v>11</v>
      </c>
      <c r="K82" s="90">
        <v>2</v>
      </c>
      <c r="L82" s="90">
        <v>2</v>
      </c>
      <c r="M82" s="90">
        <v>2</v>
      </c>
      <c r="N82" s="90">
        <v>4</v>
      </c>
      <c r="O82" s="90">
        <v>4</v>
      </c>
      <c r="P82" s="90"/>
      <c r="Q82" s="90">
        <v>9</v>
      </c>
      <c r="R82" s="90">
        <v>0</v>
      </c>
      <c r="S82" s="90">
        <v>0</v>
      </c>
      <c r="T82" s="90">
        <v>5</v>
      </c>
      <c r="U82" s="90">
        <v>2</v>
      </c>
      <c r="V82" s="90">
        <v>0</v>
      </c>
      <c r="W82" s="90">
        <v>10</v>
      </c>
      <c r="X82" s="90">
        <v>0</v>
      </c>
      <c r="Y82" s="90">
        <v>0</v>
      </c>
      <c r="Z82" s="90">
        <v>15</v>
      </c>
      <c r="AA82" s="90">
        <v>0</v>
      </c>
      <c r="AB82" s="89" t="s">
        <v>88</v>
      </c>
    </row>
    <row r="83" spans="1:28" ht="16.5" customHeight="1" x14ac:dyDescent="0.2">
      <c r="A83" s="92"/>
      <c r="B83" s="92"/>
      <c r="C83" s="646" t="s">
        <v>91</v>
      </c>
      <c r="D83" s="647"/>
      <c r="E83" s="91">
        <v>23</v>
      </c>
      <c r="F83" s="90">
        <v>0</v>
      </c>
      <c r="G83" s="90">
        <v>2</v>
      </c>
      <c r="H83" s="90">
        <v>1</v>
      </c>
      <c r="I83" s="90">
        <v>0</v>
      </c>
      <c r="J83" s="90">
        <v>4</v>
      </c>
      <c r="K83" s="90">
        <v>4</v>
      </c>
      <c r="L83" s="90">
        <v>1</v>
      </c>
      <c r="M83" s="90">
        <v>0</v>
      </c>
      <c r="N83" s="90">
        <v>1</v>
      </c>
      <c r="O83" s="90">
        <v>1</v>
      </c>
      <c r="P83" s="90"/>
      <c r="Q83" s="90">
        <v>0</v>
      </c>
      <c r="R83" s="90">
        <v>0</v>
      </c>
      <c r="S83" s="90">
        <v>0</v>
      </c>
      <c r="T83" s="90">
        <v>3</v>
      </c>
      <c r="U83" s="90">
        <v>0</v>
      </c>
      <c r="V83" s="90">
        <v>0</v>
      </c>
      <c r="W83" s="90">
        <v>2</v>
      </c>
      <c r="X83" s="90">
        <v>1</v>
      </c>
      <c r="Y83" s="90">
        <v>0</v>
      </c>
      <c r="Z83" s="90">
        <v>3</v>
      </c>
      <c r="AA83" s="90">
        <v>0</v>
      </c>
      <c r="AB83" s="89" t="s">
        <v>92</v>
      </c>
    </row>
    <row r="84" spans="1:28" s="93" customFormat="1" ht="16.5" customHeight="1" x14ac:dyDescent="0.2">
      <c r="A84" s="97"/>
      <c r="B84" s="542" t="s">
        <v>45</v>
      </c>
      <c r="C84" s="542"/>
      <c r="D84" s="543"/>
      <c r="E84" s="100">
        <v>150</v>
      </c>
      <c r="F84" s="99">
        <v>4</v>
      </c>
      <c r="G84" s="99">
        <v>16</v>
      </c>
      <c r="H84" s="99">
        <v>6</v>
      </c>
      <c r="I84" s="99">
        <v>0</v>
      </c>
      <c r="J84" s="99">
        <v>10</v>
      </c>
      <c r="K84" s="99">
        <v>11</v>
      </c>
      <c r="L84" s="99">
        <v>1</v>
      </c>
      <c r="M84" s="99">
        <v>1</v>
      </c>
      <c r="N84" s="99">
        <v>7</v>
      </c>
      <c r="O84" s="99">
        <v>24</v>
      </c>
      <c r="P84" s="99"/>
      <c r="Q84" s="99">
        <v>3</v>
      </c>
      <c r="R84" s="99">
        <v>0</v>
      </c>
      <c r="S84" s="99">
        <v>0</v>
      </c>
      <c r="T84" s="99">
        <v>10</v>
      </c>
      <c r="U84" s="99">
        <v>4</v>
      </c>
      <c r="V84" s="99">
        <v>0</v>
      </c>
      <c r="W84" s="99">
        <v>10</v>
      </c>
      <c r="X84" s="99">
        <v>3</v>
      </c>
      <c r="Y84" s="99">
        <v>3</v>
      </c>
      <c r="Z84" s="99">
        <v>41</v>
      </c>
      <c r="AA84" s="99">
        <v>0</v>
      </c>
      <c r="AB84" s="94" t="s">
        <v>46</v>
      </c>
    </row>
    <row r="85" spans="1:28" ht="9" customHeight="1" x14ac:dyDescent="0.2">
      <c r="A85" s="97"/>
      <c r="B85" s="97"/>
      <c r="C85" s="542"/>
      <c r="D85" s="543"/>
      <c r="E85" s="98"/>
      <c r="F85" s="98"/>
      <c r="G85" s="98"/>
      <c r="H85" s="98"/>
      <c r="I85" s="98"/>
      <c r="J85" s="98"/>
      <c r="K85" s="98"/>
      <c r="L85" s="98"/>
      <c r="M85" s="98"/>
      <c r="N85" s="98"/>
      <c r="O85" s="98"/>
      <c r="P85" s="98"/>
      <c r="Q85" s="98"/>
      <c r="R85" s="98"/>
      <c r="S85" s="98"/>
      <c r="T85" s="98"/>
      <c r="U85" s="98"/>
      <c r="V85" s="98"/>
      <c r="W85" s="98"/>
      <c r="X85" s="98"/>
      <c r="Y85" s="98"/>
      <c r="Z85" s="98"/>
      <c r="AA85" s="98"/>
      <c r="AB85" s="94"/>
    </row>
    <row r="86" spans="1:28" s="93" customFormat="1" ht="16.5" customHeight="1" x14ac:dyDescent="0.2">
      <c r="A86" s="542" t="s">
        <v>195</v>
      </c>
      <c r="B86" s="542"/>
      <c r="C86" s="542"/>
      <c r="D86" s="543"/>
      <c r="E86" s="87">
        <v>696</v>
      </c>
      <c r="F86" s="95">
        <v>40</v>
      </c>
      <c r="G86" s="95">
        <v>42</v>
      </c>
      <c r="H86" s="95">
        <v>1</v>
      </c>
      <c r="I86" s="95">
        <v>1</v>
      </c>
      <c r="J86" s="95">
        <v>88</v>
      </c>
      <c r="K86" s="95">
        <v>140</v>
      </c>
      <c r="L86" s="95">
        <v>10</v>
      </c>
      <c r="M86" s="95">
        <v>11</v>
      </c>
      <c r="N86" s="95">
        <v>18</v>
      </c>
      <c r="O86" s="95">
        <v>72</v>
      </c>
      <c r="P86" s="95"/>
      <c r="Q86" s="95">
        <v>16</v>
      </c>
      <c r="R86" s="95">
        <v>3</v>
      </c>
      <c r="S86" s="95">
        <v>13</v>
      </c>
      <c r="T86" s="95">
        <v>25</v>
      </c>
      <c r="U86" s="95">
        <v>44</v>
      </c>
      <c r="V86" s="95">
        <v>1</v>
      </c>
      <c r="W86" s="95">
        <v>38</v>
      </c>
      <c r="X86" s="95">
        <v>30</v>
      </c>
      <c r="Y86" s="95">
        <v>42</v>
      </c>
      <c r="Z86" s="95">
        <v>100</v>
      </c>
      <c r="AA86" s="95">
        <v>1</v>
      </c>
      <c r="AB86" s="94" t="s">
        <v>103</v>
      </c>
    </row>
    <row r="87" spans="1:28" ht="16.5" customHeight="1" x14ac:dyDescent="0.2">
      <c r="A87" s="92"/>
      <c r="B87" s="92"/>
      <c r="C87" s="646" t="s">
        <v>104</v>
      </c>
      <c r="D87" s="647"/>
      <c r="E87" s="91">
        <v>392</v>
      </c>
      <c r="F87" s="90">
        <v>31</v>
      </c>
      <c r="G87" s="90">
        <v>18</v>
      </c>
      <c r="H87" s="90">
        <v>1</v>
      </c>
      <c r="I87" s="90">
        <v>0</v>
      </c>
      <c r="J87" s="90">
        <v>58</v>
      </c>
      <c r="K87" s="90">
        <v>72</v>
      </c>
      <c r="L87" s="90">
        <v>8</v>
      </c>
      <c r="M87" s="90">
        <v>2</v>
      </c>
      <c r="N87" s="90">
        <v>9</v>
      </c>
      <c r="O87" s="90">
        <v>36</v>
      </c>
      <c r="P87" s="90"/>
      <c r="Q87" s="90">
        <v>12</v>
      </c>
      <c r="R87" s="90">
        <v>0</v>
      </c>
      <c r="S87" s="90">
        <v>11</v>
      </c>
      <c r="T87" s="90">
        <v>4</v>
      </c>
      <c r="U87" s="90">
        <v>19</v>
      </c>
      <c r="V87" s="90">
        <v>1</v>
      </c>
      <c r="W87" s="90">
        <v>20</v>
      </c>
      <c r="X87" s="90">
        <v>23</v>
      </c>
      <c r="Y87" s="90">
        <v>33</v>
      </c>
      <c r="Z87" s="90">
        <v>65</v>
      </c>
      <c r="AA87" s="90">
        <v>0</v>
      </c>
      <c r="AB87" s="89" t="s">
        <v>105</v>
      </c>
    </row>
    <row r="88" spans="1:28" s="93" customFormat="1" ht="16.5" customHeight="1" x14ac:dyDescent="0.2">
      <c r="A88" s="97"/>
      <c r="B88" s="542" t="s">
        <v>45</v>
      </c>
      <c r="C88" s="542"/>
      <c r="D88" s="543"/>
      <c r="E88" s="87">
        <v>304</v>
      </c>
      <c r="F88" s="95">
        <v>9</v>
      </c>
      <c r="G88" s="95">
        <v>24</v>
      </c>
      <c r="H88" s="95">
        <v>0</v>
      </c>
      <c r="I88" s="95">
        <v>1</v>
      </c>
      <c r="J88" s="95">
        <v>30</v>
      </c>
      <c r="K88" s="95">
        <v>68</v>
      </c>
      <c r="L88" s="95">
        <v>2</v>
      </c>
      <c r="M88" s="95">
        <v>9</v>
      </c>
      <c r="N88" s="95">
        <v>9</v>
      </c>
      <c r="O88" s="95">
        <v>36</v>
      </c>
      <c r="P88" s="95"/>
      <c r="Q88" s="95">
        <v>4</v>
      </c>
      <c r="R88" s="95">
        <v>3</v>
      </c>
      <c r="S88" s="95">
        <v>2</v>
      </c>
      <c r="T88" s="95">
        <v>21</v>
      </c>
      <c r="U88" s="95">
        <v>25</v>
      </c>
      <c r="V88" s="95">
        <v>0</v>
      </c>
      <c r="W88" s="95">
        <v>18</v>
      </c>
      <c r="X88" s="95">
        <v>7</v>
      </c>
      <c r="Y88" s="95">
        <v>9</v>
      </c>
      <c r="Z88" s="95">
        <v>35</v>
      </c>
      <c r="AA88" s="95">
        <v>1</v>
      </c>
      <c r="AB88" s="94" t="s">
        <v>46</v>
      </c>
    </row>
    <row r="89" spans="1:28" ht="9" customHeight="1" x14ac:dyDescent="0.2">
      <c r="A89" s="97"/>
      <c r="B89" s="97"/>
      <c r="C89" s="542"/>
      <c r="D89" s="543"/>
      <c r="E89" s="91"/>
      <c r="F89" s="96"/>
      <c r="G89" s="96"/>
      <c r="H89" s="96"/>
      <c r="I89" s="96"/>
      <c r="J89" s="96"/>
      <c r="K89" s="96"/>
      <c r="L89" s="96"/>
      <c r="M89" s="96"/>
      <c r="N89" s="96"/>
      <c r="O89" s="96"/>
      <c r="P89" s="96"/>
      <c r="Q89" s="96"/>
      <c r="R89" s="96"/>
      <c r="S89" s="96"/>
      <c r="T89" s="96"/>
      <c r="U89" s="96"/>
      <c r="V89" s="96"/>
      <c r="W89" s="96"/>
      <c r="X89" s="96"/>
      <c r="Y89" s="96"/>
      <c r="Z89" s="96"/>
      <c r="AA89" s="96"/>
      <c r="AB89" s="94"/>
    </row>
    <row r="90" spans="1:28" s="93" customFormat="1" ht="16.5" customHeight="1" x14ac:dyDescent="0.2">
      <c r="A90" s="542" t="s">
        <v>196</v>
      </c>
      <c r="B90" s="542"/>
      <c r="C90" s="542"/>
      <c r="D90" s="543"/>
      <c r="E90" s="87">
        <v>476</v>
      </c>
      <c r="F90" s="95">
        <v>5</v>
      </c>
      <c r="G90" s="95">
        <v>17</v>
      </c>
      <c r="H90" s="95">
        <v>8</v>
      </c>
      <c r="I90" s="95">
        <v>1</v>
      </c>
      <c r="J90" s="95">
        <v>63</v>
      </c>
      <c r="K90" s="95">
        <v>74</v>
      </c>
      <c r="L90" s="95">
        <v>4</v>
      </c>
      <c r="M90" s="95">
        <v>1</v>
      </c>
      <c r="N90" s="95">
        <v>19</v>
      </c>
      <c r="O90" s="95">
        <v>74</v>
      </c>
      <c r="P90" s="95"/>
      <c r="Q90" s="95">
        <v>11</v>
      </c>
      <c r="R90" s="95">
        <v>1</v>
      </c>
      <c r="S90" s="95">
        <v>6</v>
      </c>
      <c r="T90" s="95">
        <v>26</v>
      </c>
      <c r="U90" s="95">
        <v>10</v>
      </c>
      <c r="V90" s="95">
        <v>0</v>
      </c>
      <c r="W90" s="95">
        <v>33</v>
      </c>
      <c r="X90" s="95">
        <v>8</v>
      </c>
      <c r="Y90" s="95">
        <v>30</v>
      </c>
      <c r="Z90" s="95">
        <v>89</v>
      </c>
      <c r="AA90" s="95">
        <v>1</v>
      </c>
      <c r="AB90" s="94" t="s">
        <v>106</v>
      </c>
    </row>
    <row r="91" spans="1:28" ht="16.5" customHeight="1" x14ac:dyDescent="0.2">
      <c r="A91" s="92"/>
      <c r="B91" s="92"/>
      <c r="C91" s="646" t="s">
        <v>107</v>
      </c>
      <c r="D91" s="647"/>
      <c r="E91" s="91">
        <v>353</v>
      </c>
      <c r="F91" s="90">
        <v>5</v>
      </c>
      <c r="G91" s="90">
        <v>4</v>
      </c>
      <c r="H91" s="90">
        <v>2</v>
      </c>
      <c r="I91" s="90">
        <v>1</v>
      </c>
      <c r="J91" s="90">
        <v>58</v>
      </c>
      <c r="K91" s="90">
        <v>62</v>
      </c>
      <c r="L91" s="90">
        <v>2</v>
      </c>
      <c r="M91" s="90">
        <v>0</v>
      </c>
      <c r="N91" s="90">
        <v>15</v>
      </c>
      <c r="O91" s="90">
        <v>49</v>
      </c>
      <c r="P91" s="90"/>
      <c r="Q91" s="90">
        <v>11</v>
      </c>
      <c r="R91" s="90">
        <v>1</v>
      </c>
      <c r="S91" s="90">
        <v>3</v>
      </c>
      <c r="T91" s="90">
        <v>13</v>
      </c>
      <c r="U91" s="90">
        <v>6</v>
      </c>
      <c r="V91" s="90">
        <v>0</v>
      </c>
      <c r="W91" s="90">
        <v>22</v>
      </c>
      <c r="X91" s="90">
        <v>8</v>
      </c>
      <c r="Y91" s="90">
        <v>24</v>
      </c>
      <c r="Z91" s="90">
        <v>71</v>
      </c>
      <c r="AA91" s="90">
        <v>1</v>
      </c>
      <c r="AB91" s="89" t="s">
        <v>106</v>
      </c>
    </row>
    <row r="92" spans="1:28" s="93" customFormat="1" ht="16.5" customHeight="1" x14ac:dyDescent="0.2">
      <c r="A92" s="97"/>
      <c r="B92" s="542" t="s">
        <v>45</v>
      </c>
      <c r="C92" s="542"/>
      <c r="D92" s="543"/>
      <c r="E92" s="87">
        <v>123</v>
      </c>
      <c r="F92" s="95">
        <v>0</v>
      </c>
      <c r="G92" s="95">
        <v>13</v>
      </c>
      <c r="H92" s="95">
        <v>6</v>
      </c>
      <c r="I92" s="95">
        <v>0</v>
      </c>
      <c r="J92" s="95">
        <v>5</v>
      </c>
      <c r="K92" s="95">
        <v>12</v>
      </c>
      <c r="L92" s="95">
        <v>2</v>
      </c>
      <c r="M92" s="95">
        <v>1</v>
      </c>
      <c r="N92" s="95">
        <v>4</v>
      </c>
      <c r="O92" s="95">
        <v>25</v>
      </c>
      <c r="P92" s="95"/>
      <c r="Q92" s="95">
        <v>0</v>
      </c>
      <c r="R92" s="95">
        <v>0</v>
      </c>
      <c r="S92" s="95">
        <v>3</v>
      </c>
      <c r="T92" s="95">
        <v>13</v>
      </c>
      <c r="U92" s="95">
        <v>4</v>
      </c>
      <c r="V92" s="95">
        <v>0</v>
      </c>
      <c r="W92" s="95">
        <v>11</v>
      </c>
      <c r="X92" s="95">
        <v>0</v>
      </c>
      <c r="Y92" s="95">
        <v>6</v>
      </c>
      <c r="Z92" s="95">
        <v>18</v>
      </c>
      <c r="AA92" s="95">
        <v>0</v>
      </c>
      <c r="AB92" s="94" t="s">
        <v>46</v>
      </c>
    </row>
    <row r="93" spans="1:28" ht="9" customHeight="1" x14ac:dyDescent="0.2">
      <c r="A93" s="97"/>
      <c r="B93" s="97"/>
      <c r="C93" s="542"/>
      <c r="D93" s="543"/>
      <c r="E93" s="91"/>
      <c r="F93" s="96"/>
      <c r="G93" s="96"/>
      <c r="H93" s="96"/>
      <c r="I93" s="96"/>
      <c r="J93" s="96"/>
      <c r="K93" s="96"/>
      <c r="L93" s="96"/>
      <c r="M93" s="96"/>
      <c r="N93" s="96"/>
      <c r="O93" s="96"/>
      <c r="P93" s="96"/>
      <c r="Q93" s="96"/>
      <c r="R93" s="96"/>
      <c r="S93" s="96"/>
      <c r="T93" s="96"/>
      <c r="U93" s="96"/>
      <c r="V93" s="96"/>
      <c r="W93" s="96"/>
      <c r="X93" s="96"/>
      <c r="Y93" s="96"/>
      <c r="Z93" s="96"/>
      <c r="AA93" s="96"/>
      <c r="AB93" s="94"/>
    </row>
    <row r="94" spans="1:28" s="93" customFormat="1" ht="16.5" customHeight="1" x14ac:dyDescent="0.2">
      <c r="A94" s="542" t="s">
        <v>197</v>
      </c>
      <c r="B94" s="542"/>
      <c r="C94" s="542"/>
      <c r="D94" s="543"/>
      <c r="E94" s="87">
        <v>150</v>
      </c>
      <c r="F94" s="95">
        <v>1</v>
      </c>
      <c r="G94" s="95">
        <v>9</v>
      </c>
      <c r="H94" s="95">
        <v>5</v>
      </c>
      <c r="I94" s="95">
        <v>1</v>
      </c>
      <c r="J94" s="95">
        <v>14</v>
      </c>
      <c r="K94" s="95">
        <v>9</v>
      </c>
      <c r="L94" s="95">
        <v>2</v>
      </c>
      <c r="M94" s="95">
        <v>1</v>
      </c>
      <c r="N94" s="95">
        <v>3</v>
      </c>
      <c r="O94" s="95">
        <v>21</v>
      </c>
      <c r="P94" s="95"/>
      <c r="Q94" s="95">
        <v>1</v>
      </c>
      <c r="R94" s="95">
        <v>2</v>
      </c>
      <c r="S94" s="95">
        <v>1</v>
      </c>
      <c r="T94" s="95">
        <v>8</v>
      </c>
      <c r="U94" s="95">
        <v>12</v>
      </c>
      <c r="V94" s="95">
        <v>1</v>
      </c>
      <c r="W94" s="95">
        <v>14</v>
      </c>
      <c r="X94" s="95">
        <v>8</v>
      </c>
      <c r="Y94" s="95">
        <v>4</v>
      </c>
      <c r="Z94" s="95">
        <v>31</v>
      </c>
      <c r="AA94" s="95">
        <v>3</v>
      </c>
      <c r="AB94" s="94" t="s">
        <v>108</v>
      </c>
    </row>
    <row r="95" spans="1:28" ht="16.5" customHeight="1" x14ac:dyDescent="0.2">
      <c r="A95" s="92"/>
      <c r="B95" s="92"/>
      <c r="C95" s="646" t="s">
        <v>109</v>
      </c>
      <c r="D95" s="647"/>
      <c r="E95" s="91">
        <v>44</v>
      </c>
      <c r="F95" s="90">
        <v>0</v>
      </c>
      <c r="G95" s="90">
        <v>0</v>
      </c>
      <c r="H95" s="90">
        <v>1</v>
      </c>
      <c r="I95" s="90">
        <v>1</v>
      </c>
      <c r="J95" s="90">
        <v>1</v>
      </c>
      <c r="K95" s="90">
        <v>4</v>
      </c>
      <c r="L95" s="90">
        <v>1</v>
      </c>
      <c r="M95" s="90">
        <v>0</v>
      </c>
      <c r="N95" s="90">
        <v>1</v>
      </c>
      <c r="O95" s="90">
        <v>10</v>
      </c>
      <c r="P95" s="90"/>
      <c r="Q95" s="90">
        <v>1</v>
      </c>
      <c r="R95" s="90">
        <v>0</v>
      </c>
      <c r="S95" s="90">
        <v>1</v>
      </c>
      <c r="T95" s="90">
        <v>6</v>
      </c>
      <c r="U95" s="90">
        <v>0</v>
      </c>
      <c r="V95" s="90">
        <v>0</v>
      </c>
      <c r="W95" s="90">
        <v>5</v>
      </c>
      <c r="X95" s="90">
        <v>1</v>
      </c>
      <c r="Y95" s="90">
        <v>1</v>
      </c>
      <c r="Z95" s="90">
        <v>7</v>
      </c>
      <c r="AA95" s="90">
        <v>3</v>
      </c>
      <c r="AB95" s="89" t="s">
        <v>108</v>
      </c>
    </row>
    <row r="96" spans="1:28" s="84" customFormat="1" ht="16.5" customHeight="1" x14ac:dyDescent="0.2">
      <c r="A96" s="88"/>
      <c r="B96" s="648" t="s">
        <v>45</v>
      </c>
      <c r="C96" s="648"/>
      <c r="D96" s="543"/>
      <c r="E96" s="87">
        <v>106</v>
      </c>
      <c r="F96" s="86">
        <v>1</v>
      </c>
      <c r="G96" s="86">
        <v>9</v>
      </c>
      <c r="H96" s="86">
        <v>4</v>
      </c>
      <c r="I96" s="86">
        <v>0</v>
      </c>
      <c r="J96" s="86">
        <v>13</v>
      </c>
      <c r="K96" s="86">
        <v>5</v>
      </c>
      <c r="L96" s="86">
        <v>1</v>
      </c>
      <c r="M96" s="86">
        <v>1</v>
      </c>
      <c r="N96" s="86">
        <v>2</v>
      </c>
      <c r="O96" s="86">
        <v>11</v>
      </c>
      <c r="P96" s="86"/>
      <c r="Q96" s="86">
        <v>0</v>
      </c>
      <c r="R96" s="86">
        <v>2</v>
      </c>
      <c r="S96" s="86">
        <v>0</v>
      </c>
      <c r="T96" s="86">
        <v>2</v>
      </c>
      <c r="U96" s="86">
        <v>12</v>
      </c>
      <c r="V96" s="86">
        <v>1</v>
      </c>
      <c r="W96" s="86">
        <v>9</v>
      </c>
      <c r="X96" s="86">
        <v>7</v>
      </c>
      <c r="Y96" s="86">
        <v>3</v>
      </c>
      <c r="Z96" s="86">
        <v>24</v>
      </c>
      <c r="AA96" s="86">
        <v>0</v>
      </c>
      <c r="AB96" s="85" t="s">
        <v>46</v>
      </c>
    </row>
    <row r="97" spans="1:28" ht="5.15" customHeight="1" x14ac:dyDescent="0.2">
      <c r="A97" s="83"/>
      <c r="B97" s="532"/>
      <c r="C97" s="532"/>
      <c r="D97" s="533"/>
      <c r="E97" s="82"/>
      <c r="F97" s="80"/>
      <c r="G97" s="80"/>
      <c r="H97" s="80"/>
      <c r="I97" s="80"/>
      <c r="J97" s="80"/>
      <c r="K97" s="80"/>
      <c r="L97" s="80"/>
      <c r="M97" s="80"/>
      <c r="N97" s="80"/>
      <c r="O97" s="80"/>
      <c r="P97" s="81"/>
      <c r="Q97" s="80"/>
      <c r="R97" s="80"/>
      <c r="S97" s="80"/>
      <c r="T97" s="80"/>
      <c r="U97" s="80"/>
      <c r="V97" s="80"/>
      <c r="W97" s="80"/>
      <c r="X97" s="80"/>
      <c r="Y97" s="80"/>
      <c r="Z97" s="80"/>
      <c r="AA97" s="80"/>
      <c r="AB97" s="79"/>
    </row>
    <row r="98" spans="1:28" ht="20.149999999999999" customHeight="1" x14ac:dyDescent="0.2">
      <c r="A98" s="76" t="s">
        <v>386</v>
      </c>
      <c r="B98" s="76"/>
      <c r="C98" s="387"/>
      <c r="D98" s="387"/>
      <c r="E98" s="78"/>
      <c r="F98" s="78"/>
      <c r="G98" s="78"/>
      <c r="H98" s="78"/>
      <c r="I98" s="78"/>
      <c r="J98" s="78"/>
      <c r="K98" s="78"/>
      <c r="L98" s="78"/>
      <c r="M98" s="78"/>
      <c r="N98" s="78"/>
      <c r="O98" s="78"/>
      <c r="P98" s="74"/>
      <c r="Q98" s="78"/>
      <c r="R98" s="78"/>
      <c r="S98" s="78"/>
      <c r="T98" s="78"/>
      <c r="U98" s="78"/>
      <c r="V98" s="78"/>
      <c r="W98" s="78"/>
      <c r="X98" s="78"/>
      <c r="Y98" s="78"/>
      <c r="Z98" s="78"/>
      <c r="AA98" s="78"/>
      <c r="AB98" s="77"/>
    </row>
    <row r="99" spans="1:28" ht="20.149999999999999" customHeight="1" x14ac:dyDescent="0.2">
      <c r="A99" s="76" t="s">
        <v>198</v>
      </c>
      <c r="B99" s="75"/>
      <c r="C99" s="75"/>
      <c r="D99" s="75"/>
      <c r="E99" s="74"/>
      <c r="F99" s="74"/>
      <c r="G99" s="74"/>
      <c r="H99" s="74"/>
      <c r="I99" s="74"/>
      <c r="J99" s="74"/>
      <c r="K99" s="74"/>
      <c r="L99" s="74"/>
      <c r="M99" s="74"/>
      <c r="N99" s="74"/>
      <c r="O99" s="74"/>
      <c r="P99" s="74"/>
      <c r="Q99" s="74"/>
      <c r="R99" s="74"/>
      <c r="S99" s="74"/>
      <c r="T99" s="74"/>
      <c r="U99" s="74"/>
      <c r="V99" s="74"/>
      <c r="W99" s="74"/>
      <c r="X99" s="74"/>
      <c r="Y99" s="74"/>
      <c r="Z99" s="74"/>
      <c r="AA99" s="74"/>
      <c r="AB99" s="73"/>
    </row>
    <row r="100" spans="1:28" ht="20.149999999999999" customHeight="1" x14ac:dyDescent="0.2">
      <c r="A100" s="75"/>
      <c r="B100" s="75"/>
      <c r="C100" s="75"/>
      <c r="D100" s="75"/>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3"/>
    </row>
    <row r="101" spans="1:28" ht="20.149999999999999" customHeight="1" x14ac:dyDescent="0.2">
      <c r="A101" s="75"/>
      <c r="B101" s="75"/>
      <c r="C101" s="75"/>
      <c r="D101" s="75"/>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3"/>
    </row>
    <row r="102" spans="1:28" ht="20.149999999999999" customHeight="1" x14ac:dyDescent="0.2">
      <c r="A102" s="75"/>
      <c r="B102" s="75"/>
      <c r="C102" s="75"/>
      <c r="D102" s="75"/>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3"/>
    </row>
    <row r="103" spans="1:28" ht="20.149999999999999" customHeight="1" x14ac:dyDescent="0.2">
      <c r="A103" s="75"/>
      <c r="B103" s="75"/>
      <c r="C103" s="75"/>
      <c r="D103" s="75"/>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3"/>
    </row>
    <row r="104" spans="1:28" ht="20.149999999999999" customHeight="1" x14ac:dyDescent="0.2">
      <c r="A104" s="75"/>
      <c r="B104" s="75"/>
      <c r="C104" s="75"/>
      <c r="D104" s="75"/>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3"/>
    </row>
    <row r="105" spans="1:28" ht="20.149999999999999" customHeight="1" x14ac:dyDescent="0.2">
      <c r="A105" s="75"/>
      <c r="B105" s="75"/>
      <c r="C105" s="75"/>
      <c r="D105" s="75"/>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3"/>
    </row>
    <row r="106" spans="1:28" ht="20.149999999999999" customHeight="1" x14ac:dyDescent="0.2">
      <c r="A106" s="75"/>
      <c r="B106" s="75"/>
      <c r="C106" s="75"/>
      <c r="D106" s="75"/>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3"/>
    </row>
    <row r="107" spans="1:28" ht="20.149999999999999" customHeight="1" x14ac:dyDescent="0.2">
      <c r="A107" s="75"/>
      <c r="B107" s="75"/>
      <c r="C107" s="75"/>
      <c r="D107" s="75"/>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3"/>
    </row>
    <row r="108" spans="1:28" ht="20.149999999999999" customHeight="1" x14ac:dyDescent="0.2">
      <c r="A108" s="75"/>
      <c r="B108" s="75"/>
      <c r="C108" s="75"/>
      <c r="D108" s="75"/>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3"/>
    </row>
    <row r="109" spans="1:28" ht="20.149999999999999" customHeight="1" x14ac:dyDescent="0.2">
      <c r="A109" s="75"/>
      <c r="B109" s="75"/>
      <c r="C109" s="75"/>
      <c r="D109" s="75"/>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3"/>
    </row>
    <row r="110" spans="1:28" ht="20.149999999999999" customHeight="1" x14ac:dyDescent="0.2">
      <c r="A110" s="75"/>
      <c r="B110" s="75"/>
      <c r="C110" s="75"/>
      <c r="D110" s="75"/>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3"/>
    </row>
    <row r="111" spans="1:28" ht="20.149999999999999" customHeight="1" x14ac:dyDescent="0.2">
      <c r="A111" s="75"/>
      <c r="B111" s="75"/>
      <c r="C111" s="75"/>
      <c r="D111" s="75"/>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3"/>
    </row>
    <row r="112" spans="1:28" ht="20.149999999999999" customHeight="1" x14ac:dyDescent="0.2">
      <c r="A112" s="75"/>
      <c r="B112" s="75"/>
      <c r="C112" s="75"/>
      <c r="D112" s="75"/>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3"/>
    </row>
    <row r="113" spans="1:28" ht="20.149999999999999" customHeight="1" x14ac:dyDescent="0.2">
      <c r="A113" s="75"/>
      <c r="B113" s="75"/>
      <c r="C113" s="75"/>
      <c r="D113" s="75"/>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3"/>
    </row>
    <row r="114" spans="1:28" ht="20.149999999999999" customHeight="1" x14ac:dyDescent="0.2">
      <c r="A114" s="75"/>
      <c r="B114" s="75"/>
      <c r="C114" s="75"/>
      <c r="D114" s="75"/>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3"/>
    </row>
    <row r="115" spans="1:28" ht="20.149999999999999" customHeight="1" x14ac:dyDescent="0.2">
      <c r="A115" s="75"/>
      <c r="B115" s="75"/>
      <c r="C115" s="75"/>
      <c r="D115" s="75"/>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3"/>
    </row>
    <row r="116" spans="1:28" ht="20.149999999999999" customHeight="1" x14ac:dyDescent="0.2">
      <c r="A116" s="75"/>
      <c r="B116" s="75"/>
      <c r="C116" s="75"/>
      <c r="D116" s="75"/>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3"/>
    </row>
    <row r="117" spans="1:28" ht="20.149999999999999" customHeight="1" x14ac:dyDescent="0.2">
      <c r="A117" s="75"/>
      <c r="B117" s="75"/>
      <c r="C117" s="75"/>
      <c r="D117" s="75"/>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3"/>
    </row>
    <row r="118" spans="1:28" ht="20.149999999999999" customHeight="1" x14ac:dyDescent="0.2">
      <c r="A118" s="75"/>
      <c r="B118" s="75"/>
      <c r="C118" s="75"/>
      <c r="D118" s="75"/>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3"/>
    </row>
    <row r="119" spans="1:28" ht="20.149999999999999" customHeight="1" x14ac:dyDescent="0.2">
      <c r="A119" s="75"/>
      <c r="B119" s="75"/>
      <c r="C119" s="75"/>
      <c r="D119" s="75"/>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3"/>
    </row>
    <row r="120" spans="1:28" ht="20.149999999999999" customHeight="1" x14ac:dyDescent="0.2">
      <c r="A120" s="75"/>
      <c r="B120" s="75"/>
      <c r="C120" s="75"/>
      <c r="D120" s="75"/>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3"/>
    </row>
    <row r="121" spans="1:28" ht="20.149999999999999" customHeight="1" x14ac:dyDescent="0.2">
      <c r="A121" s="75"/>
      <c r="B121" s="75"/>
      <c r="C121" s="75"/>
      <c r="D121" s="75"/>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3"/>
    </row>
    <row r="122" spans="1:28" ht="20.149999999999999" customHeight="1" x14ac:dyDescent="0.2">
      <c r="A122" s="75"/>
      <c r="B122" s="75"/>
      <c r="C122" s="75"/>
      <c r="D122" s="75"/>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3"/>
    </row>
    <row r="123" spans="1:28" ht="20.149999999999999" customHeight="1" x14ac:dyDescent="0.2">
      <c r="A123" s="75"/>
      <c r="B123" s="75"/>
      <c r="C123" s="75"/>
      <c r="D123" s="75"/>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3"/>
    </row>
    <row r="124" spans="1:28" ht="20.149999999999999" customHeight="1" x14ac:dyDescent="0.2">
      <c r="A124" s="75"/>
      <c r="B124" s="75"/>
      <c r="C124" s="75"/>
      <c r="D124" s="75"/>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3"/>
    </row>
    <row r="125" spans="1:28" ht="20.149999999999999" customHeight="1" x14ac:dyDescent="0.2">
      <c r="A125" s="75"/>
      <c r="B125" s="75"/>
      <c r="C125" s="75"/>
      <c r="D125" s="75"/>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3"/>
    </row>
    <row r="126" spans="1:28" ht="20.149999999999999" customHeight="1" x14ac:dyDescent="0.2">
      <c r="A126" s="75"/>
      <c r="B126" s="75"/>
      <c r="C126" s="75"/>
      <c r="D126" s="75"/>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3"/>
    </row>
    <row r="127" spans="1:28" ht="20.149999999999999" customHeight="1" x14ac:dyDescent="0.2">
      <c r="A127" s="75"/>
      <c r="B127" s="75"/>
      <c r="C127" s="75"/>
      <c r="D127" s="75"/>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3"/>
    </row>
    <row r="128" spans="1:28" ht="20.149999999999999" customHeight="1" x14ac:dyDescent="0.2">
      <c r="A128" s="75"/>
      <c r="B128" s="75"/>
      <c r="C128" s="75"/>
      <c r="D128" s="75"/>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3"/>
    </row>
    <row r="129" spans="1:28" ht="20.149999999999999" customHeight="1" x14ac:dyDescent="0.2">
      <c r="A129" s="75"/>
      <c r="B129" s="75"/>
      <c r="C129" s="75"/>
      <c r="D129" s="75"/>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3"/>
    </row>
    <row r="130" spans="1:28" ht="20.149999999999999" customHeight="1" x14ac:dyDescent="0.2">
      <c r="A130" s="75"/>
      <c r="B130" s="75"/>
      <c r="C130" s="75"/>
      <c r="D130" s="75"/>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3"/>
    </row>
    <row r="131" spans="1:28" ht="20.149999999999999" customHeight="1" x14ac:dyDescent="0.2">
      <c r="A131" s="75"/>
      <c r="B131" s="75"/>
      <c r="C131" s="75"/>
      <c r="D131" s="75"/>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3"/>
    </row>
    <row r="132" spans="1:28" ht="20.149999999999999" customHeight="1" x14ac:dyDescent="0.2">
      <c r="A132" s="75"/>
      <c r="B132" s="75"/>
      <c r="C132" s="75"/>
      <c r="D132" s="75"/>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3"/>
    </row>
    <row r="133" spans="1:28" ht="20.149999999999999" customHeight="1" x14ac:dyDescent="0.2">
      <c r="A133" s="75"/>
      <c r="B133" s="75"/>
      <c r="C133" s="75"/>
      <c r="D133" s="75"/>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3"/>
    </row>
    <row r="134" spans="1:28" ht="20.149999999999999" customHeight="1" x14ac:dyDescent="0.2">
      <c r="A134" s="75"/>
      <c r="B134" s="75"/>
      <c r="C134" s="75"/>
      <c r="D134" s="75"/>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3"/>
    </row>
    <row r="135" spans="1:28" ht="20.149999999999999" customHeight="1" x14ac:dyDescent="0.2">
      <c r="A135" s="75"/>
      <c r="B135" s="75"/>
      <c r="C135" s="75"/>
      <c r="D135" s="75"/>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3"/>
    </row>
    <row r="136" spans="1:28" ht="20.149999999999999" customHeight="1" x14ac:dyDescent="0.2">
      <c r="A136" s="75"/>
      <c r="B136" s="75"/>
      <c r="C136" s="75"/>
      <c r="D136" s="75"/>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3"/>
    </row>
    <row r="137" spans="1:28" ht="20.149999999999999" customHeight="1" x14ac:dyDescent="0.2">
      <c r="A137" s="75"/>
      <c r="B137" s="75"/>
      <c r="C137" s="75"/>
      <c r="D137" s="75"/>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3"/>
    </row>
    <row r="138" spans="1:28" ht="20.149999999999999" customHeight="1" x14ac:dyDescent="0.2">
      <c r="A138" s="75"/>
      <c r="B138" s="75"/>
      <c r="C138" s="75"/>
      <c r="D138" s="75"/>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3"/>
    </row>
    <row r="139" spans="1:28" ht="20.149999999999999" customHeight="1" x14ac:dyDescent="0.2">
      <c r="A139" s="75"/>
      <c r="B139" s="75"/>
      <c r="C139" s="75"/>
      <c r="D139" s="75"/>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3"/>
    </row>
    <row r="140" spans="1:28" ht="20.149999999999999" customHeight="1" x14ac:dyDescent="0.2">
      <c r="A140" s="75"/>
      <c r="B140" s="75"/>
      <c r="C140" s="75"/>
      <c r="D140" s="75"/>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3"/>
    </row>
    <row r="141" spans="1:28" ht="20.149999999999999" customHeight="1" x14ac:dyDescent="0.2">
      <c r="A141" s="75"/>
      <c r="B141" s="75"/>
      <c r="C141" s="75"/>
      <c r="D141" s="75"/>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3"/>
    </row>
    <row r="142" spans="1:28" ht="20.149999999999999" customHeight="1" x14ac:dyDescent="0.2">
      <c r="A142" s="75"/>
      <c r="B142" s="75"/>
      <c r="C142" s="75"/>
      <c r="D142" s="75"/>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3"/>
    </row>
    <row r="143" spans="1:28" ht="20.149999999999999" customHeight="1" x14ac:dyDescent="0.2">
      <c r="A143" s="75"/>
      <c r="B143" s="75"/>
      <c r="C143" s="75"/>
      <c r="D143" s="75"/>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3"/>
    </row>
    <row r="144" spans="1:28" ht="20.149999999999999" customHeight="1" x14ac:dyDescent="0.2">
      <c r="A144" s="75"/>
      <c r="B144" s="75"/>
      <c r="C144" s="75"/>
      <c r="D144" s="75"/>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3"/>
    </row>
    <row r="145" spans="1:28" ht="20.149999999999999" customHeight="1" x14ac:dyDescent="0.2">
      <c r="A145" s="75"/>
      <c r="B145" s="75"/>
      <c r="C145" s="75"/>
      <c r="D145" s="75"/>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3"/>
    </row>
    <row r="146" spans="1:28" ht="20.149999999999999" customHeight="1" x14ac:dyDescent="0.2">
      <c r="A146" s="75"/>
      <c r="B146" s="75"/>
      <c r="C146" s="75"/>
      <c r="D146" s="75"/>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3"/>
    </row>
  </sheetData>
  <mergeCells count="101">
    <mergeCell ref="A1:E1"/>
    <mergeCell ref="A3:D4"/>
    <mergeCell ref="E3:E4"/>
    <mergeCell ref="G3:G4"/>
    <mergeCell ref="H3:H4"/>
    <mergeCell ref="I3:I4"/>
    <mergeCell ref="Z3:Z4"/>
    <mergeCell ref="AA3:AA4"/>
    <mergeCell ref="A6:D6"/>
    <mergeCell ref="Q3:Q4"/>
    <mergeCell ref="R3:R4"/>
    <mergeCell ref="S3:S4"/>
    <mergeCell ref="T3:T4"/>
    <mergeCell ref="U3:U4"/>
    <mergeCell ref="V3:V4"/>
    <mergeCell ref="J3:J4"/>
    <mergeCell ref="K3:K4"/>
    <mergeCell ref="L3:L4"/>
    <mergeCell ref="M3:M4"/>
    <mergeCell ref="N3:N4"/>
    <mergeCell ref="O3:O4"/>
    <mergeCell ref="A7:D7"/>
    <mergeCell ref="A8:D8"/>
    <mergeCell ref="A9:D9"/>
    <mergeCell ref="A10:D10"/>
    <mergeCell ref="C12:D12"/>
    <mergeCell ref="A13:D13"/>
    <mergeCell ref="W3:W4"/>
    <mergeCell ref="X3:X4"/>
    <mergeCell ref="Y3:Y4"/>
    <mergeCell ref="C20:D20"/>
    <mergeCell ref="C21:D21"/>
    <mergeCell ref="C22:D22"/>
    <mergeCell ref="C23:D23"/>
    <mergeCell ref="B24:D24"/>
    <mergeCell ref="A26:D26"/>
    <mergeCell ref="C14:D14"/>
    <mergeCell ref="C15:D15"/>
    <mergeCell ref="C16:D16"/>
    <mergeCell ref="C17:D17"/>
    <mergeCell ref="C18:D18"/>
    <mergeCell ref="C19:D19"/>
    <mergeCell ref="B43:D43"/>
    <mergeCell ref="C44:D44"/>
    <mergeCell ref="A45:D45"/>
    <mergeCell ref="C46:D46"/>
    <mergeCell ref="B47:D47"/>
    <mergeCell ref="A49:D49"/>
    <mergeCell ref="C27:D27"/>
    <mergeCell ref="C38:D38"/>
    <mergeCell ref="C39:D39"/>
    <mergeCell ref="C40:D40"/>
    <mergeCell ref="C41:D41"/>
    <mergeCell ref="C42:D42"/>
    <mergeCell ref="A56:D56"/>
    <mergeCell ref="A58:D58"/>
    <mergeCell ref="C59:D59"/>
    <mergeCell ref="C60:D60"/>
    <mergeCell ref="B61:D61"/>
    <mergeCell ref="C62:D62"/>
    <mergeCell ref="C50:D50"/>
    <mergeCell ref="C51:D51"/>
    <mergeCell ref="C52:D52"/>
    <mergeCell ref="C53:D53"/>
    <mergeCell ref="B54:D54"/>
    <mergeCell ref="C55:D55"/>
    <mergeCell ref="C69:D69"/>
    <mergeCell ref="B70:D70"/>
    <mergeCell ref="C71:D71"/>
    <mergeCell ref="A72:D72"/>
    <mergeCell ref="C73:D73"/>
    <mergeCell ref="B74:D74"/>
    <mergeCell ref="A63:D63"/>
    <mergeCell ref="C64:D64"/>
    <mergeCell ref="A65:D65"/>
    <mergeCell ref="C66:D66"/>
    <mergeCell ref="C67:D67"/>
    <mergeCell ref="C68:D68"/>
    <mergeCell ref="C81:D81"/>
    <mergeCell ref="C82:D82"/>
    <mergeCell ref="C83:D83"/>
    <mergeCell ref="B84:D84"/>
    <mergeCell ref="C85:D85"/>
    <mergeCell ref="A86:D86"/>
    <mergeCell ref="C75:D75"/>
    <mergeCell ref="A76:D76"/>
    <mergeCell ref="C77:D77"/>
    <mergeCell ref="B78:D78"/>
    <mergeCell ref="C79:D79"/>
    <mergeCell ref="A80:D80"/>
    <mergeCell ref="C93:D93"/>
    <mergeCell ref="A94:D94"/>
    <mergeCell ref="C95:D95"/>
    <mergeCell ref="B96:D96"/>
    <mergeCell ref="B97:D97"/>
    <mergeCell ref="C87:D87"/>
    <mergeCell ref="B88:D88"/>
    <mergeCell ref="C89:D89"/>
    <mergeCell ref="A90:D90"/>
    <mergeCell ref="C91:D91"/>
    <mergeCell ref="B92:D92"/>
  </mergeCells>
  <phoneticPr fontId="3"/>
  <printOptions horizontalCentered="1"/>
  <pageMargins left="0.59055118110236227" right="0.59055118110236227" top="0.39370078740157483" bottom="0.59055118110236227" header="0" footer="0"/>
  <pageSetup paperSize="9" scale="52" orientation="portrait" r:id="rId1"/>
  <headerFooter alignWithMargins="0"/>
  <colBreaks count="1" manualBreakCount="1">
    <brk id="16" max="9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R91"/>
  <sheetViews>
    <sheetView showGridLines="0" showOutlineSymbols="0" view="pageBreakPreview" zoomScale="75" zoomScaleNormal="100" zoomScaleSheetLayoutView="75" workbookViewId="0">
      <selection sqref="A1:C1"/>
    </sheetView>
  </sheetViews>
  <sheetFormatPr defaultColWidth="12" defaultRowHeight="20.149999999999999" customHeight="1" x14ac:dyDescent="0.2"/>
  <cols>
    <col min="1" max="1" width="3.90625" style="129" customWidth="1"/>
    <col min="2" max="2" width="12.26953125" style="129" customWidth="1"/>
    <col min="3" max="3" width="7.90625" style="129" customWidth="1"/>
    <col min="4" max="5" width="8.6328125" style="129" customWidth="1"/>
    <col min="6" max="6" width="8.6328125" style="130" customWidth="1"/>
    <col min="7" max="8" width="8.6328125" style="129" customWidth="1"/>
    <col min="9" max="9" width="8.6328125" style="130" customWidth="1"/>
    <col min="10" max="13" width="12.6328125" style="129" customWidth="1"/>
    <col min="14" max="252" width="12" style="129" customWidth="1"/>
    <col min="253" max="16384" width="12" style="367"/>
  </cols>
  <sheetData>
    <row r="1" spans="1:252" ht="24.75" customHeight="1" x14ac:dyDescent="0.2">
      <c r="A1" s="673" t="s">
        <v>282</v>
      </c>
      <c r="B1" s="571"/>
      <c r="C1" s="571"/>
      <c r="D1" s="161" t="s">
        <v>281</v>
      </c>
      <c r="H1" s="161"/>
      <c r="J1" s="161" t="s">
        <v>140</v>
      </c>
      <c r="M1" s="161"/>
    </row>
    <row r="2" spans="1:252" ht="39.75" customHeight="1" thickBot="1" x14ac:dyDescent="0.75">
      <c r="A2" s="667" t="s">
        <v>375</v>
      </c>
      <c r="B2" s="668"/>
      <c r="C2" s="668"/>
      <c r="D2" s="668"/>
      <c r="E2" s="668"/>
      <c r="F2" s="668"/>
      <c r="G2" s="668"/>
      <c r="H2" s="668"/>
      <c r="I2" s="668"/>
      <c r="J2" s="668"/>
      <c r="K2" s="668"/>
      <c r="L2" s="668"/>
      <c r="M2" s="668"/>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row>
    <row r="3" spans="1:252" ht="31.5" customHeight="1" thickTop="1" x14ac:dyDescent="0.2">
      <c r="A3" s="669" t="s">
        <v>280</v>
      </c>
      <c r="B3" s="669"/>
      <c r="C3" s="670"/>
      <c r="D3" s="677" t="s">
        <v>319</v>
      </c>
      <c r="E3" s="678"/>
      <c r="F3" s="679"/>
      <c r="G3" s="677" t="s">
        <v>279</v>
      </c>
      <c r="H3" s="678"/>
      <c r="I3" s="678"/>
      <c r="J3" s="674" t="s">
        <v>320</v>
      </c>
      <c r="K3" s="675"/>
      <c r="L3" s="674" t="s">
        <v>321</v>
      </c>
      <c r="M3" s="676"/>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row>
    <row r="4" spans="1:252" ht="30" customHeight="1" x14ac:dyDescent="0.2">
      <c r="A4" s="671"/>
      <c r="B4" s="671"/>
      <c r="C4" s="672"/>
      <c r="D4" s="159" t="s">
        <v>278</v>
      </c>
      <c r="E4" s="159" t="s">
        <v>277</v>
      </c>
      <c r="F4" s="160" t="s">
        <v>276</v>
      </c>
      <c r="G4" s="159" t="s">
        <v>278</v>
      </c>
      <c r="H4" s="159" t="s">
        <v>277</v>
      </c>
      <c r="I4" s="160" t="s">
        <v>276</v>
      </c>
      <c r="J4" s="159" t="s">
        <v>278</v>
      </c>
      <c r="K4" s="312" t="s">
        <v>277</v>
      </c>
      <c r="L4" s="159" t="s">
        <v>278</v>
      </c>
      <c r="M4" s="159" t="s">
        <v>277</v>
      </c>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row>
    <row r="5" spans="1:252" ht="33" customHeight="1" x14ac:dyDescent="0.2">
      <c r="A5" s="158"/>
      <c r="B5" s="157" t="s">
        <v>265</v>
      </c>
      <c r="C5" s="154" t="s">
        <v>275</v>
      </c>
      <c r="D5" s="143">
        <v>111.1</v>
      </c>
      <c r="E5" s="142">
        <v>111.1</v>
      </c>
      <c r="F5" s="140">
        <f>+D5-E5</f>
        <v>0</v>
      </c>
      <c r="G5" s="142">
        <v>19.5</v>
      </c>
      <c r="H5" s="142">
        <v>19.3</v>
      </c>
      <c r="I5" s="140">
        <f>+G5-H5</f>
        <v>0.19999999999999929</v>
      </c>
      <c r="J5" s="313">
        <v>4.25</v>
      </c>
      <c r="K5" s="313">
        <v>3.56</v>
      </c>
      <c r="L5" s="313">
        <v>0.4</v>
      </c>
      <c r="M5" s="313">
        <v>0.15</v>
      </c>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row>
    <row r="6" spans="1:252" ht="20.25" customHeight="1" x14ac:dyDescent="0.2">
      <c r="A6" s="146"/>
      <c r="B6" s="153"/>
      <c r="C6" s="153"/>
      <c r="D6" s="143"/>
      <c r="E6" s="150"/>
      <c r="F6" s="149"/>
      <c r="G6" s="150"/>
      <c r="H6" s="150"/>
      <c r="I6" s="149"/>
      <c r="J6" s="313"/>
      <c r="K6" s="314"/>
      <c r="L6" s="314"/>
      <c r="M6" s="314"/>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row>
    <row r="7" spans="1:252" ht="23.25" customHeight="1" x14ac:dyDescent="0.2">
      <c r="A7" s="146"/>
      <c r="B7" s="148" t="s">
        <v>263</v>
      </c>
      <c r="C7" s="152" t="s">
        <v>262</v>
      </c>
      <c r="D7" s="143">
        <v>117.3</v>
      </c>
      <c r="E7" s="142">
        <v>117</v>
      </c>
      <c r="F7" s="140">
        <f t="shared" ref="F7:F12" si="0">+D7-E7</f>
        <v>0.29999999999999716</v>
      </c>
      <c r="G7" s="142">
        <v>22.3</v>
      </c>
      <c r="H7" s="142">
        <v>21.8</v>
      </c>
      <c r="I7" s="140">
        <f t="shared" ref="I7:I12" si="1">+G7-H7</f>
        <v>0.5</v>
      </c>
      <c r="J7" s="313">
        <v>9.33</v>
      </c>
      <c r="K7" s="313">
        <v>5.74</v>
      </c>
      <c r="L7" s="313">
        <v>0.32</v>
      </c>
      <c r="M7" s="313">
        <v>0.28000000000000003</v>
      </c>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row>
    <row r="8" spans="1:252" ht="23.25" customHeight="1" x14ac:dyDescent="0.2">
      <c r="A8" s="146"/>
      <c r="B8" s="148"/>
      <c r="C8" s="144" t="s">
        <v>274</v>
      </c>
      <c r="D8" s="143">
        <v>123.2</v>
      </c>
      <c r="E8" s="142">
        <v>122.9</v>
      </c>
      <c r="F8" s="140">
        <f t="shared" si="0"/>
        <v>0.29999999999999716</v>
      </c>
      <c r="G8" s="142">
        <v>25.2</v>
      </c>
      <c r="H8" s="142">
        <v>24.6</v>
      </c>
      <c r="I8" s="140">
        <f t="shared" si="1"/>
        <v>0.59999999999999787</v>
      </c>
      <c r="J8" s="313">
        <v>12.75</v>
      </c>
      <c r="K8" s="313">
        <v>8.02</v>
      </c>
      <c r="L8" s="313">
        <v>0.74</v>
      </c>
      <c r="M8" s="313">
        <v>0.41</v>
      </c>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row>
    <row r="9" spans="1:252" ht="23.25" customHeight="1" x14ac:dyDescent="0.2">
      <c r="A9" s="146"/>
      <c r="B9" s="148"/>
      <c r="C9" s="144" t="s">
        <v>260</v>
      </c>
      <c r="D9" s="143">
        <v>128.80000000000001</v>
      </c>
      <c r="E9" s="142">
        <v>128.5</v>
      </c>
      <c r="F9" s="140">
        <f t="shared" si="0"/>
        <v>0.30000000000001137</v>
      </c>
      <c r="G9" s="142">
        <v>28.8</v>
      </c>
      <c r="H9" s="142">
        <v>28</v>
      </c>
      <c r="I9" s="140">
        <f t="shared" si="1"/>
        <v>0.80000000000000071</v>
      </c>
      <c r="J9" s="313">
        <v>14.87</v>
      </c>
      <c r="K9" s="313">
        <v>11.14</v>
      </c>
      <c r="L9" s="313">
        <v>0.83</v>
      </c>
      <c r="M9" s="313">
        <v>0.57999999999999996</v>
      </c>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row>
    <row r="10" spans="1:252" ht="23.25" customHeight="1" x14ac:dyDescent="0.2">
      <c r="A10" s="146"/>
      <c r="B10" s="148"/>
      <c r="C10" s="144" t="s">
        <v>273</v>
      </c>
      <c r="D10" s="143">
        <v>133.69999999999999</v>
      </c>
      <c r="E10" s="142">
        <v>133.9</v>
      </c>
      <c r="F10" s="140">
        <f t="shared" si="0"/>
        <v>-0.20000000000001705</v>
      </c>
      <c r="G10" s="142">
        <v>32.4</v>
      </c>
      <c r="H10" s="142">
        <v>31.5</v>
      </c>
      <c r="I10" s="140">
        <f t="shared" si="1"/>
        <v>0.89999999999999858</v>
      </c>
      <c r="J10" s="313">
        <v>18</v>
      </c>
      <c r="K10" s="313">
        <v>13.17</v>
      </c>
      <c r="L10" s="313">
        <v>1.51</v>
      </c>
      <c r="M10" s="313">
        <v>1.41</v>
      </c>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row>
    <row r="11" spans="1:252" ht="23.25" customHeight="1" x14ac:dyDescent="0.2">
      <c r="A11" s="146"/>
      <c r="B11" s="148"/>
      <c r="C11" s="144" t="s">
        <v>272</v>
      </c>
      <c r="D11" s="143">
        <v>140.4</v>
      </c>
      <c r="E11" s="142">
        <v>139.69999999999999</v>
      </c>
      <c r="F11" s="140">
        <f t="shared" si="0"/>
        <v>0.70000000000001705</v>
      </c>
      <c r="G11" s="142">
        <v>36.799999999999997</v>
      </c>
      <c r="H11" s="142">
        <v>35.700000000000003</v>
      </c>
      <c r="I11" s="140">
        <f t="shared" si="1"/>
        <v>1.0999999999999943</v>
      </c>
      <c r="J11" s="313">
        <v>17.88</v>
      </c>
      <c r="K11" s="313">
        <v>15.11</v>
      </c>
      <c r="L11" s="313">
        <v>1.81</v>
      </c>
      <c r="M11" s="313">
        <v>2.36</v>
      </c>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row>
    <row r="12" spans="1:252" ht="23.25" customHeight="1" x14ac:dyDescent="0.2">
      <c r="A12" s="151" t="s">
        <v>5</v>
      </c>
      <c r="B12" s="145" t="s">
        <v>245</v>
      </c>
      <c r="C12" s="144" t="s">
        <v>271</v>
      </c>
      <c r="D12" s="143">
        <v>146.5</v>
      </c>
      <c r="E12" s="142">
        <v>146.1</v>
      </c>
      <c r="F12" s="140">
        <f t="shared" si="0"/>
        <v>0.40000000000000568</v>
      </c>
      <c r="G12" s="142">
        <v>41.7</v>
      </c>
      <c r="H12" s="142">
        <v>40</v>
      </c>
      <c r="I12" s="140">
        <f t="shared" si="1"/>
        <v>1.7000000000000028</v>
      </c>
      <c r="J12" s="313">
        <v>21.78</v>
      </c>
      <c r="K12" s="313">
        <v>13.95</v>
      </c>
      <c r="L12" s="313">
        <v>2.29</v>
      </c>
      <c r="M12" s="313">
        <v>2.91</v>
      </c>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row>
    <row r="13" spans="1:252" ht="20.25" customHeight="1" x14ac:dyDescent="0.2">
      <c r="A13" s="151" t="s">
        <v>140</v>
      </c>
      <c r="B13" s="145" t="s">
        <v>245</v>
      </c>
      <c r="C13" s="131" t="s">
        <v>245</v>
      </c>
      <c r="D13" s="143"/>
      <c r="E13" s="150"/>
      <c r="F13" s="149"/>
      <c r="G13" s="150"/>
      <c r="H13" s="150"/>
      <c r="I13" s="149"/>
      <c r="J13" s="313"/>
      <c r="K13" s="314"/>
      <c r="L13" s="314"/>
      <c r="M13" s="314"/>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row>
    <row r="14" spans="1:252" ht="23.25" customHeight="1" x14ac:dyDescent="0.2">
      <c r="A14" s="151"/>
      <c r="B14" s="148" t="s">
        <v>256</v>
      </c>
      <c r="C14" s="147" t="s">
        <v>270</v>
      </c>
      <c r="D14" s="143">
        <v>154.80000000000001</v>
      </c>
      <c r="E14" s="142">
        <v>154</v>
      </c>
      <c r="F14" s="140">
        <f t="shared" ref="F14:F16" si="2">+D14-E14</f>
        <v>0.80000000000001137</v>
      </c>
      <c r="G14" s="142">
        <v>47.9</v>
      </c>
      <c r="H14" s="142">
        <v>45.7</v>
      </c>
      <c r="I14" s="140">
        <f t="shared" ref="I14:I16" si="3">+G14-H14</f>
        <v>2.1999999999999957</v>
      </c>
      <c r="J14" s="313">
        <v>19.010000000000002</v>
      </c>
      <c r="K14" s="313">
        <v>13.27</v>
      </c>
      <c r="L14" s="313">
        <v>2.95</v>
      </c>
      <c r="M14" s="313">
        <v>3.21</v>
      </c>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row>
    <row r="15" spans="1:252" ht="23.25" customHeight="1" x14ac:dyDescent="0.2">
      <c r="A15" s="151"/>
      <c r="B15" s="148"/>
      <c r="C15" s="144" t="s">
        <v>269</v>
      </c>
      <c r="D15" s="143">
        <v>161.5</v>
      </c>
      <c r="E15" s="142">
        <v>160.9</v>
      </c>
      <c r="F15" s="140">
        <f t="shared" si="2"/>
        <v>0.59999999999999432</v>
      </c>
      <c r="G15" s="142">
        <v>51.9</v>
      </c>
      <c r="H15" s="142">
        <v>50.6</v>
      </c>
      <c r="I15" s="140">
        <f t="shared" si="3"/>
        <v>1.2999999999999972</v>
      </c>
      <c r="J15" s="313">
        <v>14.68</v>
      </c>
      <c r="K15" s="313">
        <v>12.25</v>
      </c>
      <c r="L15" s="313">
        <v>2.06</v>
      </c>
      <c r="M15" s="313">
        <v>2.59</v>
      </c>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row>
    <row r="16" spans="1:252" ht="23.25" customHeight="1" x14ac:dyDescent="0.2">
      <c r="A16" s="151"/>
      <c r="B16" s="148"/>
      <c r="C16" s="144" t="s">
        <v>268</v>
      </c>
      <c r="D16" s="143">
        <v>166.3</v>
      </c>
      <c r="E16" s="142">
        <v>165.8</v>
      </c>
      <c r="F16" s="140">
        <f t="shared" si="2"/>
        <v>0.5</v>
      </c>
      <c r="G16" s="142">
        <v>56.5</v>
      </c>
      <c r="H16" s="142">
        <v>55</v>
      </c>
      <c r="I16" s="140">
        <f t="shared" si="3"/>
        <v>1.5</v>
      </c>
      <c r="J16" s="313">
        <v>14.54</v>
      </c>
      <c r="K16" s="313">
        <v>11.31</v>
      </c>
      <c r="L16" s="313">
        <v>2.31</v>
      </c>
      <c r="M16" s="313">
        <v>2.87</v>
      </c>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row>
    <row r="17" spans="1:252" ht="23.25" customHeight="1" x14ac:dyDescent="0.2">
      <c r="A17" s="151"/>
      <c r="B17" s="145" t="s">
        <v>245</v>
      </c>
      <c r="C17" s="131"/>
      <c r="D17" s="143"/>
      <c r="E17" s="150"/>
      <c r="F17" s="149"/>
      <c r="G17" s="150"/>
      <c r="H17" s="150"/>
      <c r="I17" s="149"/>
      <c r="J17" s="313"/>
      <c r="K17" s="314"/>
      <c r="L17" s="314"/>
      <c r="M17" s="314"/>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row>
    <row r="18" spans="1:252" ht="23.25" customHeight="1" x14ac:dyDescent="0.2">
      <c r="A18" s="151"/>
      <c r="B18" s="148" t="s">
        <v>252</v>
      </c>
      <c r="C18" s="147" t="s">
        <v>267</v>
      </c>
      <c r="D18" s="143">
        <v>169.2</v>
      </c>
      <c r="E18" s="142">
        <v>168.6</v>
      </c>
      <c r="F18" s="141">
        <f t="shared" ref="F18:F20" si="4">+D18-E18</f>
        <v>0.59999999999999432</v>
      </c>
      <c r="G18" s="142">
        <v>60.6</v>
      </c>
      <c r="H18" s="142">
        <v>59.1</v>
      </c>
      <c r="I18" s="141">
        <f t="shared" ref="I18:I20" si="5">+G18-H18</f>
        <v>1.5</v>
      </c>
      <c r="J18" s="313">
        <v>15.04</v>
      </c>
      <c r="K18" s="313">
        <v>12.51</v>
      </c>
      <c r="L18" s="313">
        <v>5.09</v>
      </c>
      <c r="M18" s="313">
        <v>4.43</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row>
    <row r="19" spans="1:252" ht="23.25" customHeight="1" x14ac:dyDescent="0.2">
      <c r="A19" s="151"/>
      <c r="B19" s="145"/>
      <c r="C19" s="144" t="s">
        <v>266</v>
      </c>
      <c r="D19" s="143">
        <v>170.5</v>
      </c>
      <c r="E19" s="142">
        <v>169.9</v>
      </c>
      <c r="F19" s="141">
        <f t="shared" si="4"/>
        <v>0.59999999999999432</v>
      </c>
      <c r="G19" s="142">
        <v>62</v>
      </c>
      <c r="H19" s="142">
        <v>60.7</v>
      </c>
      <c r="I19" s="141">
        <f t="shared" si="5"/>
        <v>1.2999999999999972</v>
      </c>
      <c r="J19" s="313">
        <v>13.98</v>
      </c>
      <c r="K19" s="313">
        <v>11.13</v>
      </c>
      <c r="L19" s="313">
        <v>4.21</v>
      </c>
      <c r="M19" s="313">
        <v>3.71</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row>
    <row r="20" spans="1:252" ht="23.25" customHeight="1" x14ac:dyDescent="0.2">
      <c r="A20" s="156"/>
      <c r="B20" s="145" t="s">
        <v>245</v>
      </c>
      <c r="C20" s="144" t="s">
        <v>249</v>
      </c>
      <c r="D20" s="136">
        <v>170.7</v>
      </c>
      <c r="E20" s="135">
        <v>170.7</v>
      </c>
      <c r="F20" s="134">
        <f t="shared" si="4"/>
        <v>0</v>
      </c>
      <c r="G20" s="135">
        <v>62.9</v>
      </c>
      <c r="H20" s="135">
        <v>62.5</v>
      </c>
      <c r="I20" s="134">
        <f t="shared" si="5"/>
        <v>0.39999999999999858</v>
      </c>
      <c r="J20" s="315">
        <v>11.92</v>
      </c>
      <c r="K20" s="315">
        <v>11.42</v>
      </c>
      <c r="L20" s="315">
        <v>4.3499999999999996</v>
      </c>
      <c r="M20" s="315">
        <v>3.32</v>
      </c>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row>
    <row r="21" spans="1:252" ht="33" customHeight="1" x14ac:dyDescent="0.2">
      <c r="A21" s="151"/>
      <c r="B21" s="155" t="s">
        <v>265</v>
      </c>
      <c r="C21" s="154" t="s">
        <v>264</v>
      </c>
      <c r="D21" s="143">
        <v>110.9</v>
      </c>
      <c r="E21" s="142">
        <v>110.2</v>
      </c>
      <c r="F21" s="140">
        <f>+D21-E21</f>
        <v>0.70000000000000284</v>
      </c>
      <c r="G21" s="142">
        <v>19.3</v>
      </c>
      <c r="H21" s="142">
        <v>19</v>
      </c>
      <c r="I21" s="140">
        <f>+G21-H21</f>
        <v>0.30000000000000071</v>
      </c>
      <c r="J21" s="313">
        <v>4.5999999999999996</v>
      </c>
      <c r="K21" s="313">
        <v>3.73</v>
      </c>
      <c r="L21" s="313">
        <v>7.0000000000000007E-2</v>
      </c>
      <c r="M21" s="313">
        <v>0.23</v>
      </c>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row>
    <row r="22" spans="1:252" ht="20.25" customHeight="1" x14ac:dyDescent="0.2">
      <c r="A22" s="151"/>
      <c r="B22" s="153"/>
      <c r="C22" s="153"/>
      <c r="D22" s="143"/>
      <c r="E22" s="150"/>
      <c r="F22" s="149"/>
      <c r="G22" s="150"/>
      <c r="H22" s="150"/>
      <c r="I22" s="149"/>
      <c r="J22" s="313"/>
      <c r="K22" s="314"/>
      <c r="L22" s="314"/>
      <c r="M22" s="314"/>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row>
    <row r="23" spans="1:252" ht="23.25" customHeight="1" x14ac:dyDescent="0.2">
      <c r="A23" s="151"/>
      <c r="B23" s="148" t="s">
        <v>263</v>
      </c>
      <c r="C23" s="152" t="s">
        <v>262</v>
      </c>
      <c r="D23" s="143">
        <v>116.2</v>
      </c>
      <c r="E23" s="142">
        <v>116</v>
      </c>
      <c r="F23" s="140">
        <f t="shared" ref="F23:F28" si="6">+D23-E23</f>
        <v>0.20000000000000284</v>
      </c>
      <c r="G23" s="142">
        <v>21.6</v>
      </c>
      <c r="H23" s="150">
        <v>21.3</v>
      </c>
      <c r="I23" s="140">
        <f t="shared" ref="I23:I28" si="7">+G23-H23</f>
        <v>0.30000000000000071</v>
      </c>
      <c r="J23" s="313">
        <v>7.95</v>
      </c>
      <c r="K23" s="313">
        <v>5.5</v>
      </c>
      <c r="L23" s="313">
        <v>0.62</v>
      </c>
      <c r="M23" s="314">
        <v>0.44</v>
      </c>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row>
    <row r="24" spans="1:252" ht="23.25" customHeight="1" x14ac:dyDescent="0.2">
      <c r="A24" s="151"/>
      <c r="B24" s="148"/>
      <c r="C24" s="144" t="s">
        <v>261</v>
      </c>
      <c r="D24" s="143">
        <v>121.9</v>
      </c>
      <c r="E24" s="142">
        <v>122</v>
      </c>
      <c r="F24" s="140">
        <f t="shared" si="6"/>
        <v>-9.9999999999994316E-2</v>
      </c>
      <c r="G24" s="142">
        <v>24</v>
      </c>
      <c r="H24" s="142">
        <v>24</v>
      </c>
      <c r="I24" s="140">
        <f t="shared" si="7"/>
        <v>0</v>
      </c>
      <c r="J24" s="313">
        <v>8.73</v>
      </c>
      <c r="K24" s="313">
        <v>7.23</v>
      </c>
      <c r="L24" s="313">
        <v>0.18</v>
      </c>
      <c r="M24" s="313">
        <v>0.46</v>
      </c>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row>
    <row r="25" spans="1:252" ht="23.25" customHeight="1" x14ac:dyDescent="0.2">
      <c r="A25" s="151"/>
      <c r="B25" s="148"/>
      <c r="C25" s="144" t="s">
        <v>260</v>
      </c>
      <c r="D25" s="143">
        <v>128.69999999999999</v>
      </c>
      <c r="E25" s="142">
        <v>128.1</v>
      </c>
      <c r="F25" s="140">
        <f t="shared" si="6"/>
        <v>0.59999999999999432</v>
      </c>
      <c r="G25" s="142">
        <v>28.2</v>
      </c>
      <c r="H25" s="142">
        <v>27.3</v>
      </c>
      <c r="I25" s="140">
        <f t="shared" si="7"/>
        <v>0.89999999999999858</v>
      </c>
      <c r="J25" s="313">
        <v>13.27</v>
      </c>
      <c r="K25" s="313">
        <v>9.07</v>
      </c>
      <c r="L25" s="313">
        <v>1.36</v>
      </c>
      <c r="M25" s="313">
        <v>1.01</v>
      </c>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row>
    <row r="26" spans="1:252" ht="23.25" customHeight="1" x14ac:dyDescent="0.2">
      <c r="A26" s="151"/>
      <c r="B26" s="148"/>
      <c r="C26" s="144" t="s">
        <v>259</v>
      </c>
      <c r="D26" s="143">
        <v>134.80000000000001</v>
      </c>
      <c r="E26" s="142">
        <v>134.5</v>
      </c>
      <c r="F26" s="140">
        <f t="shared" si="6"/>
        <v>0.30000000000001137</v>
      </c>
      <c r="G26" s="142">
        <v>31.4</v>
      </c>
      <c r="H26" s="142">
        <v>31.1</v>
      </c>
      <c r="I26" s="140">
        <f t="shared" si="7"/>
        <v>0.29999999999999716</v>
      </c>
      <c r="J26" s="313">
        <v>10.43</v>
      </c>
      <c r="K26" s="313">
        <v>9.57</v>
      </c>
      <c r="L26" s="313">
        <v>2.4300000000000002</v>
      </c>
      <c r="M26" s="313">
        <v>1.87</v>
      </c>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row>
    <row r="27" spans="1:252" ht="23.25" customHeight="1" x14ac:dyDescent="0.2">
      <c r="A27" s="151"/>
      <c r="B27" s="148"/>
      <c r="C27" s="144" t="s">
        <v>258</v>
      </c>
      <c r="D27" s="143">
        <v>141.9</v>
      </c>
      <c r="E27" s="142">
        <v>141.4</v>
      </c>
      <c r="F27" s="140">
        <f t="shared" si="6"/>
        <v>0.5</v>
      </c>
      <c r="G27" s="142">
        <v>36.6</v>
      </c>
      <c r="H27" s="142">
        <v>35.5</v>
      </c>
      <c r="I27" s="140">
        <f t="shared" si="7"/>
        <v>1.1000000000000014</v>
      </c>
      <c r="J27" s="313">
        <v>14.05</v>
      </c>
      <c r="K27" s="313">
        <v>9.74</v>
      </c>
      <c r="L27" s="313">
        <v>1.28</v>
      </c>
      <c r="M27" s="313">
        <v>2.5299999999999998</v>
      </c>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row>
    <row r="28" spans="1:252" ht="23.25" customHeight="1" x14ac:dyDescent="0.2">
      <c r="A28" s="151" t="s">
        <v>6</v>
      </c>
      <c r="B28" s="145" t="s">
        <v>245</v>
      </c>
      <c r="C28" s="144" t="s">
        <v>257</v>
      </c>
      <c r="D28" s="143">
        <v>148</v>
      </c>
      <c r="E28" s="142">
        <v>147.9</v>
      </c>
      <c r="F28" s="140">
        <f t="shared" si="6"/>
        <v>9.9999999999994316E-2</v>
      </c>
      <c r="G28" s="142">
        <v>41.2</v>
      </c>
      <c r="H28" s="142">
        <v>40.5</v>
      </c>
      <c r="I28" s="140">
        <f t="shared" si="7"/>
        <v>0.70000000000000284</v>
      </c>
      <c r="J28" s="313">
        <v>14.49</v>
      </c>
      <c r="K28" s="313">
        <v>10.47</v>
      </c>
      <c r="L28" s="313">
        <v>3.28</v>
      </c>
      <c r="M28" s="313">
        <v>2.4</v>
      </c>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row>
    <row r="29" spans="1:252" ht="20.25" customHeight="1" x14ac:dyDescent="0.2">
      <c r="A29" s="151" t="s">
        <v>140</v>
      </c>
      <c r="B29" s="145" t="s">
        <v>245</v>
      </c>
      <c r="C29" s="131" t="s">
        <v>245</v>
      </c>
      <c r="D29" s="143"/>
      <c r="E29" s="150"/>
      <c r="F29" s="149"/>
      <c r="G29" s="150"/>
      <c r="H29" s="150"/>
      <c r="I29" s="149"/>
      <c r="J29" s="313"/>
      <c r="K29" s="314"/>
      <c r="L29" s="314"/>
      <c r="M29" s="314"/>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row>
    <row r="30" spans="1:252" ht="23.25" customHeight="1" x14ac:dyDescent="0.2">
      <c r="A30" s="146"/>
      <c r="B30" s="148" t="s">
        <v>256</v>
      </c>
      <c r="C30" s="147" t="s">
        <v>255</v>
      </c>
      <c r="D30" s="143">
        <v>152.9</v>
      </c>
      <c r="E30" s="142">
        <v>152.19999999999999</v>
      </c>
      <c r="F30" s="140">
        <f t="shared" ref="F30:F32" si="8">+D30-E30</f>
        <v>0.70000000000001705</v>
      </c>
      <c r="G30" s="142">
        <v>46</v>
      </c>
      <c r="H30" s="142">
        <v>44.5</v>
      </c>
      <c r="I30" s="140">
        <f t="shared" ref="I30:I32" si="9">+G30-H30</f>
        <v>1.5</v>
      </c>
      <c r="J30" s="313">
        <v>13.21</v>
      </c>
      <c r="K30" s="313">
        <v>9.51</v>
      </c>
      <c r="L30" s="313">
        <v>3.67</v>
      </c>
      <c r="M30" s="313">
        <v>3.85</v>
      </c>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row>
    <row r="31" spans="1:252" ht="23.25" customHeight="1" x14ac:dyDescent="0.2">
      <c r="A31" s="146"/>
      <c r="B31" s="148"/>
      <c r="C31" s="144" t="s">
        <v>254</v>
      </c>
      <c r="D31" s="143">
        <v>155.30000000000001</v>
      </c>
      <c r="E31" s="142">
        <v>154.9</v>
      </c>
      <c r="F31" s="140">
        <f t="shared" si="8"/>
        <v>0.40000000000000568</v>
      </c>
      <c r="G31" s="142">
        <v>48.8</v>
      </c>
      <c r="H31" s="142">
        <v>47.7</v>
      </c>
      <c r="I31" s="140">
        <f t="shared" si="9"/>
        <v>1.0999999999999943</v>
      </c>
      <c r="J31" s="313">
        <v>11.69</v>
      </c>
      <c r="K31" s="313">
        <v>9.0500000000000007</v>
      </c>
      <c r="L31" s="313">
        <v>2.13</v>
      </c>
      <c r="M31" s="313">
        <v>3.28</v>
      </c>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row>
    <row r="32" spans="1:252" ht="23.25" customHeight="1" x14ac:dyDescent="0.2">
      <c r="A32" s="146"/>
      <c r="B32" s="148"/>
      <c r="C32" s="144" t="s">
        <v>253</v>
      </c>
      <c r="D32" s="143">
        <v>156.69999999999999</v>
      </c>
      <c r="E32" s="142">
        <v>156.5</v>
      </c>
      <c r="F32" s="140">
        <f t="shared" si="8"/>
        <v>0.19999999999998863</v>
      </c>
      <c r="G32" s="142">
        <v>50.9</v>
      </c>
      <c r="H32" s="142">
        <v>49.9</v>
      </c>
      <c r="I32" s="140">
        <f t="shared" si="9"/>
        <v>1</v>
      </c>
      <c r="J32" s="313">
        <v>10.43</v>
      </c>
      <c r="K32" s="313">
        <v>7.71</v>
      </c>
      <c r="L32" s="313">
        <v>2.56</v>
      </c>
      <c r="M32" s="313">
        <v>3.09</v>
      </c>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row>
    <row r="33" spans="1:252" ht="20.25" customHeight="1" x14ac:dyDescent="0.2">
      <c r="A33" s="146"/>
      <c r="B33" s="145" t="s">
        <v>245</v>
      </c>
      <c r="C33" s="131"/>
      <c r="D33" s="143"/>
      <c r="E33" s="150"/>
      <c r="F33" s="149"/>
      <c r="G33" s="150"/>
      <c r="H33" s="150"/>
      <c r="I33" s="149"/>
      <c r="J33" s="313"/>
      <c r="K33" s="314"/>
      <c r="L33" s="314"/>
      <c r="M33" s="314"/>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row>
    <row r="34" spans="1:252" ht="23.25" customHeight="1" x14ac:dyDescent="0.2">
      <c r="A34" s="146"/>
      <c r="B34" s="148" t="s">
        <v>252</v>
      </c>
      <c r="C34" s="147" t="s">
        <v>251</v>
      </c>
      <c r="D34" s="143">
        <v>157.19999999999999</v>
      </c>
      <c r="E34" s="142">
        <v>157.19999999999999</v>
      </c>
      <c r="F34" s="141">
        <f t="shared" ref="F34:F36" si="10">+D34-E34</f>
        <v>0</v>
      </c>
      <c r="G34" s="142">
        <v>51.5</v>
      </c>
      <c r="H34" s="142">
        <v>51.2</v>
      </c>
      <c r="I34" s="141">
        <f t="shared" ref="I34:I36" si="11">+G34-H34</f>
        <v>0.29999999999999716</v>
      </c>
      <c r="J34" s="313">
        <v>9.4499999999999993</v>
      </c>
      <c r="K34" s="313">
        <v>7.68</v>
      </c>
      <c r="L34" s="313">
        <v>4.3499999999999996</v>
      </c>
      <c r="M34" s="313">
        <v>3.13</v>
      </c>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row>
    <row r="35" spans="1:252" ht="23.25" customHeight="1" x14ac:dyDescent="0.2">
      <c r="A35" s="146"/>
      <c r="B35" s="145"/>
      <c r="C35" s="144" t="s">
        <v>250</v>
      </c>
      <c r="D35" s="143">
        <v>158</v>
      </c>
      <c r="E35" s="142">
        <v>157.69999999999999</v>
      </c>
      <c r="F35" s="141">
        <f t="shared" si="10"/>
        <v>0.30000000000001137</v>
      </c>
      <c r="G35" s="142">
        <v>52.9</v>
      </c>
      <c r="H35" s="142">
        <v>52.1</v>
      </c>
      <c r="I35" s="141">
        <f t="shared" si="11"/>
        <v>0.79999999999999716</v>
      </c>
      <c r="J35" s="313">
        <v>8.7200000000000006</v>
      </c>
      <c r="K35" s="313">
        <v>6.98</v>
      </c>
      <c r="L35" s="313">
        <v>2.69</v>
      </c>
      <c r="M35" s="313">
        <v>2.94</v>
      </c>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row>
    <row r="36" spans="1:252" ht="23.25" customHeight="1" x14ac:dyDescent="0.2">
      <c r="A36" s="139"/>
      <c r="B36" s="138" t="s">
        <v>245</v>
      </c>
      <c r="C36" s="137" t="s">
        <v>249</v>
      </c>
      <c r="D36" s="136">
        <v>157.69999999999999</v>
      </c>
      <c r="E36" s="135">
        <v>158</v>
      </c>
      <c r="F36" s="134">
        <f t="shared" si="10"/>
        <v>-0.30000000000001137</v>
      </c>
      <c r="G36" s="135">
        <v>52.4</v>
      </c>
      <c r="H36" s="135">
        <v>52.5</v>
      </c>
      <c r="I36" s="134">
        <f t="shared" si="11"/>
        <v>-0.10000000000000142</v>
      </c>
      <c r="J36" s="315">
        <v>10.68</v>
      </c>
      <c r="K36" s="315">
        <v>7.45</v>
      </c>
      <c r="L36" s="315">
        <v>2.96</v>
      </c>
      <c r="M36" s="315">
        <v>2.38</v>
      </c>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row>
    <row r="37" spans="1:252" ht="19.5" customHeight="1" x14ac:dyDescent="0.2">
      <c r="A37" s="133" t="s">
        <v>373</v>
      </c>
      <c r="B37" s="133"/>
      <c r="C37" s="133"/>
      <c r="D37" s="131"/>
      <c r="E37" s="131"/>
      <c r="F37" s="132"/>
      <c r="G37" s="131"/>
      <c r="H37" s="131"/>
      <c r="I37" s="132"/>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row>
    <row r="38" spans="1:252" ht="20.149999999999999" customHeight="1" x14ac:dyDescent="0.2">
      <c r="A38" s="131" t="s">
        <v>362</v>
      </c>
      <c r="B38" s="131"/>
      <c r="C38" s="131"/>
      <c r="D38" s="131"/>
      <c r="E38" s="131"/>
      <c r="F38" s="132"/>
      <c r="G38" s="131"/>
      <c r="H38" s="131"/>
      <c r="I38" s="132"/>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row>
    <row r="39" spans="1:252" ht="20.149999999999999" customHeight="1" x14ac:dyDescent="0.2">
      <c r="A39" s="133" t="s">
        <v>363</v>
      </c>
      <c r="B39" s="131"/>
      <c r="C39" s="131"/>
      <c r="D39" s="131"/>
      <c r="E39" s="131"/>
      <c r="F39" s="132"/>
      <c r="G39" s="131"/>
      <c r="H39" s="131"/>
      <c r="I39" s="132"/>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c r="GL39" s="131"/>
      <c r="GM39" s="131"/>
      <c r="GN39" s="131"/>
      <c r="GO39" s="131"/>
      <c r="GP39" s="131"/>
      <c r="GQ39" s="131"/>
      <c r="GR39" s="131"/>
      <c r="GS39" s="131"/>
      <c r="GT39" s="131"/>
      <c r="GU39" s="131"/>
      <c r="GV39" s="131"/>
      <c r="GW39" s="131"/>
      <c r="GX39" s="131"/>
      <c r="GY39" s="131"/>
      <c r="GZ39" s="131"/>
      <c r="HA39" s="131"/>
      <c r="HB39" s="131"/>
      <c r="HC39" s="131"/>
      <c r="HD39" s="131"/>
      <c r="HE39" s="131"/>
      <c r="HF39" s="131"/>
      <c r="HG39" s="131"/>
      <c r="HH39" s="131"/>
      <c r="HI39" s="131"/>
      <c r="HJ39" s="131"/>
      <c r="HK39" s="131"/>
      <c r="HL39" s="131"/>
      <c r="HM39" s="131"/>
      <c r="HN39" s="131"/>
      <c r="HO39" s="131"/>
      <c r="HP39" s="131"/>
      <c r="HQ39" s="131"/>
      <c r="HR39" s="131"/>
      <c r="HS39" s="131"/>
      <c r="HT39" s="131"/>
      <c r="HU39" s="131"/>
      <c r="HV39" s="131"/>
      <c r="HW39" s="131"/>
      <c r="HX39" s="131"/>
      <c r="HY39" s="131"/>
      <c r="HZ39" s="131"/>
      <c r="IA39" s="131"/>
      <c r="IB39" s="131"/>
      <c r="IC39" s="131"/>
      <c r="ID39" s="131"/>
      <c r="IE39" s="131"/>
      <c r="IF39" s="131"/>
      <c r="IG39" s="131"/>
      <c r="IH39" s="131"/>
      <c r="II39" s="131"/>
      <c r="IJ39" s="131"/>
      <c r="IK39" s="131"/>
      <c r="IL39" s="131"/>
      <c r="IM39" s="131"/>
      <c r="IN39" s="131"/>
      <c r="IO39" s="131"/>
      <c r="IP39" s="131"/>
      <c r="IQ39" s="131"/>
      <c r="IR39" s="131"/>
    </row>
    <row r="40" spans="1:252" ht="20.149999999999999" customHeight="1" x14ac:dyDescent="0.2">
      <c r="A40" s="133" t="s">
        <v>364</v>
      </c>
      <c r="B40" s="131"/>
      <c r="C40" s="131"/>
      <c r="D40" s="131"/>
      <c r="E40" s="131"/>
      <c r="F40" s="132"/>
      <c r="G40" s="131"/>
      <c r="H40" s="131"/>
      <c r="I40" s="132"/>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row>
    <row r="41" spans="1:252" ht="20.149999999999999" customHeight="1" x14ac:dyDescent="0.2">
      <c r="A41" s="131" t="s">
        <v>387</v>
      </c>
      <c r="B41" s="131"/>
      <c r="C41" s="131"/>
      <c r="D41" s="131"/>
      <c r="E41" s="131"/>
      <c r="F41" s="132"/>
      <c r="G41" s="131"/>
      <c r="H41" s="131"/>
      <c r="I41" s="132"/>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c r="GL41" s="131"/>
      <c r="GM41" s="131"/>
      <c r="GN41" s="131"/>
      <c r="GO41" s="131"/>
      <c r="GP41" s="131"/>
      <c r="GQ41" s="131"/>
      <c r="GR41" s="131"/>
      <c r="GS41" s="131"/>
      <c r="GT41" s="131"/>
      <c r="GU41" s="131"/>
      <c r="GV41" s="131"/>
      <c r="GW41" s="131"/>
      <c r="GX41" s="131"/>
      <c r="GY41" s="131"/>
      <c r="GZ41" s="131"/>
      <c r="HA41" s="131"/>
      <c r="HB41" s="131"/>
      <c r="HC41" s="131"/>
      <c r="HD41" s="131"/>
      <c r="HE41" s="131"/>
      <c r="HF41" s="131"/>
      <c r="HG41" s="131"/>
      <c r="HH41" s="131"/>
      <c r="HI41" s="131"/>
      <c r="HJ41" s="131"/>
      <c r="HK41" s="131"/>
      <c r="HL41" s="131"/>
      <c r="HM41" s="131"/>
      <c r="HN41" s="131"/>
      <c r="HO41" s="131"/>
      <c r="HP41" s="131"/>
      <c r="HQ41" s="131"/>
      <c r="HR41" s="131"/>
      <c r="HS41" s="131"/>
      <c r="HT41" s="131"/>
      <c r="HU41" s="131"/>
      <c r="HV41" s="131"/>
      <c r="HW41" s="131"/>
      <c r="HX41" s="131"/>
      <c r="HY41" s="131"/>
      <c r="HZ41" s="131"/>
      <c r="IA41" s="131"/>
      <c r="IB41" s="131"/>
      <c r="IC41" s="131"/>
      <c r="ID41" s="131"/>
      <c r="IE41" s="131"/>
      <c r="IF41" s="131"/>
      <c r="IG41" s="131"/>
      <c r="IH41" s="131"/>
      <c r="II41" s="131"/>
      <c r="IJ41" s="131"/>
      <c r="IK41" s="131"/>
      <c r="IL41" s="131"/>
      <c r="IM41" s="131"/>
      <c r="IN41" s="131"/>
      <c r="IO41" s="131"/>
      <c r="IP41" s="131"/>
      <c r="IQ41" s="131"/>
      <c r="IR41" s="131"/>
    </row>
    <row r="42" spans="1:252" ht="20.149999999999999" customHeight="1" x14ac:dyDescent="0.2">
      <c r="A42" s="131"/>
      <c r="B42" s="131"/>
      <c r="C42" s="131"/>
      <c r="D42" s="131"/>
      <c r="E42" s="131"/>
      <c r="F42" s="132"/>
      <c r="G42" s="131"/>
      <c r="H42" s="131"/>
      <c r="I42" s="132"/>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row>
    <row r="43" spans="1:252" ht="20.149999999999999" customHeight="1" x14ac:dyDescent="0.2">
      <c r="A43" s="131"/>
      <c r="B43" s="131"/>
      <c r="C43" s="131"/>
      <c r="D43" s="131"/>
      <c r="E43" s="131"/>
      <c r="F43" s="132"/>
      <c r="G43" s="131"/>
      <c r="H43" s="131"/>
      <c r="I43" s="132"/>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c r="IC43" s="131"/>
      <c r="ID43" s="131"/>
      <c r="IE43" s="131"/>
      <c r="IF43" s="131"/>
      <c r="IG43" s="131"/>
      <c r="IH43" s="131"/>
      <c r="II43" s="131"/>
      <c r="IJ43" s="131"/>
      <c r="IK43" s="131"/>
      <c r="IL43" s="131"/>
      <c r="IM43" s="131"/>
      <c r="IN43" s="131"/>
      <c r="IO43" s="131"/>
      <c r="IP43" s="131"/>
      <c r="IQ43" s="131"/>
      <c r="IR43" s="131"/>
    </row>
    <row r="44" spans="1:252" ht="20.149999999999999" customHeight="1" x14ac:dyDescent="0.2">
      <c r="A44" s="131"/>
      <c r="B44" s="131"/>
      <c r="C44" s="131"/>
      <c r="D44" s="131"/>
      <c r="E44" s="131"/>
      <c r="F44" s="132"/>
      <c r="G44" s="131"/>
      <c r="H44" s="131"/>
      <c r="I44" s="132"/>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row>
    <row r="45" spans="1:252" ht="20.149999999999999" customHeight="1" x14ac:dyDescent="0.2">
      <c r="A45" s="131"/>
      <c r="B45" s="131"/>
      <c r="C45" s="131"/>
      <c r="D45" s="131"/>
      <c r="E45" s="131"/>
      <c r="F45" s="132"/>
      <c r="G45" s="131"/>
      <c r="H45" s="131"/>
      <c r="I45" s="132"/>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row>
    <row r="46" spans="1:252" ht="20.149999999999999" customHeight="1" x14ac:dyDescent="0.2">
      <c r="A46" s="131"/>
      <c r="B46" s="131"/>
      <c r="C46" s="131"/>
      <c r="D46" s="131"/>
      <c r="E46" s="131"/>
      <c r="F46" s="132"/>
      <c r="G46" s="131"/>
      <c r="H46" s="131"/>
      <c r="I46" s="132"/>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c r="FP46" s="131"/>
      <c r="FQ46" s="131"/>
      <c r="FR46" s="131"/>
      <c r="FS46" s="131"/>
      <c r="FT46" s="131"/>
      <c r="FU46" s="131"/>
      <c r="FV46" s="131"/>
      <c r="FW46" s="131"/>
      <c r="FX46" s="131"/>
      <c r="FY46" s="131"/>
      <c r="FZ46" s="131"/>
      <c r="GA46" s="131"/>
      <c r="GB46" s="131"/>
      <c r="GC46" s="131"/>
      <c r="GD46" s="131"/>
      <c r="GE46" s="131"/>
      <c r="GF46" s="131"/>
      <c r="GG46" s="131"/>
      <c r="GH46" s="131"/>
      <c r="GI46" s="131"/>
      <c r="GJ46" s="131"/>
      <c r="GK46" s="131"/>
      <c r="GL46" s="131"/>
      <c r="GM46" s="131"/>
      <c r="GN46" s="131"/>
      <c r="GO46" s="131"/>
      <c r="GP46" s="131"/>
      <c r="GQ46" s="131"/>
      <c r="GR46" s="131"/>
      <c r="GS46" s="131"/>
      <c r="GT46" s="131"/>
      <c r="GU46" s="131"/>
      <c r="GV46" s="131"/>
      <c r="GW46" s="131"/>
      <c r="GX46" s="131"/>
      <c r="GY46" s="131"/>
      <c r="GZ46" s="131"/>
      <c r="HA46" s="131"/>
      <c r="HB46" s="131"/>
      <c r="HC46" s="131"/>
      <c r="HD46" s="131"/>
      <c r="HE46" s="131"/>
      <c r="HF46" s="131"/>
      <c r="HG46" s="131"/>
      <c r="HH46" s="131"/>
      <c r="HI46" s="131"/>
      <c r="HJ46" s="131"/>
      <c r="HK46" s="131"/>
      <c r="HL46" s="131"/>
      <c r="HM46" s="131"/>
      <c r="HN46" s="131"/>
      <c r="HO46" s="131"/>
      <c r="HP46" s="131"/>
      <c r="HQ46" s="131"/>
      <c r="HR46" s="131"/>
      <c r="HS46" s="131"/>
      <c r="HT46" s="131"/>
      <c r="HU46" s="131"/>
      <c r="HV46" s="131"/>
      <c r="HW46" s="131"/>
      <c r="HX46" s="131"/>
      <c r="HY46" s="131"/>
      <c r="HZ46" s="131"/>
      <c r="IA46" s="131"/>
      <c r="IB46" s="131"/>
      <c r="IC46" s="131"/>
      <c r="ID46" s="131"/>
      <c r="IE46" s="131"/>
      <c r="IF46" s="131"/>
      <c r="IG46" s="131"/>
      <c r="IH46" s="131"/>
      <c r="II46" s="131"/>
      <c r="IJ46" s="131"/>
      <c r="IK46" s="131"/>
      <c r="IL46" s="131"/>
      <c r="IM46" s="131"/>
      <c r="IN46" s="131"/>
      <c r="IO46" s="131"/>
      <c r="IP46" s="131"/>
      <c r="IQ46" s="131"/>
      <c r="IR46" s="131"/>
    </row>
    <row r="47" spans="1:252" ht="20.149999999999999" customHeight="1" x14ac:dyDescent="0.2">
      <c r="A47" s="131"/>
      <c r="B47" s="131"/>
      <c r="C47" s="131"/>
      <c r="D47" s="131"/>
      <c r="E47" s="131"/>
      <c r="F47" s="132"/>
      <c r="G47" s="131"/>
      <c r="H47" s="131"/>
      <c r="I47" s="132"/>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c r="FP47" s="131"/>
      <c r="FQ47" s="131"/>
      <c r="FR47" s="131"/>
      <c r="FS47" s="131"/>
      <c r="FT47" s="131"/>
      <c r="FU47" s="131"/>
      <c r="FV47" s="131"/>
      <c r="FW47" s="131"/>
      <c r="FX47" s="131"/>
      <c r="FY47" s="131"/>
      <c r="FZ47" s="131"/>
      <c r="GA47" s="131"/>
      <c r="GB47" s="131"/>
      <c r="GC47" s="131"/>
      <c r="GD47" s="131"/>
      <c r="GE47" s="131"/>
      <c r="GF47" s="131"/>
      <c r="GG47" s="131"/>
      <c r="GH47" s="131"/>
      <c r="GI47" s="131"/>
      <c r="GJ47" s="131"/>
      <c r="GK47" s="131"/>
      <c r="GL47" s="131"/>
      <c r="GM47" s="131"/>
      <c r="GN47" s="131"/>
      <c r="GO47" s="131"/>
      <c r="GP47" s="131"/>
      <c r="GQ47" s="131"/>
      <c r="GR47" s="131"/>
      <c r="GS47" s="131"/>
      <c r="GT47" s="131"/>
      <c r="GU47" s="131"/>
      <c r="GV47" s="131"/>
      <c r="GW47" s="131"/>
      <c r="GX47" s="131"/>
      <c r="GY47" s="131"/>
      <c r="GZ47" s="131"/>
      <c r="HA47" s="131"/>
      <c r="HB47" s="131"/>
      <c r="HC47" s="131"/>
      <c r="HD47" s="131"/>
      <c r="HE47" s="131"/>
      <c r="HF47" s="131"/>
      <c r="HG47" s="131"/>
      <c r="HH47" s="131"/>
      <c r="HI47" s="131"/>
      <c r="HJ47" s="131"/>
      <c r="HK47" s="131"/>
      <c r="HL47" s="131"/>
      <c r="HM47" s="131"/>
      <c r="HN47" s="131"/>
      <c r="HO47" s="131"/>
      <c r="HP47" s="131"/>
      <c r="HQ47" s="131"/>
      <c r="HR47" s="131"/>
      <c r="HS47" s="131"/>
      <c r="HT47" s="131"/>
      <c r="HU47" s="131"/>
      <c r="HV47" s="131"/>
      <c r="HW47" s="131"/>
      <c r="HX47" s="131"/>
      <c r="HY47" s="131"/>
      <c r="HZ47" s="131"/>
      <c r="IA47" s="131"/>
      <c r="IB47" s="131"/>
      <c r="IC47" s="131"/>
      <c r="ID47" s="131"/>
      <c r="IE47" s="131"/>
      <c r="IF47" s="131"/>
      <c r="IG47" s="131"/>
      <c r="IH47" s="131"/>
      <c r="II47" s="131"/>
      <c r="IJ47" s="131"/>
      <c r="IK47" s="131"/>
      <c r="IL47" s="131"/>
      <c r="IM47" s="131"/>
      <c r="IN47" s="131"/>
      <c r="IO47" s="131"/>
      <c r="IP47" s="131"/>
      <c r="IQ47" s="131"/>
      <c r="IR47" s="131"/>
    </row>
    <row r="48" spans="1:252" ht="20.149999999999999" customHeight="1" x14ac:dyDescent="0.2">
      <c r="A48" s="131"/>
      <c r="B48" s="131"/>
      <c r="C48" s="131"/>
      <c r="D48" s="131"/>
      <c r="E48" s="131"/>
      <c r="F48" s="132"/>
      <c r="G48" s="131"/>
      <c r="H48" s="131"/>
      <c r="I48" s="132"/>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row>
    <row r="49" spans="1:252" ht="20.149999999999999" customHeight="1" x14ac:dyDescent="0.2">
      <c r="A49" s="131"/>
      <c r="B49" s="131"/>
      <c r="C49" s="131"/>
      <c r="D49" s="131"/>
      <c r="E49" s="131"/>
      <c r="F49" s="132"/>
      <c r="G49" s="131"/>
      <c r="H49" s="131"/>
      <c r="I49" s="132"/>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c r="FP49" s="131"/>
      <c r="FQ49" s="131"/>
      <c r="FR49" s="131"/>
      <c r="FS49" s="131"/>
      <c r="FT49" s="131"/>
      <c r="FU49" s="131"/>
      <c r="FV49" s="131"/>
      <c r="FW49" s="131"/>
      <c r="FX49" s="131"/>
      <c r="FY49" s="131"/>
      <c r="FZ49" s="131"/>
      <c r="GA49" s="131"/>
      <c r="GB49" s="131"/>
      <c r="GC49" s="131"/>
      <c r="GD49" s="131"/>
      <c r="GE49" s="131"/>
      <c r="GF49" s="131"/>
      <c r="GG49" s="131"/>
      <c r="GH49" s="131"/>
      <c r="GI49" s="131"/>
      <c r="GJ49" s="131"/>
      <c r="GK49" s="131"/>
      <c r="GL49" s="131"/>
      <c r="GM49" s="131"/>
      <c r="GN49" s="131"/>
      <c r="GO49" s="131"/>
      <c r="GP49" s="131"/>
      <c r="GQ49" s="131"/>
      <c r="GR49" s="131"/>
      <c r="GS49" s="131"/>
      <c r="GT49" s="131"/>
      <c r="GU49" s="131"/>
      <c r="GV49" s="131"/>
      <c r="GW49" s="131"/>
      <c r="GX49" s="131"/>
      <c r="GY49" s="131"/>
      <c r="GZ49" s="131"/>
      <c r="HA49" s="131"/>
      <c r="HB49" s="131"/>
      <c r="HC49" s="131"/>
      <c r="HD49" s="131"/>
      <c r="HE49" s="131"/>
      <c r="HF49" s="131"/>
      <c r="HG49" s="131"/>
      <c r="HH49" s="131"/>
      <c r="HI49" s="131"/>
      <c r="HJ49" s="131"/>
      <c r="HK49" s="131"/>
      <c r="HL49" s="131"/>
      <c r="HM49" s="131"/>
      <c r="HN49" s="131"/>
      <c r="HO49" s="131"/>
      <c r="HP49" s="131"/>
      <c r="HQ49" s="131"/>
      <c r="HR49" s="131"/>
      <c r="HS49" s="131"/>
      <c r="HT49" s="131"/>
      <c r="HU49" s="131"/>
      <c r="HV49" s="131"/>
      <c r="HW49" s="131"/>
      <c r="HX49" s="131"/>
      <c r="HY49" s="131"/>
      <c r="HZ49" s="131"/>
      <c r="IA49" s="131"/>
      <c r="IB49" s="131"/>
      <c r="IC49" s="131"/>
      <c r="ID49" s="131"/>
      <c r="IE49" s="131"/>
      <c r="IF49" s="131"/>
      <c r="IG49" s="131"/>
      <c r="IH49" s="131"/>
      <c r="II49" s="131"/>
      <c r="IJ49" s="131"/>
      <c r="IK49" s="131"/>
      <c r="IL49" s="131"/>
      <c r="IM49" s="131"/>
      <c r="IN49" s="131"/>
      <c r="IO49" s="131"/>
      <c r="IP49" s="131"/>
      <c r="IQ49" s="131"/>
      <c r="IR49" s="131"/>
    </row>
    <row r="50" spans="1:252" ht="20.149999999999999" customHeight="1" x14ac:dyDescent="0.2">
      <c r="A50" s="131"/>
      <c r="B50" s="131"/>
      <c r="C50" s="131"/>
      <c r="D50" s="131"/>
      <c r="E50" s="131"/>
      <c r="F50" s="132"/>
      <c r="G50" s="131"/>
      <c r="H50" s="131"/>
      <c r="I50" s="132"/>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c r="FP50" s="131"/>
      <c r="FQ50" s="131"/>
      <c r="FR50" s="131"/>
      <c r="FS50" s="131"/>
      <c r="FT50" s="131"/>
      <c r="FU50" s="131"/>
      <c r="FV50" s="131"/>
      <c r="FW50" s="131"/>
      <c r="FX50" s="131"/>
      <c r="FY50" s="131"/>
      <c r="FZ50" s="131"/>
      <c r="GA50" s="131"/>
      <c r="GB50" s="131"/>
      <c r="GC50" s="131"/>
      <c r="GD50" s="131"/>
      <c r="GE50" s="131"/>
      <c r="GF50" s="131"/>
      <c r="GG50" s="131"/>
      <c r="GH50" s="131"/>
      <c r="GI50" s="131"/>
      <c r="GJ50" s="131"/>
      <c r="GK50" s="131"/>
      <c r="GL50" s="131"/>
      <c r="GM50" s="131"/>
      <c r="GN50" s="131"/>
      <c r="GO50" s="131"/>
      <c r="GP50" s="131"/>
      <c r="GQ50" s="131"/>
      <c r="GR50" s="131"/>
      <c r="GS50" s="131"/>
      <c r="GT50" s="131"/>
      <c r="GU50" s="131"/>
      <c r="GV50" s="131"/>
      <c r="GW50" s="131"/>
      <c r="GX50" s="131"/>
      <c r="GY50" s="131"/>
      <c r="GZ50" s="131"/>
      <c r="HA50" s="131"/>
      <c r="HB50" s="131"/>
      <c r="HC50" s="131"/>
      <c r="HD50" s="131"/>
      <c r="HE50" s="131"/>
      <c r="HF50" s="131"/>
      <c r="HG50" s="131"/>
      <c r="HH50" s="131"/>
      <c r="HI50" s="131"/>
      <c r="HJ50" s="131"/>
      <c r="HK50" s="131"/>
      <c r="HL50" s="131"/>
      <c r="HM50" s="131"/>
      <c r="HN50" s="131"/>
      <c r="HO50" s="131"/>
      <c r="HP50" s="131"/>
      <c r="HQ50" s="131"/>
      <c r="HR50" s="131"/>
      <c r="HS50" s="131"/>
      <c r="HT50" s="131"/>
      <c r="HU50" s="131"/>
      <c r="HV50" s="131"/>
      <c r="HW50" s="131"/>
      <c r="HX50" s="131"/>
      <c r="HY50" s="131"/>
      <c r="HZ50" s="131"/>
      <c r="IA50" s="131"/>
      <c r="IB50" s="131"/>
      <c r="IC50" s="131"/>
      <c r="ID50" s="131"/>
      <c r="IE50" s="131"/>
      <c r="IF50" s="131"/>
      <c r="IG50" s="131"/>
      <c r="IH50" s="131"/>
      <c r="II50" s="131"/>
      <c r="IJ50" s="131"/>
      <c r="IK50" s="131"/>
      <c r="IL50" s="131"/>
      <c r="IM50" s="131"/>
      <c r="IN50" s="131"/>
      <c r="IO50" s="131"/>
      <c r="IP50" s="131"/>
      <c r="IQ50" s="131"/>
      <c r="IR50" s="131"/>
    </row>
    <row r="51" spans="1:252" ht="20.149999999999999" customHeight="1" x14ac:dyDescent="0.2">
      <c r="A51" s="131"/>
      <c r="B51" s="131"/>
      <c r="C51" s="131"/>
      <c r="D51" s="131"/>
      <c r="E51" s="131"/>
      <c r="F51" s="132"/>
      <c r="G51" s="131"/>
      <c r="H51" s="131"/>
      <c r="I51" s="132"/>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c r="GM51" s="131"/>
      <c r="GN51" s="131"/>
      <c r="GO51" s="131"/>
      <c r="GP51" s="131"/>
      <c r="GQ51" s="131"/>
      <c r="GR51" s="131"/>
      <c r="GS51" s="131"/>
      <c r="GT51" s="131"/>
      <c r="GU51" s="131"/>
      <c r="GV51" s="131"/>
      <c r="GW51" s="131"/>
      <c r="GX51" s="131"/>
      <c r="GY51" s="131"/>
      <c r="GZ51" s="131"/>
      <c r="HA51" s="131"/>
      <c r="HB51" s="131"/>
      <c r="HC51" s="131"/>
      <c r="HD51" s="131"/>
      <c r="HE51" s="131"/>
      <c r="HF51" s="131"/>
      <c r="HG51" s="131"/>
      <c r="HH51" s="131"/>
      <c r="HI51" s="131"/>
      <c r="HJ51" s="131"/>
      <c r="HK51" s="131"/>
      <c r="HL51" s="131"/>
      <c r="HM51" s="131"/>
      <c r="HN51" s="131"/>
      <c r="HO51" s="131"/>
      <c r="HP51" s="131"/>
      <c r="HQ51" s="131"/>
      <c r="HR51" s="131"/>
      <c r="HS51" s="131"/>
      <c r="HT51" s="131"/>
      <c r="HU51" s="131"/>
      <c r="HV51" s="131"/>
      <c r="HW51" s="131"/>
      <c r="HX51" s="131"/>
      <c r="HY51" s="131"/>
      <c r="HZ51" s="131"/>
      <c r="IA51" s="131"/>
      <c r="IB51" s="131"/>
      <c r="IC51" s="131"/>
      <c r="ID51" s="131"/>
      <c r="IE51" s="131"/>
      <c r="IF51" s="131"/>
      <c r="IG51" s="131"/>
      <c r="IH51" s="131"/>
      <c r="II51" s="131"/>
      <c r="IJ51" s="131"/>
      <c r="IK51" s="131"/>
      <c r="IL51" s="131"/>
      <c r="IM51" s="131"/>
      <c r="IN51" s="131"/>
      <c r="IO51" s="131"/>
      <c r="IP51" s="131"/>
      <c r="IQ51" s="131"/>
      <c r="IR51" s="131"/>
    </row>
    <row r="52" spans="1:252" ht="20.149999999999999" customHeight="1" x14ac:dyDescent="0.2">
      <c r="A52" s="131"/>
      <c r="B52" s="131"/>
      <c r="C52" s="131"/>
      <c r="D52" s="131"/>
      <c r="E52" s="131"/>
      <c r="F52" s="132"/>
      <c r="G52" s="131"/>
      <c r="H52" s="131"/>
      <c r="I52" s="132"/>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row>
    <row r="53" spans="1:252" ht="20.149999999999999" customHeight="1" x14ac:dyDescent="0.2">
      <c r="A53" s="131"/>
      <c r="B53" s="131"/>
      <c r="C53" s="131"/>
      <c r="D53" s="131"/>
      <c r="E53" s="131"/>
      <c r="F53" s="132"/>
      <c r="G53" s="131"/>
      <c r="H53" s="131"/>
      <c r="I53" s="132"/>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c r="FV53" s="131"/>
      <c r="FW53" s="131"/>
      <c r="FX53" s="131"/>
      <c r="FY53" s="131"/>
      <c r="FZ53" s="131"/>
      <c r="GA53" s="131"/>
      <c r="GB53" s="131"/>
      <c r="GC53" s="131"/>
      <c r="GD53" s="131"/>
      <c r="GE53" s="131"/>
      <c r="GF53" s="131"/>
      <c r="GG53" s="131"/>
      <c r="GH53" s="131"/>
      <c r="GI53" s="131"/>
      <c r="GJ53" s="131"/>
      <c r="GK53" s="131"/>
      <c r="GL53" s="131"/>
      <c r="GM53" s="131"/>
      <c r="GN53" s="131"/>
      <c r="GO53" s="131"/>
      <c r="GP53" s="131"/>
      <c r="GQ53" s="131"/>
      <c r="GR53" s="131"/>
      <c r="GS53" s="131"/>
      <c r="GT53" s="131"/>
      <c r="GU53" s="131"/>
      <c r="GV53" s="131"/>
      <c r="GW53" s="131"/>
      <c r="GX53" s="131"/>
      <c r="GY53" s="131"/>
      <c r="GZ53" s="131"/>
      <c r="HA53" s="131"/>
      <c r="HB53" s="131"/>
      <c r="HC53" s="131"/>
      <c r="HD53" s="131"/>
      <c r="HE53" s="131"/>
      <c r="HF53" s="131"/>
      <c r="HG53" s="131"/>
      <c r="HH53" s="131"/>
      <c r="HI53" s="131"/>
      <c r="HJ53" s="131"/>
      <c r="HK53" s="131"/>
      <c r="HL53" s="131"/>
      <c r="HM53" s="131"/>
      <c r="HN53" s="131"/>
      <c r="HO53" s="131"/>
      <c r="HP53" s="131"/>
      <c r="HQ53" s="131"/>
      <c r="HR53" s="131"/>
      <c r="HS53" s="131"/>
      <c r="HT53" s="131"/>
      <c r="HU53" s="131"/>
      <c r="HV53" s="131"/>
      <c r="HW53" s="131"/>
      <c r="HX53" s="131"/>
      <c r="HY53" s="131"/>
      <c r="HZ53" s="131"/>
      <c r="IA53" s="131"/>
      <c r="IB53" s="131"/>
      <c r="IC53" s="131"/>
      <c r="ID53" s="131"/>
      <c r="IE53" s="131"/>
      <c r="IF53" s="131"/>
      <c r="IG53" s="131"/>
      <c r="IH53" s="131"/>
      <c r="II53" s="131"/>
      <c r="IJ53" s="131"/>
      <c r="IK53" s="131"/>
      <c r="IL53" s="131"/>
      <c r="IM53" s="131"/>
      <c r="IN53" s="131"/>
      <c r="IO53" s="131"/>
      <c r="IP53" s="131"/>
      <c r="IQ53" s="131"/>
      <c r="IR53" s="131"/>
    </row>
    <row r="54" spans="1:252" ht="20.149999999999999" customHeight="1" x14ac:dyDescent="0.2">
      <c r="A54" s="131"/>
      <c r="B54" s="131"/>
      <c r="C54" s="131"/>
      <c r="D54" s="131"/>
      <c r="E54" s="131"/>
      <c r="F54" s="132"/>
      <c r="G54" s="131"/>
      <c r="H54" s="131"/>
      <c r="I54" s="132"/>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c r="FV54" s="131"/>
      <c r="FW54" s="131"/>
      <c r="FX54" s="131"/>
      <c r="FY54" s="131"/>
      <c r="FZ54" s="131"/>
      <c r="GA54" s="131"/>
      <c r="GB54" s="131"/>
      <c r="GC54" s="131"/>
      <c r="GD54" s="131"/>
      <c r="GE54" s="131"/>
      <c r="GF54" s="131"/>
      <c r="GG54" s="131"/>
      <c r="GH54" s="131"/>
      <c r="GI54" s="131"/>
      <c r="GJ54" s="131"/>
      <c r="GK54" s="131"/>
      <c r="GL54" s="131"/>
      <c r="GM54" s="131"/>
      <c r="GN54" s="131"/>
      <c r="GO54" s="131"/>
      <c r="GP54" s="131"/>
      <c r="GQ54" s="131"/>
      <c r="GR54" s="131"/>
      <c r="GS54" s="131"/>
      <c r="GT54" s="131"/>
      <c r="GU54" s="131"/>
      <c r="GV54" s="131"/>
      <c r="GW54" s="131"/>
      <c r="GX54" s="131"/>
      <c r="GY54" s="131"/>
      <c r="GZ54" s="131"/>
      <c r="HA54" s="131"/>
      <c r="HB54" s="131"/>
      <c r="HC54" s="131"/>
      <c r="HD54" s="131"/>
      <c r="HE54" s="131"/>
      <c r="HF54" s="131"/>
      <c r="HG54" s="131"/>
      <c r="HH54" s="131"/>
      <c r="HI54" s="131"/>
      <c r="HJ54" s="131"/>
      <c r="HK54" s="131"/>
      <c r="HL54" s="131"/>
      <c r="HM54" s="131"/>
      <c r="HN54" s="131"/>
      <c r="HO54" s="131"/>
      <c r="HP54" s="131"/>
      <c r="HQ54" s="131"/>
      <c r="HR54" s="131"/>
      <c r="HS54" s="131"/>
      <c r="HT54" s="131"/>
      <c r="HU54" s="131"/>
      <c r="HV54" s="131"/>
      <c r="HW54" s="131"/>
      <c r="HX54" s="131"/>
      <c r="HY54" s="131"/>
      <c r="HZ54" s="131"/>
      <c r="IA54" s="131"/>
      <c r="IB54" s="131"/>
      <c r="IC54" s="131"/>
      <c r="ID54" s="131"/>
      <c r="IE54" s="131"/>
      <c r="IF54" s="131"/>
      <c r="IG54" s="131"/>
      <c r="IH54" s="131"/>
      <c r="II54" s="131"/>
      <c r="IJ54" s="131"/>
      <c r="IK54" s="131"/>
      <c r="IL54" s="131"/>
      <c r="IM54" s="131"/>
      <c r="IN54" s="131"/>
      <c r="IO54" s="131"/>
      <c r="IP54" s="131"/>
      <c r="IQ54" s="131"/>
      <c r="IR54" s="131"/>
    </row>
    <row r="55" spans="1:252" ht="20.149999999999999" customHeight="1" x14ac:dyDescent="0.2">
      <c r="A55" s="131"/>
      <c r="B55" s="131"/>
      <c r="C55" s="131"/>
      <c r="D55" s="131"/>
      <c r="E55" s="131"/>
      <c r="F55" s="132"/>
      <c r="G55" s="131"/>
      <c r="H55" s="131"/>
      <c r="I55" s="132"/>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c r="GH55" s="131"/>
      <c r="GI55" s="131"/>
      <c r="GJ55" s="131"/>
      <c r="GK55" s="131"/>
      <c r="GL55" s="131"/>
      <c r="GM55" s="131"/>
      <c r="GN55" s="131"/>
      <c r="GO55" s="131"/>
      <c r="GP55" s="131"/>
      <c r="GQ55" s="131"/>
      <c r="GR55" s="131"/>
      <c r="GS55" s="131"/>
      <c r="GT55" s="131"/>
      <c r="GU55" s="131"/>
      <c r="GV55" s="131"/>
      <c r="GW55" s="131"/>
      <c r="GX55" s="131"/>
      <c r="GY55" s="131"/>
      <c r="GZ55" s="131"/>
      <c r="HA55" s="131"/>
      <c r="HB55" s="131"/>
      <c r="HC55" s="131"/>
      <c r="HD55" s="131"/>
      <c r="HE55" s="131"/>
      <c r="HF55" s="131"/>
      <c r="HG55" s="131"/>
      <c r="HH55" s="131"/>
      <c r="HI55" s="131"/>
      <c r="HJ55" s="131"/>
      <c r="HK55" s="131"/>
      <c r="HL55" s="131"/>
      <c r="HM55" s="131"/>
      <c r="HN55" s="131"/>
      <c r="HO55" s="131"/>
      <c r="HP55" s="131"/>
      <c r="HQ55" s="131"/>
      <c r="HR55" s="131"/>
      <c r="HS55" s="131"/>
      <c r="HT55" s="131"/>
      <c r="HU55" s="131"/>
      <c r="HV55" s="131"/>
      <c r="HW55" s="131"/>
      <c r="HX55" s="131"/>
      <c r="HY55" s="131"/>
      <c r="HZ55" s="131"/>
      <c r="IA55" s="131"/>
      <c r="IB55" s="131"/>
      <c r="IC55" s="131"/>
      <c r="ID55" s="131"/>
      <c r="IE55" s="131"/>
      <c r="IF55" s="131"/>
      <c r="IG55" s="131"/>
      <c r="IH55" s="131"/>
      <c r="II55" s="131"/>
      <c r="IJ55" s="131"/>
      <c r="IK55" s="131"/>
      <c r="IL55" s="131"/>
      <c r="IM55" s="131"/>
      <c r="IN55" s="131"/>
      <c r="IO55" s="131"/>
      <c r="IP55" s="131"/>
      <c r="IQ55" s="131"/>
      <c r="IR55" s="131"/>
    </row>
    <row r="56" spans="1:252" ht="20.149999999999999" customHeight="1" x14ac:dyDescent="0.2">
      <c r="A56" s="131"/>
      <c r="B56" s="131"/>
      <c r="C56" s="131"/>
      <c r="D56" s="131"/>
      <c r="E56" s="131"/>
      <c r="F56" s="132"/>
      <c r="G56" s="131"/>
      <c r="H56" s="131"/>
      <c r="I56" s="132"/>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c r="FV56" s="131"/>
      <c r="FW56" s="131"/>
      <c r="FX56" s="131"/>
      <c r="FY56" s="131"/>
      <c r="FZ56" s="131"/>
      <c r="GA56" s="131"/>
      <c r="GB56" s="131"/>
      <c r="GC56" s="131"/>
      <c r="GD56" s="131"/>
      <c r="GE56" s="131"/>
      <c r="GF56" s="131"/>
      <c r="GG56" s="131"/>
      <c r="GH56" s="131"/>
      <c r="GI56" s="131"/>
      <c r="GJ56" s="131"/>
      <c r="GK56" s="131"/>
      <c r="GL56" s="131"/>
      <c r="GM56" s="131"/>
      <c r="GN56" s="131"/>
      <c r="GO56" s="131"/>
      <c r="GP56" s="131"/>
      <c r="GQ56" s="131"/>
      <c r="GR56" s="131"/>
      <c r="GS56" s="131"/>
      <c r="GT56" s="131"/>
      <c r="GU56" s="131"/>
      <c r="GV56" s="131"/>
      <c r="GW56" s="131"/>
      <c r="GX56" s="131"/>
      <c r="GY56" s="131"/>
      <c r="GZ56" s="131"/>
      <c r="HA56" s="131"/>
      <c r="HB56" s="131"/>
      <c r="HC56" s="131"/>
      <c r="HD56" s="131"/>
      <c r="HE56" s="131"/>
      <c r="HF56" s="131"/>
      <c r="HG56" s="131"/>
      <c r="HH56" s="131"/>
      <c r="HI56" s="131"/>
      <c r="HJ56" s="131"/>
      <c r="HK56" s="131"/>
      <c r="HL56" s="131"/>
      <c r="HM56" s="131"/>
      <c r="HN56" s="131"/>
      <c r="HO56" s="131"/>
      <c r="HP56" s="131"/>
      <c r="HQ56" s="131"/>
      <c r="HR56" s="131"/>
      <c r="HS56" s="131"/>
      <c r="HT56" s="131"/>
      <c r="HU56" s="131"/>
      <c r="HV56" s="131"/>
      <c r="HW56" s="131"/>
      <c r="HX56" s="131"/>
      <c r="HY56" s="131"/>
      <c r="HZ56" s="131"/>
      <c r="IA56" s="131"/>
      <c r="IB56" s="131"/>
      <c r="IC56" s="131"/>
      <c r="ID56" s="131"/>
      <c r="IE56" s="131"/>
      <c r="IF56" s="131"/>
      <c r="IG56" s="131"/>
      <c r="IH56" s="131"/>
      <c r="II56" s="131"/>
      <c r="IJ56" s="131"/>
      <c r="IK56" s="131"/>
      <c r="IL56" s="131"/>
      <c r="IM56" s="131"/>
      <c r="IN56" s="131"/>
      <c r="IO56" s="131"/>
      <c r="IP56" s="131"/>
      <c r="IQ56" s="131"/>
      <c r="IR56" s="131"/>
    </row>
    <row r="57" spans="1:252" ht="20.149999999999999" customHeight="1" x14ac:dyDescent="0.2">
      <c r="A57" s="131"/>
      <c r="B57" s="131"/>
      <c r="C57" s="131"/>
      <c r="D57" s="131"/>
      <c r="E57" s="131"/>
      <c r="F57" s="132"/>
      <c r="G57" s="131"/>
      <c r="H57" s="131"/>
      <c r="I57" s="132"/>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1"/>
      <c r="IP57" s="131"/>
      <c r="IQ57" s="131"/>
      <c r="IR57" s="131"/>
    </row>
    <row r="58" spans="1:252" ht="20.149999999999999" customHeight="1" x14ac:dyDescent="0.2">
      <c r="A58" s="131"/>
      <c r="B58" s="131"/>
      <c r="C58" s="131"/>
      <c r="D58" s="131"/>
      <c r="E58" s="131"/>
      <c r="F58" s="132"/>
      <c r="G58" s="131"/>
      <c r="H58" s="131"/>
      <c r="I58" s="132"/>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row>
    <row r="59" spans="1:252" ht="20.149999999999999" customHeight="1" x14ac:dyDescent="0.2">
      <c r="A59" s="131"/>
      <c r="B59" s="131"/>
      <c r="C59" s="131"/>
      <c r="D59" s="131"/>
      <c r="E59" s="131"/>
      <c r="F59" s="132"/>
      <c r="G59" s="131"/>
      <c r="H59" s="131"/>
      <c r="I59" s="132"/>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row>
    <row r="60" spans="1:252" ht="20.149999999999999" customHeight="1" x14ac:dyDescent="0.2">
      <c r="A60" s="131"/>
      <c r="B60" s="131"/>
      <c r="C60" s="131"/>
      <c r="D60" s="131"/>
      <c r="E60" s="131"/>
      <c r="F60" s="132"/>
      <c r="G60" s="131"/>
      <c r="H60" s="131"/>
      <c r="I60" s="132"/>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c r="IK60" s="131"/>
      <c r="IL60" s="131"/>
      <c r="IM60" s="131"/>
      <c r="IN60" s="131"/>
      <c r="IO60" s="131"/>
      <c r="IP60" s="131"/>
      <c r="IQ60" s="131"/>
      <c r="IR60" s="131"/>
    </row>
    <row r="61" spans="1:252" ht="20.149999999999999" customHeight="1" x14ac:dyDescent="0.2">
      <c r="A61" s="131"/>
      <c r="B61" s="131"/>
      <c r="C61" s="131"/>
      <c r="D61" s="131"/>
      <c r="E61" s="131"/>
      <c r="F61" s="132"/>
      <c r="G61" s="131"/>
      <c r="H61" s="131"/>
      <c r="I61" s="132"/>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c r="IK61" s="131"/>
      <c r="IL61" s="131"/>
      <c r="IM61" s="131"/>
      <c r="IN61" s="131"/>
      <c r="IO61" s="131"/>
      <c r="IP61" s="131"/>
      <c r="IQ61" s="131"/>
      <c r="IR61" s="131"/>
    </row>
    <row r="62" spans="1:252" ht="20.149999999999999" customHeight="1" x14ac:dyDescent="0.2">
      <c r="A62" s="131"/>
      <c r="B62" s="131"/>
      <c r="C62" s="131"/>
      <c r="D62" s="131"/>
      <c r="E62" s="131"/>
      <c r="F62" s="132"/>
      <c r="G62" s="131"/>
      <c r="H62" s="131"/>
      <c r="I62" s="132"/>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c r="IK62" s="131"/>
      <c r="IL62" s="131"/>
      <c r="IM62" s="131"/>
      <c r="IN62" s="131"/>
      <c r="IO62" s="131"/>
      <c r="IP62" s="131"/>
      <c r="IQ62" s="131"/>
      <c r="IR62" s="131"/>
    </row>
    <row r="63" spans="1:252" ht="20.149999999999999" customHeight="1" x14ac:dyDescent="0.2">
      <c r="A63" s="131"/>
      <c r="B63" s="131"/>
      <c r="C63" s="131"/>
      <c r="D63" s="131"/>
      <c r="E63" s="131"/>
      <c r="F63" s="132"/>
      <c r="G63" s="131"/>
      <c r="H63" s="131"/>
      <c r="I63" s="132"/>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c r="GK63" s="131"/>
      <c r="GL63" s="131"/>
      <c r="GM63" s="131"/>
      <c r="GN63" s="131"/>
      <c r="GO63" s="131"/>
      <c r="GP63" s="131"/>
      <c r="GQ63" s="131"/>
      <c r="GR63" s="131"/>
      <c r="GS63" s="131"/>
      <c r="GT63" s="131"/>
      <c r="GU63" s="131"/>
      <c r="GV63" s="131"/>
      <c r="GW63" s="131"/>
      <c r="GX63" s="131"/>
      <c r="GY63" s="131"/>
      <c r="GZ63" s="131"/>
      <c r="HA63" s="131"/>
      <c r="HB63" s="131"/>
      <c r="HC63" s="131"/>
      <c r="HD63" s="131"/>
      <c r="HE63" s="131"/>
      <c r="HF63" s="131"/>
      <c r="HG63" s="131"/>
      <c r="HH63" s="131"/>
      <c r="HI63" s="131"/>
      <c r="HJ63" s="131"/>
      <c r="HK63" s="131"/>
      <c r="HL63" s="131"/>
      <c r="HM63" s="131"/>
      <c r="HN63" s="131"/>
      <c r="HO63" s="131"/>
      <c r="HP63" s="131"/>
      <c r="HQ63" s="131"/>
      <c r="HR63" s="131"/>
      <c r="HS63" s="131"/>
      <c r="HT63" s="131"/>
      <c r="HU63" s="131"/>
      <c r="HV63" s="131"/>
      <c r="HW63" s="131"/>
      <c r="HX63" s="131"/>
      <c r="HY63" s="131"/>
      <c r="HZ63" s="131"/>
      <c r="IA63" s="131"/>
      <c r="IB63" s="131"/>
      <c r="IC63" s="131"/>
      <c r="ID63" s="131"/>
      <c r="IE63" s="131"/>
      <c r="IF63" s="131"/>
      <c r="IG63" s="131"/>
      <c r="IH63" s="131"/>
      <c r="II63" s="131"/>
      <c r="IJ63" s="131"/>
      <c r="IK63" s="131"/>
      <c r="IL63" s="131"/>
      <c r="IM63" s="131"/>
      <c r="IN63" s="131"/>
      <c r="IO63" s="131"/>
      <c r="IP63" s="131"/>
      <c r="IQ63" s="131"/>
      <c r="IR63" s="131"/>
    </row>
    <row r="64" spans="1:252" ht="20.149999999999999" customHeight="1" x14ac:dyDescent="0.2">
      <c r="A64" s="131"/>
      <c r="B64" s="131"/>
      <c r="C64" s="131"/>
      <c r="D64" s="131"/>
      <c r="E64" s="131"/>
      <c r="F64" s="132"/>
      <c r="G64" s="131"/>
      <c r="H64" s="131"/>
      <c r="I64" s="132"/>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c r="GK64" s="131"/>
      <c r="GL64" s="131"/>
      <c r="GM64" s="131"/>
      <c r="GN64" s="131"/>
      <c r="GO64" s="131"/>
      <c r="GP64" s="131"/>
      <c r="GQ64" s="131"/>
      <c r="GR64" s="131"/>
      <c r="GS64" s="131"/>
      <c r="GT64" s="131"/>
      <c r="GU64" s="131"/>
      <c r="GV64" s="131"/>
      <c r="GW64" s="131"/>
      <c r="GX64" s="131"/>
      <c r="GY64" s="131"/>
      <c r="GZ64" s="131"/>
      <c r="HA64" s="131"/>
      <c r="HB64" s="131"/>
      <c r="HC64" s="131"/>
      <c r="HD64" s="131"/>
      <c r="HE64" s="131"/>
      <c r="HF64" s="131"/>
      <c r="HG64" s="131"/>
      <c r="HH64" s="131"/>
      <c r="HI64" s="131"/>
      <c r="HJ64" s="131"/>
      <c r="HK64" s="131"/>
      <c r="HL64" s="131"/>
      <c r="HM64" s="131"/>
      <c r="HN64" s="131"/>
      <c r="HO64" s="131"/>
      <c r="HP64" s="131"/>
      <c r="HQ64" s="131"/>
      <c r="HR64" s="131"/>
      <c r="HS64" s="131"/>
      <c r="HT64" s="131"/>
      <c r="HU64" s="131"/>
      <c r="HV64" s="131"/>
      <c r="HW64" s="131"/>
      <c r="HX64" s="131"/>
      <c r="HY64" s="131"/>
      <c r="HZ64" s="131"/>
      <c r="IA64" s="131"/>
      <c r="IB64" s="131"/>
      <c r="IC64" s="131"/>
      <c r="ID64" s="131"/>
      <c r="IE64" s="131"/>
      <c r="IF64" s="131"/>
      <c r="IG64" s="131"/>
      <c r="IH64" s="131"/>
      <c r="II64" s="131"/>
      <c r="IJ64" s="131"/>
      <c r="IK64" s="131"/>
      <c r="IL64" s="131"/>
      <c r="IM64" s="131"/>
      <c r="IN64" s="131"/>
      <c r="IO64" s="131"/>
      <c r="IP64" s="131"/>
      <c r="IQ64" s="131"/>
      <c r="IR64" s="131"/>
    </row>
    <row r="65" spans="1:252" ht="20.149999999999999" customHeight="1" x14ac:dyDescent="0.2">
      <c r="A65" s="131"/>
      <c r="B65" s="131"/>
      <c r="C65" s="131"/>
      <c r="D65" s="131"/>
      <c r="E65" s="131"/>
      <c r="F65" s="132"/>
      <c r="G65" s="131"/>
      <c r="H65" s="131"/>
      <c r="I65" s="132"/>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131"/>
      <c r="GK65" s="131"/>
      <c r="GL65" s="131"/>
      <c r="GM65" s="131"/>
      <c r="GN65" s="131"/>
      <c r="GO65" s="131"/>
      <c r="GP65" s="131"/>
      <c r="GQ65" s="131"/>
      <c r="GR65" s="131"/>
      <c r="GS65" s="131"/>
      <c r="GT65" s="131"/>
      <c r="GU65" s="131"/>
      <c r="GV65" s="131"/>
      <c r="GW65" s="131"/>
      <c r="GX65" s="131"/>
      <c r="GY65" s="131"/>
      <c r="GZ65" s="131"/>
      <c r="HA65" s="131"/>
      <c r="HB65" s="131"/>
      <c r="HC65" s="131"/>
      <c r="HD65" s="131"/>
      <c r="HE65" s="131"/>
      <c r="HF65" s="131"/>
      <c r="HG65" s="131"/>
      <c r="HH65" s="131"/>
      <c r="HI65" s="131"/>
      <c r="HJ65" s="131"/>
      <c r="HK65" s="131"/>
      <c r="HL65" s="131"/>
      <c r="HM65" s="131"/>
      <c r="HN65" s="131"/>
      <c r="HO65" s="131"/>
      <c r="HP65" s="131"/>
      <c r="HQ65" s="131"/>
      <c r="HR65" s="131"/>
      <c r="HS65" s="131"/>
      <c r="HT65" s="131"/>
      <c r="HU65" s="131"/>
      <c r="HV65" s="131"/>
      <c r="HW65" s="131"/>
      <c r="HX65" s="131"/>
      <c r="HY65" s="131"/>
      <c r="HZ65" s="131"/>
      <c r="IA65" s="131"/>
      <c r="IB65" s="131"/>
      <c r="IC65" s="131"/>
      <c r="ID65" s="131"/>
      <c r="IE65" s="131"/>
      <c r="IF65" s="131"/>
      <c r="IG65" s="131"/>
      <c r="IH65" s="131"/>
      <c r="II65" s="131"/>
      <c r="IJ65" s="131"/>
      <c r="IK65" s="131"/>
      <c r="IL65" s="131"/>
      <c r="IM65" s="131"/>
      <c r="IN65" s="131"/>
      <c r="IO65" s="131"/>
      <c r="IP65" s="131"/>
      <c r="IQ65" s="131"/>
      <c r="IR65" s="131"/>
    </row>
    <row r="66" spans="1:252" ht="20.149999999999999" customHeight="1" x14ac:dyDescent="0.2">
      <c r="A66" s="131"/>
      <c r="B66" s="131"/>
      <c r="C66" s="131"/>
      <c r="D66" s="131"/>
      <c r="E66" s="131"/>
      <c r="F66" s="132"/>
      <c r="G66" s="131"/>
      <c r="H66" s="131"/>
      <c r="I66" s="132"/>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131"/>
      <c r="GB66" s="131"/>
      <c r="GC66" s="131"/>
      <c r="GD66" s="131"/>
      <c r="GE66" s="131"/>
      <c r="GF66" s="131"/>
      <c r="GG66" s="131"/>
      <c r="GH66" s="131"/>
      <c r="GI66" s="131"/>
      <c r="GJ66" s="131"/>
      <c r="GK66" s="131"/>
      <c r="GL66" s="131"/>
      <c r="GM66" s="131"/>
      <c r="GN66" s="131"/>
      <c r="GO66" s="131"/>
      <c r="GP66" s="131"/>
      <c r="GQ66" s="131"/>
      <c r="GR66" s="131"/>
      <c r="GS66" s="131"/>
      <c r="GT66" s="131"/>
      <c r="GU66" s="131"/>
      <c r="GV66" s="131"/>
      <c r="GW66" s="131"/>
      <c r="GX66" s="131"/>
      <c r="GY66" s="131"/>
      <c r="GZ66" s="131"/>
      <c r="HA66" s="131"/>
      <c r="HB66" s="131"/>
      <c r="HC66" s="131"/>
      <c r="HD66" s="131"/>
      <c r="HE66" s="131"/>
      <c r="HF66" s="131"/>
      <c r="HG66" s="131"/>
      <c r="HH66" s="131"/>
      <c r="HI66" s="131"/>
      <c r="HJ66" s="131"/>
      <c r="HK66" s="131"/>
      <c r="HL66" s="131"/>
      <c r="HM66" s="131"/>
      <c r="HN66" s="131"/>
      <c r="HO66" s="131"/>
      <c r="HP66" s="131"/>
      <c r="HQ66" s="131"/>
      <c r="HR66" s="131"/>
      <c r="HS66" s="131"/>
      <c r="HT66" s="131"/>
      <c r="HU66" s="131"/>
      <c r="HV66" s="131"/>
      <c r="HW66" s="131"/>
      <c r="HX66" s="131"/>
      <c r="HY66" s="131"/>
      <c r="HZ66" s="131"/>
      <c r="IA66" s="131"/>
      <c r="IB66" s="131"/>
      <c r="IC66" s="131"/>
      <c r="ID66" s="131"/>
      <c r="IE66" s="131"/>
      <c r="IF66" s="131"/>
      <c r="IG66" s="131"/>
      <c r="IH66" s="131"/>
      <c r="II66" s="131"/>
      <c r="IJ66" s="131"/>
      <c r="IK66" s="131"/>
      <c r="IL66" s="131"/>
      <c r="IM66" s="131"/>
      <c r="IN66" s="131"/>
      <c r="IO66" s="131"/>
      <c r="IP66" s="131"/>
      <c r="IQ66" s="131"/>
      <c r="IR66" s="131"/>
    </row>
    <row r="67" spans="1:252" ht="20.149999999999999" customHeight="1" x14ac:dyDescent="0.2">
      <c r="A67" s="131"/>
      <c r="B67" s="131"/>
      <c r="C67" s="131"/>
      <c r="D67" s="131"/>
      <c r="E67" s="131"/>
      <c r="F67" s="132"/>
      <c r="G67" s="131"/>
      <c r="H67" s="131"/>
      <c r="I67" s="132"/>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row>
    <row r="68" spans="1:252" ht="20.149999999999999" customHeight="1" x14ac:dyDescent="0.2">
      <c r="A68" s="131"/>
      <c r="B68" s="131"/>
      <c r="C68" s="131"/>
      <c r="D68" s="131"/>
      <c r="E68" s="131"/>
      <c r="F68" s="132"/>
      <c r="G68" s="131"/>
      <c r="H68" s="131"/>
      <c r="I68" s="132"/>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c r="GK68" s="131"/>
      <c r="GL68" s="131"/>
      <c r="GM68" s="131"/>
      <c r="GN68" s="131"/>
      <c r="GO68" s="131"/>
      <c r="GP68" s="131"/>
      <c r="GQ68" s="131"/>
      <c r="GR68" s="131"/>
      <c r="GS68" s="131"/>
      <c r="GT68" s="131"/>
      <c r="GU68" s="131"/>
      <c r="GV68" s="131"/>
      <c r="GW68" s="131"/>
      <c r="GX68" s="131"/>
      <c r="GY68" s="131"/>
      <c r="GZ68" s="131"/>
      <c r="HA68" s="131"/>
      <c r="HB68" s="131"/>
      <c r="HC68" s="131"/>
      <c r="HD68" s="131"/>
      <c r="HE68" s="131"/>
      <c r="HF68" s="131"/>
      <c r="HG68" s="131"/>
      <c r="HH68" s="131"/>
      <c r="HI68" s="131"/>
      <c r="HJ68" s="131"/>
      <c r="HK68" s="131"/>
      <c r="HL68" s="131"/>
      <c r="HM68" s="131"/>
      <c r="HN68" s="131"/>
      <c r="HO68" s="131"/>
      <c r="HP68" s="131"/>
      <c r="HQ68" s="131"/>
      <c r="HR68" s="131"/>
      <c r="HS68" s="131"/>
      <c r="HT68" s="131"/>
      <c r="HU68" s="131"/>
      <c r="HV68" s="131"/>
      <c r="HW68" s="131"/>
      <c r="HX68" s="131"/>
      <c r="HY68" s="131"/>
      <c r="HZ68" s="131"/>
      <c r="IA68" s="131"/>
      <c r="IB68" s="131"/>
      <c r="IC68" s="131"/>
      <c r="ID68" s="131"/>
      <c r="IE68" s="131"/>
      <c r="IF68" s="131"/>
      <c r="IG68" s="131"/>
      <c r="IH68" s="131"/>
      <c r="II68" s="131"/>
      <c r="IJ68" s="131"/>
      <c r="IK68" s="131"/>
      <c r="IL68" s="131"/>
      <c r="IM68" s="131"/>
      <c r="IN68" s="131"/>
      <c r="IO68" s="131"/>
      <c r="IP68" s="131"/>
      <c r="IQ68" s="131"/>
      <c r="IR68" s="131"/>
    </row>
    <row r="69" spans="1:252" ht="20.149999999999999" customHeight="1" x14ac:dyDescent="0.2">
      <c r="A69" s="131"/>
      <c r="B69" s="131"/>
      <c r="C69" s="131"/>
      <c r="D69" s="131"/>
      <c r="E69" s="131"/>
      <c r="F69" s="132"/>
      <c r="G69" s="131"/>
      <c r="H69" s="131"/>
      <c r="I69" s="132"/>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131"/>
      <c r="GB69" s="131"/>
      <c r="GC69" s="131"/>
      <c r="GD69" s="131"/>
      <c r="GE69" s="131"/>
      <c r="GF69" s="131"/>
      <c r="GG69" s="131"/>
      <c r="GH69" s="131"/>
      <c r="GI69" s="131"/>
      <c r="GJ69" s="131"/>
      <c r="GK69" s="131"/>
      <c r="GL69" s="131"/>
      <c r="GM69" s="131"/>
      <c r="GN69" s="131"/>
      <c r="GO69" s="131"/>
      <c r="GP69" s="131"/>
      <c r="GQ69" s="131"/>
      <c r="GR69" s="131"/>
      <c r="GS69" s="131"/>
      <c r="GT69" s="131"/>
      <c r="GU69" s="131"/>
      <c r="GV69" s="131"/>
      <c r="GW69" s="131"/>
      <c r="GX69" s="131"/>
      <c r="GY69" s="131"/>
      <c r="GZ69" s="131"/>
      <c r="HA69" s="131"/>
      <c r="HB69" s="131"/>
      <c r="HC69" s="131"/>
      <c r="HD69" s="131"/>
      <c r="HE69" s="131"/>
      <c r="HF69" s="131"/>
      <c r="HG69" s="131"/>
      <c r="HH69" s="131"/>
      <c r="HI69" s="131"/>
      <c r="HJ69" s="131"/>
      <c r="HK69" s="131"/>
      <c r="HL69" s="131"/>
      <c r="HM69" s="131"/>
      <c r="HN69" s="131"/>
      <c r="HO69" s="131"/>
      <c r="HP69" s="131"/>
      <c r="HQ69" s="131"/>
      <c r="HR69" s="131"/>
      <c r="HS69" s="131"/>
      <c r="HT69" s="131"/>
      <c r="HU69" s="131"/>
      <c r="HV69" s="131"/>
      <c r="HW69" s="131"/>
      <c r="HX69" s="131"/>
      <c r="HY69" s="131"/>
      <c r="HZ69" s="131"/>
      <c r="IA69" s="131"/>
      <c r="IB69" s="131"/>
      <c r="IC69" s="131"/>
      <c r="ID69" s="131"/>
      <c r="IE69" s="131"/>
      <c r="IF69" s="131"/>
      <c r="IG69" s="131"/>
      <c r="IH69" s="131"/>
      <c r="II69" s="131"/>
      <c r="IJ69" s="131"/>
      <c r="IK69" s="131"/>
      <c r="IL69" s="131"/>
      <c r="IM69" s="131"/>
      <c r="IN69" s="131"/>
      <c r="IO69" s="131"/>
      <c r="IP69" s="131"/>
      <c r="IQ69" s="131"/>
      <c r="IR69" s="131"/>
    </row>
    <row r="70" spans="1:252" ht="20.149999999999999" customHeight="1" x14ac:dyDescent="0.2">
      <c r="A70" s="131"/>
      <c r="B70" s="131"/>
      <c r="C70" s="131"/>
      <c r="D70" s="131"/>
      <c r="E70" s="131"/>
      <c r="F70" s="132"/>
      <c r="G70" s="131"/>
      <c r="H70" s="131"/>
      <c r="I70" s="132"/>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1"/>
      <c r="IB70" s="131"/>
      <c r="IC70" s="131"/>
      <c r="ID70" s="131"/>
      <c r="IE70" s="131"/>
      <c r="IF70" s="131"/>
      <c r="IG70" s="131"/>
      <c r="IH70" s="131"/>
      <c r="II70" s="131"/>
      <c r="IJ70" s="131"/>
      <c r="IK70" s="131"/>
      <c r="IL70" s="131"/>
      <c r="IM70" s="131"/>
      <c r="IN70" s="131"/>
      <c r="IO70" s="131"/>
      <c r="IP70" s="131"/>
      <c r="IQ70" s="131"/>
      <c r="IR70" s="131"/>
    </row>
    <row r="71" spans="1:252" ht="20.149999999999999" customHeight="1" x14ac:dyDescent="0.2">
      <c r="A71" s="131"/>
      <c r="B71" s="131"/>
      <c r="C71" s="131"/>
      <c r="D71" s="131"/>
      <c r="E71" s="131"/>
      <c r="F71" s="132"/>
      <c r="G71" s="131"/>
      <c r="H71" s="131"/>
      <c r="I71" s="132"/>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c r="GK71" s="131"/>
      <c r="GL71" s="131"/>
      <c r="GM71" s="131"/>
      <c r="GN71" s="131"/>
      <c r="GO71" s="131"/>
      <c r="GP71" s="131"/>
      <c r="GQ71" s="131"/>
      <c r="GR71" s="131"/>
      <c r="GS71" s="131"/>
      <c r="GT71" s="131"/>
      <c r="GU71" s="131"/>
      <c r="GV71" s="131"/>
      <c r="GW71" s="131"/>
      <c r="GX71" s="131"/>
      <c r="GY71" s="131"/>
      <c r="GZ71" s="131"/>
      <c r="HA71" s="131"/>
      <c r="HB71" s="131"/>
      <c r="HC71" s="131"/>
      <c r="HD71" s="131"/>
      <c r="HE71" s="131"/>
      <c r="HF71" s="131"/>
      <c r="HG71" s="131"/>
      <c r="HH71" s="131"/>
      <c r="HI71" s="131"/>
      <c r="HJ71" s="131"/>
      <c r="HK71" s="131"/>
      <c r="HL71" s="131"/>
      <c r="HM71" s="131"/>
      <c r="HN71" s="131"/>
      <c r="HO71" s="131"/>
      <c r="HP71" s="131"/>
      <c r="HQ71" s="131"/>
      <c r="HR71" s="131"/>
      <c r="HS71" s="131"/>
      <c r="HT71" s="131"/>
      <c r="HU71" s="131"/>
      <c r="HV71" s="131"/>
      <c r="HW71" s="131"/>
      <c r="HX71" s="131"/>
      <c r="HY71" s="131"/>
      <c r="HZ71" s="131"/>
      <c r="IA71" s="131"/>
      <c r="IB71" s="131"/>
      <c r="IC71" s="131"/>
      <c r="ID71" s="131"/>
      <c r="IE71" s="131"/>
      <c r="IF71" s="131"/>
      <c r="IG71" s="131"/>
      <c r="IH71" s="131"/>
      <c r="II71" s="131"/>
      <c r="IJ71" s="131"/>
      <c r="IK71" s="131"/>
      <c r="IL71" s="131"/>
      <c r="IM71" s="131"/>
      <c r="IN71" s="131"/>
      <c r="IO71" s="131"/>
      <c r="IP71" s="131"/>
      <c r="IQ71" s="131"/>
      <c r="IR71" s="131"/>
    </row>
    <row r="72" spans="1:252" ht="20.149999999999999" customHeight="1" x14ac:dyDescent="0.2">
      <c r="A72" s="131"/>
      <c r="B72" s="131"/>
      <c r="C72" s="131"/>
      <c r="D72" s="131"/>
      <c r="E72" s="131"/>
      <c r="F72" s="132"/>
      <c r="G72" s="131"/>
      <c r="H72" s="131"/>
      <c r="I72" s="132"/>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131"/>
      <c r="GB72" s="131"/>
      <c r="GC72" s="131"/>
      <c r="GD72" s="131"/>
      <c r="GE72" s="131"/>
      <c r="GF72" s="131"/>
      <c r="GG72" s="131"/>
      <c r="GH72" s="131"/>
      <c r="GI72" s="131"/>
      <c r="GJ72" s="131"/>
      <c r="GK72" s="131"/>
      <c r="GL72" s="131"/>
      <c r="GM72" s="131"/>
      <c r="GN72" s="131"/>
      <c r="GO72" s="131"/>
      <c r="GP72" s="131"/>
      <c r="GQ72" s="131"/>
      <c r="GR72" s="131"/>
      <c r="GS72" s="131"/>
      <c r="GT72" s="131"/>
      <c r="GU72" s="131"/>
      <c r="GV72" s="131"/>
      <c r="GW72" s="131"/>
      <c r="GX72" s="131"/>
      <c r="GY72" s="131"/>
      <c r="GZ72" s="131"/>
      <c r="HA72" s="131"/>
      <c r="HB72" s="131"/>
      <c r="HC72" s="131"/>
      <c r="HD72" s="131"/>
      <c r="HE72" s="131"/>
      <c r="HF72" s="131"/>
      <c r="HG72" s="131"/>
      <c r="HH72" s="131"/>
      <c r="HI72" s="131"/>
      <c r="HJ72" s="131"/>
      <c r="HK72" s="131"/>
      <c r="HL72" s="131"/>
      <c r="HM72" s="131"/>
      <c r="HN72" s="131"/>
      <c r="HO72" s="131"/>
      <c r="HP72" s="131"/>
      <c r="HQ72" s="131"/>
      <c r="HR72" s="131"/>
      <c r="HS72" s="131"/>
      <c r="HT72" s="131"/>
      <c r="HU72" s="131"/>
      <c r="HV72" s="131"/>
      <c r="HW72" s="131"/>
      <c r="HX72" s="131"/>
      <c r="HY72" s="131"/>
      <c r="HZ72" s="131"/>
      <c r="IA72" s="131"/>
      <c r="IB72" s="131"/>
      <c r="IC72" s="131"/>
      <c r="ID72" s="131"/>
      <c r="IE72" s="131"/>
      <c r="IF72" s="131"/>
      <c r="IG72" s="131"/>
      <c r="IH72" s="131"/>
      <c r="II72" s="131"/>
      <c r="IJ72" s="131"/>
      <c r="IK72" s="131"/>
      <c r="IL72" s="131"/>
      <c r="IM72" s="131"/>
      <c r="IN72" s="131"/>
      <c r="IO72" s="131"/>
      <c r="IP72" s="131"/>
      <c r="IQ72" s="131"/>
      <c r="IR72" s="131"/>
    </row>
    <row r="73" spans="1:252" ht="20.149999999999999" customHeight="1" x14ac:dyDescent="0.2">
      <c r="A73" s="131"/>
      <c r="B73" s="131"/>
      <c r="C73" s="131"/>
      <c r="D73" s="131"/>
      <c r="E73" s="131"/>
      <c r="F73" s="132"/>
      <c r="G73" s="131"/>
      <c r="H73" s="131"/>
      <c r="I73" s="132"/>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131"/>
      <c r="GB73" s="131"/>
      <c r="GC73" s="131"/>
      <c r="GD73" s="131"/>
      <c r="GE73" s="131"/>
      <c r="GF73" s="131"/>
      <c r="GG73" s="131"/>
      <c r="GH73" s="131"/>
      <c r="GI73" s="131"/>
      <c r="GJ73" s="131"/>
      <c r="GK73" s="131"/>
      <c r="GL73" s="131"/>
      <c r="GM73" s="131"/>
      <c r="GN73" s="131"/>
      <c r="GO73" s="131"/>
      <c r="GP73" s="131"/>
      <c r="GQ73" s="131"/>
      <c r="GR73" s="131"/>
      <c r="GS73" s="131"/>
      <c r="GT73" s="131"/>
      <c r="GU73" s="131"/>
      <c r="GV73" s="131"/>
      <c r="GW73" s="131"/>
      <c r="GX73" s="131"/>
      <c r="GY73" s="131"/>
      <c r="GZ73" s="131"/>
      <c r="HA73" s="131"/>
      <c r="HB73" s="131"/>
      <c r="HC73" s="131"/>
      <c r="HD73" s="131"/>
      <c r="HE73" s="131"/>
      <c r="HF73" s="131"/>
      <c r="HG73" s="131"/>
      <c r="HH73" s="131"/>
      <c r="HI73" s="131"/>
      <c r="HJ73" s="131"/>
      <c r="HK73" s="131"/>
      <c r="HL73" s="131"/>
      <c r="HM73" s="131"/>
      <c r="HN73" s="131"/>
      <c r="HO73" s="131"/>
      <c r="HP73" s="131"/>
      <c r="HQ73" s="131"/>
      <c r="HR73" s="131"/>
      <c r="HS73" s="131"/>
      <c r="HT73" s="131"/>
      <c r="HU73" s="131"/>
      <c r="HV73" s="131"/>
      <c r="HW73" s="131"/>
      <c r="HX73" s="131"/>
      <c r="HY73" s="131"/>
      <c r="HZ73" s="131"/>
      <c r="IA73" s="131"/>
      <c r="IB73" s="131"/>
      <c r="IC73" s="131"/>
      <c r="ID73" s="131"/>
      <c r="IE73" s="131"/>
      <c r="IF73" s="131"/>
      <c r="IG73" s="131"/>
      <c r="IH73" s="131"/>
      <c r="II73" s="131"/>
      <c r="IJ73" s="131"/>
      <c r="IK73" s="131"/>
      <c r="IL73" s="131"/>
      <c r="IM73" s="131"/>
      <c r="IN73" s="131"/>
      <c r="IO73" s="131"/>
      <c r="IP73" s="131"/>
      <c r="IQ73" s="131"/>
      <c r="IR73" s="131"/>
    </row>
    <row r="74" spans="1:252" ht="20.149999999999999" customHeight="1" x14ac:dyDescent="0.2">
      <c r="A74" s="131"/>
      <c r="B74" s="131"/>
      <c r="C74" s="131"/>
      <c r="D74" s="131"/>
      <c r="E74" s="131"/>
      <c r="F74" s="132"/>
      <c r="G74" s="131"/>
      <c r="H74" s="131"/>
      <c r="I74" s="132"/>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131"/>
      <c r="GB74" s="131"/>
      <c r="GC74" s="131"/>
      <c r="GD74" s="131"/>
      <c r="GE74" s="131"/>
      <c r="GF74" s="131"/>
      <c r="GG74" s="131"/>
      <c r="GH74" s="131"/>
      <c r="GI74" s="131"/>
      <c r="GJ74" s="131"/>
      <c r="GK74" s="131"/>
      <c r="GL74" s="131"/>
      <c r="GM74" s="131"/>
      <c r="GN74" s="131"/>
      <c r="GO74" s="131"/>
      <c r="GP74" s="131"/>
      <c r="GQ74" s="131"/>
      <c r="GR74" s="131"/>
      <c r="GS74" s="131"/>
      <c r="GT74" s="131"/>
      <c r="GU74" s="131"/>
      <c r="GV74" s="131"/>
      <c r="GW74" s="131"/>
      <c r="GX74" s="131"/>
      <c r="GY74" s="131"/>
      <c r="GZ74" s="131"/>
      <c r="HA74" s="131"/>
      <c r="HB74" s="131"/>
      <c r="HC74" s="131"/>
      <c r="HD74" s="131"/>
      <c r="HE74" s="131"/>
      <c r="HF74" s="131"/>
      <c r="HG74" s="131"/>
      <c r="HH74" s="131"/>
      <c r="HI74" s="131"/>
      <c r="HJ74" s="131"/>
      <c r="HK74" s="131"/>
      <c r="HL74" s="131"/>
      <c r="HM74" s="131"/>
      <c r="HN74" s="131"/>
      <c r="HO74" s="131"/>
      <c r="HP74" s="131"/>
      <c r="HQ74" s="131"/>
      <c r="HR74" s="131"/>
      <c r="HS74" s="131"/>
      <c r="HT74" s="131"/>
      <c r="HU74" s="131"/>
      <c r="HV74" s="131"/>
      <c r="HW74" s="131"/>
      <c r="HX74" s="131"/>
      <c r="HY74" s="131"/>
      <c r="HZ74" s="131"/>
      <c r="IA74" s="131"/>
      <c r="IB74" s="131"/>
      <c r="IC74" s="131"/>
      <c r="ID74" s="131"/>
      <c r="IE74" s="131"/>
      <c r="IF74" s="131"/>
      <c r="IG74" s="131"/>
      <c r="IH74" s="131"/>
      <c r="II74" s="131"/>
      <c r="IJ74" s="131"/>
      <c r="IK74" s="131"/>
      <c r="IL74" s="131"/>
      <c r="IM74" s="131"/>
      <c r="IN74" s="131"/>
      <c r="IO74" s="131"/>
      <c r="IP74" s="131"/>
      <c r="IQ74" s="131"/>
      <c r="IR74" s="131"/>
    </row>
    <row r="75" spans="1:252" ht="20.149999999999999" customHeight="1" x14ac:dyDescent="0.2">
      <c r="A75" s="131"/>
      <c r="B75" s="131"/>
      <c r="C75" s="131"/>
      <c r="D75" s="131"/>
      <c r="E75" s="131"/>
      <c r="F75" s="132"/>
      <c r="G75" s="131"/>
      <c r="H75" s="131"/>
      <c r="I75" s="132"/>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131"/>
      <c r="GB75" s="131"/>
      <c r="GC75" s="131"/>
      <c r="GD75" s="131"/>
      <c r="GE75" s="131"/>
      <c r="GF75" s="131"/>
      <c r="GG75" s="131"/>
      <c r="GH75" s="131"/>
      <c r="GI75" s="131"/>
      <c r="GJ75" s="131"/>
      <c r="GK75" s="131"/>
      <c r="GL75" s="131"/>
      <c r="GM75" s="131"/>
      <c r="GN75" s="131"/>
      <c r="GO75" s="131"/>
      <c r="GP75" s="131"/>
      <c r="GQ75" s="131"/>
      <c r="GR75" s="131"/>
      <c r="GS75" s="131"/>
      <c r="GT75" s="131"/>
      <c r="GU75" s="131"/>
      <c r="GV75" s="131"/>
      <c r="GW75" s="131"/>
      <c r="GX75" s="131"/>
      <c r="GY75" s="131"/>
      <c r="GZ75" s="131"/>
      <c r="HA75" s="131"/>
      <c r="HB75" s="131"/>
      <c r="HC75" s="131"/>
      <c r="HD75" s="131"/>
      <c r="HE75" s="131"/>
      <c r="HF75" s="131"/>
      <c r="HG75" s="131"/>
      <c r="HH75" s="131"/>
      <c r="HI75" s="131"/>
      <c r="HJ75" s="131"/>
      <c r="HK75" s="131"/>
      <c r="HL75" s="131"/>
      <c r="HM75" s="131"/>
      <c r="HN75" s="131"/>
      <c r="HO75" s="131"/>
      <c r="HP75" s="131"/>
      <c r="HQ75" s="131"/>
      <c r="HR75" s="131"/>
      <c r="HS75" s="131"/>
      <c r="HT75" s="131"/>
      <c r="HU75" s="131"/>
      <c r="HV75" s="131"/>
      <c r="HW75" s="131"/>
      <c r="HX75" s="131"/>
      <c r="HY75" s="131"/>
      <c r="HZ75" s="131"/>
      <c r="IA75" s="131"/>
      <c r="IB75" s="131"/>
      <c r="IC75" s="131"/>
      <c r="ID75" s="131"/>
      <c r="IE75" s="131"/>
      <c r="IF75" s="131"/>
      <c r="IG75" s="131"/>
      <c r="IH75" s="131"/>
      <c r="II75" s="131"/>
      <c r="IJ75" s="131"/>
      <c r="IK75" s="131"/>
      <c r="IL75" s="131"/>
      <c r="IM75" s="131"/>
      <c r="IN75" s="131"/>
      <c r="IO75" s="131"/>
      <c r="IP75" s="131"/>
      <c r="IQ75" s="131"/>
      <c r="IR75" s="131"/>
    </row>
    <row r="76" spans="1:252" ht="20.149999999999999" customHeight="1" x14ac:dyDescent="0.2">
      <c r="A76" s="131"/>
      <c r="B76" s="131"/>
      <c r="C76" s="131"/>
      <c r="D76" s="131"/>
      <c r="E76" s="131"/>
      <c r="F76" s="132"/>
      <c r="G76" s="131"/>
      <c r="H76" s="131"/>
      <c r="I76" s="132"/>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31"/>
      <c r="GD76" s="131"/>
      <c r="GE76" s="131"/>
      <c r="GF76" s="131"/>
      <c r="GG76" s="131"/>
      <c r="GH76" s="131"/>
      <c r="GI76" s="131"/>
      <c r="GJ76" s="131"/>
      <c r="GK76" s="131"/>
      <c r="GL76" s="131"/>
      <c r="GM76" s="131"/>
      <c r="GN76" s="131"/>
      <c r="GO76" s="131"/>
      <c r="GP76" s="131"/>
      <c r="GQ76" s="131"/>
      <c r="GR76" s="131"/>
      <c r="GS76" s="131"/>
      <c r="GT76" s="131"/>
      <c r="GU76" s="131"/>
      <c r="GV76" s="131"/>
      <c r="GW76" s="131"/>
      <c r="GX76" s="131"/>
      <c r="GY76" s="131"/>
      <c r="GZ76" s="131"/>
      <c r="HA76" s="131"/>
      <c r="HB76" s="131"/>
      <c r="HC76" s="131"/>
      <c r="HD76" s="131"/>
      <c r="HE76" s="131"/>
      <c r="HF76" s="131"/>
      <c r="HG76" s="131"/>
      <c r="HH76" s="131"/>
      <c r="HI76" s="131"/>
      <c r="HJ76" s="131"/>
      <c r="HK76" s="131"/>
      <c r="HL76" s="131"/>
      <c r="HM76" s="131"/>
      <c r="HN76" s="131"/>
      <c r="HO76" s="131"/>
      <c r="HP76" s="131"/>
      <c r="HQ76" s="131"/>
      <c r="HR76" s="131"/>
      <c r="HS76" s="131"/>
      <c r="HT76" s="131"/>
      <c r="HU76" s="131"/>
      <c r="HV76" s="131"/>
      <c r="HW76" s="131"/>
      <c r="HX76" s="131"/>
      <c r="HY76" s="131"/>
      <c r="HZ76" s="131"/>
      <c r="IA76" s="131"/>
      <c r="IB76" s="131"/>
      <c r="IC76" s="131"/>
      <c r="ID76" s="131"/>
      <c r="IE76" s="131"/>
      <c r="IF76" s="131"/>
      <c r="IG76" s="131"/>
      <c r="IH76" s="131"/>
      <c r="II76" s="131"/>
      <c r="IJ76" s="131"/>
      <c r="IK76" s="131"/>
      <c r="IL76" s="131"/>
      <c r="IM76" s="131"/>
      <c r="IN76" s="131"/>
      <c r="IO76" s="131"/>
      <c r="IP76" s="131"/>
      <c r="IQ76" s="131"/>
      <c r="IR76" s="131"/>
    </row>
    <row r="77" spans="1:252" ht="20.149999999999999" customHeight="1" x14ac:dyDescent="0.2">
      <c r="A77" s="131"/>
      <c r="B77" s="131"/>
      <c r="C77" s="131"/>
      <c r="D77" s="131"/>
      <c r="E77" s="131"/>
      <c r="F77" s="132"/>
      <c r="G77" s="131"/>
      <c r="H77" s="131"/>
      <c r="I77" s="132"/>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131"/>
      <c r="GB77" s="131"/>
      <c r="GC77" s="131"/>
      <c r="GD77" s="131"/>
      <c r="GE77" s="131"/>
      <c r="GF77" s="131"/>
      <c r="GG77" s="131"/>
      <c r="GH77" s="131"/>
      <c r="GI77" s="131"/>
      <c r="GJ77" s="131"/>
      <c r="GK77" s="131"/>
      <c r="GL77" s="131"/>
      <c r="GM77" s="131"/>
      <c r="GN77" s="131"/>
      <c r="GO77" s="131"/>
      <c r="GP77" s="131"/>
      <c r="GQ77" s="131"/>
      <c r="GR77" s="131"/>
      <c r="GS77" s="131"/>
      <c r="GT77" s="131"/>
      <c r="GU77" s="131"/>
      <c r="GV77" s="131"/>
      <c r="GW77" s="131"/>
      <c r="GX77" s="131"/>
      <c r="GY77" s="131"/>
      <c r="GZ77" s="131"/>
      <c r="HA77" s="131"/>
      <c r="HB77" s="131"/>
      <c r="HC77" s="131"/>
      <c r="HD77" s="131"/>
      <c r="HE77" s="131"/>
      <c r="HF77" s="131"/>
      <c r="HG77" s="131"/>
      <c r="HH77" s="131"/>
      <c r="HI77" s="131"/>
      <c r="HJ77" s="131"/>
      <c r="HK77" s="131"/>
      <c r="HL77" s="131"/>
      <c r="HM77" s="131"/>
      <c r="HN77" s="131"/>
      <c r="HO77" s="131"/>
      <c r="HP77" s="131"/>
      <c r="HQ77" s="131"/>
      <c r="HR77" s="131"/>
      <c r="HS77" s="131"/>
      <c r="HT77" s="131"/>
      <c r="HU77" s="131"/>
      <c r="HV77" s="131"/>
      <c r="HW77" s="131"/>
      <c r="HX77" s="131"/>
      <c r="HY77" s="131"/>
      <c r="HZ77" s="131"/>
      <c r="IA77" s="131"/>
      <c r="IB77" s="131"/>
      <c r="IC77" s="131"/>
      <c r="ID77" s="131"/>
      <c r="IE77" s="131"/>
      <c r="IF77" s="131"/>
      <c r="IG77" s="131"/>
      <c r="IH77" s="131"/>
      <c r="II77" s="131"/>
      <c r="IJ77" s="131"/>
      <c r="IK77" s="131"/>
      <c r="IL77" s="131"/>
      <c r="IM77" s="131"/>
      <c r="IN77" s="131"/>
      <c r="IO77" s="131"/>
      <c r="IP77" s="131"/>
      <c r="IQ77" s="131"/>
      <c r="IR77" s="131"/>
    </row>
    <row r="78" spans="1:252" ht="20.149999999999999" customHeight="1" x14ac:dyDescent="0.2">
      <c r="A78" s="131"/>
      <c r="B78" s="131"/>
      <c r="C78" s="131"/>
      <c r="D78" s="131"/>
      <c r="E78" s="131"/>
      <c r="F78" s="132"/>
      <c r="G78" s="131"/>
      <c r="H78" s="131"/>
      <c r="I78" s="132"/>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131"/>
      <c r="GB78" s="131"/>
      <c r="GC78" s="131"/>
      <c r="GD78" s="131"/>
      <c r="GE78" s="131"/>
      <c r="GF78" s="131"/>
      <c r="GG78" s="131"/>
      <c r="GH78" s="131"/>
      <c r="GI78" s="131"/>
      <c r="GJ78" s="131"/>
      <c r="GK78" s="131"/>
      <c r="GL78" s="131"/>
      <c r="GM78" s="131"/>
      <c r="GN78" s="131"/>
      <c r="GO78" s="131"/>
      <c r="GP78" s="131"/>
      <c r="GQ78" s="131"/>
      <c r="GR78" s="131"/>
      <c r="GS78" s="131"/>
      <c r="GT78" s="131"/>
      <c r="GU78" s="131"/>
      <c r="GV78" s="131"/>
      <c r="GW78" s="131"/>
      <c r="GX78" s="131"/>
      <c r="GY78" s="131"/>
      <c r="GZ78" s="131"/>
      <c r="HA78" s="131"/>
      <c r="HB78" s="131"/>
      <c r="HC78" s="131"/>
      <c r="HD78" s="131"/>
      <c r="HE78" s="131"/>
      <c r="HF78" s="131"/>
      <c r="HG78" s="131"/>
      <c r="HH78" s="131"/>
      <c r="HI78" s="131"/>
      <c r="HJ78" s="131"/>
      <c r="HK78" s="131"/>
      <c r="HL78" s="131"/>
      <c r="HM78" s="131"/>
      <c r="HN78" s="131"/>
      <c r="HO78" s="131"/>
      <c r="HP78" s="131"/>
      <c r="HQ78" s="131"/>
      <c r="HR78" s="131"/>
      <c r="HS78" s="131"/>
      <c r="HT78" s="131"/>
      <c r="HU78" s="131"/>
      <c r="HV78" s="131"/>
      <c r="HW78" s="131"/>
      <c r="HX78" s="131"/>
      <c r="HY78" s="131"/>
      <c r="HZ78" s="131"/>
      <c r="IA78" s="131"/>
      <c r="IB78" s="131"/>
      <c r="IC78" s="131"/>
      <c r="ID78" s="131"/>
      <c r="IE78" s="131"/>
      <c r="IF78" s="131"/>
      <c r="IG78" s="131"/>
      <c r="IH78" s="131"/>
      <c r="II78" s="131"/>
      <c r="IJ78" s="131"/>
      <c r="IK78" s="131"/>
      <c r="IL78" s="131"/>
      <c r="IM78" s="131"/>
      <c r="IN78" s="131"/>
      <c r="IO78" s="131"/>
      <c r="IP78" s="131"/>
      <c r="IQ78" s="131"/>
      <c r="IR78" s="131"/>
    </row>
    <row r="79" spans="1:252" ht="20.149999999999999" customHeight="1" x14ac:dyDescent="0.2">
      <c r="A79" s="131"/>
      <c r="B79" s="131"/>
      <c r="C79" s="131"/>
      <c r="D79" s="131"/>
      <c r="E79" s="131"/>
      <c r="F79" s="132"/>
      <c r="G79" s="131"/>
      <c r="H79" s="131"/>
      <c r="I79" s="132"/>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c r="HL79" s="131"/>
      <c r="HM79" s="131"/>
      <c r="HN79" s="131"/>
      <c r="HO79" s="131"/>
      <c r="HP79" s="131"/>
      <c r="HQ79" s="131"/>
      <c r="HR79" s="131"/>
      <c r="HS79" s="131"/>
      <c r="HT79" s="131"/>
      <c r="HU79" s="131"/>
      <c r="HV79" s="131"/>
      <c r="HW79" s="131"/>
      <c r="HX79" s="131"/>
      <c r="HY79" s="131"/>
      <c r="HZ79" s="131"/>
      <c r="IA79" s="131"/>
      <c r="IB79" s="131"/>
      <c r="IC79" s="131"/>
      <c r="ID79" s="131"/>
      <c r="IE79" s="131"/>
      <c r="IF79" s="131"/>
      <c r="IG79" s="131"/>
      <c r="IH79" s="131"/>
      <c r="II79" s="131"/>
      <c r="IJ79" s="131"/>
      <c r="IK79" s="131"/>
      <c r="IL79" s="131"/>
      <c r="IM79" s="131"/>
      <c r="IN79" s="131"/>
      <c r="IO79" s="131"/>
      <c r="IP79" s="131"/>
      <c r="IQ79" s="131"/>
      <c r="IR79" s="131"/>
    </row>
    <row r="80" spans="1:252" ht="20.149999999999999" customHeight="1" x14ac:dyDescent="0.2">
      <c r="A80" s="131"/>
      <c r="B80" s="131"/>
      <c r="C80" s="131"/>
      <c r="D80" s="131"/>
      <c r="E80" s="131"/>
      <c r="F80" s="132"/>
      <c r="G80" s="131"/>
      <c r="H80" s="131"/>
      <c r="I80" s="132"/>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c r="FW80" s="131"/>
      <c r="FX80" s="131"/>
      <c r="FY80" s="131"/>
      <c r="FZ80" s="131"/>
      <c r="GA80" s="131"/>
      <c r="GB80" s="131"/>
      <c r="GC80" s="131"/>
      <c r="GD80" s="131"/>
      <c r="GE80" s="131"/>
      <c r="GF80" s="131"/>
      <c r="GG80" s="131"/>
      <c r="GH80" s="131"/>
      <c r="GI80" s="131"/>
      <c r="GJ80" s="131"/>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c r="IN80" s="131"/>
      <c r="IO80" s="131"/>
      <c r="IP80" s="131"/>
      <c r="IQ80" s="131"/>
      <c r="IR80" s="131"/>
    </row>
    <row r="81" spans="1:252" ht="20.149999999999999" customHeight="1" x14ac:dyDescent="0.2">
      <c r="A81" s="131"/>
      <c r="B81" s="131"/>
      <c r="C81" s="131"/>
      <c r="D81" s="131"/>
      <c r="E81" s="131"/>
      <c r="F81" s="132"/>
      <c r="G81" s="131"/>
      <c r="H81" s="131"/>
      <c r="I81" s="132"/>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c r="FQ81" s="131"/>
      <c r="FR81" s="131"/>
      <c r="FS81" s="131"/>
      <c r="FT81" s="131"/>
      <c r="FU81" s="131"/>
      <c r="FV81" s="131"/>
      <c r="FW81" s="131"/>
      <c r="FX81" s="131"/>
      <c r="FY81" s="131"/>
      <c r="FZ81" s="131"/>
      <c r="GA81" s="131"/>
      <c r="GB81" s="131"/>
      <c r="GC81" s="131"/>
      <c r="GD81" s="131"/>
      <c r="GE81" s="131"/>
      <c r="GF81" s="131"/>
      <c r="GG81" s="131"/>
      <c r="GH81" s="131"/>
      <c r="GI81" s="131"/>
      <c r="GJ81" s="131"/>
      <c r="GK81" s="131"/>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c r="IN81" s="131"/>
      <c r="IO81" s="131"/>
      <c r="IP81" s="131"/>
      <c r="IQ81" s="131"/>
      <c r="IR81" s="131"/>
    </row>
    <row r="82" spans="1:252" ht="20.149999999999999" customHeight="1" x14ac:dyDescent="0.2">
      <c r="A82" s="131"/>
      <c r="B82" s="131"/>
      <c r="C82" s="131"/>
      <c r="D82" s="131"/>
      <c r="E82" s="131"/>
      <c r="F82" s="132"/>
      <c r="G82" s="131"/>
      <c r="H82" s="131"/>
      <c r="I82" s="132"/>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row>
    <row r="83" spans="1:252" ht="20.149999999999999" customHeight="1" x14ac:dyDescent="0.2">
      <c r="A83" s="131"/>
      <c r="B83" s="131"/>
      <c r="C83" s="131"/>
      <c r="D83" s="131"/>
      <c r="E83" s="131"/>
      <c r="F83" s="132"/>
      <c r="G83" s="131"/>
      <c r="H83" s="131"/>
      <c r="I83" s="132"/>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c r="FQ83" s="131"/>
      <c r="FR83" s="131"/>
      <c r="FS83" s="131"/>
      <c r="FT83" s="131"/>
      <c r="FU83" s="131"/>
      <c r="FV83" s="131"/>
      <c r="FW83" s="131"/>
      <c r="FX83" s="131"/>
      <c r="FY83" s="131"/>
      <c r="FZ83" s="131"/>
      <c r="GA83" s="131"/>
      <c r="GB83" s="131"/>
      <c r="GC83" s="131"/>
      <c r="GD83" s="131"/>
      <c r="GE83" s="131"/>
      <c r="GF83" s="131"/>
      <c r="GG83" s="131"/>
      <c r="GH83" s="131"/>
      <c r="GI83" s="131"/>
      <c r="GJ83" s="131"/>
      <c r="GK83" s="131"/>
      <c r="GL83" s="131"/>
      <c r="GM83" s="131"/>
      <c r="GN83" s="131"/>
      <c r="GO83" s="131"/>
      <c r="GP83" s="131"/>
      <c r="GQ83" s="131"/>
      <c r="GR83" s="131"/>
      <c r="GS83" s="131"/>
      <c r="GT83" s="131"/>
      <c r="GU83" s="131"/>
      <c r="GV83" s="131"/>
      <c r="GW83" s="131"/>
      <c r="GX83" s="131"/>
      <c r="GY83" s="131"/>
      <c r="GZ83" s="131"/>
      <c r="HA83" s="131"/>
      <c r="HB83" s="131"/>
      <c r="HC83" s="131"/>
      <c r="HD83" s="131"/>
      <c r="HE83" s="131"/>
      <c r="HF83" s="131"/>
      <c r="HG83" s="131"/>
      <c r="HH83" s="131"/>
      <c r="HI83" s="131"/>
      <c r="HJ83" s="131"/>
      <c r="HK83" s="131"/>
      <c r="HL83" s="131"/>
      <c r="HM83" s="131"/>
      <c r="HN83" s="131"/>
      <c r="HO83" s="131"/>
      <c r="HP83" s="131"/>
      <c r="HQ83" s="131"/>
      <c r="HR83" s="131"/>
      <c r="HS83" s="131"/>
      <c r="HT83" s="131"/>
      <c r="HU83" s="131"/>
      <c r="HV83" s="131"/>
      <c r="HW83" s="131"/>
      <c r="HX83" s="131"/>
      <c r="HY83" s="131"/>
      <c r="HZ83" s="131"/>
      <c r="IA83" s="131"/>
      <c r="IB83" s="131"/>
      <c r="IC83" s="131"/>
      <c r="ID83" s="131"/>
      <c r="IE83" s="131"/>
      <c r="IF83" s="131"/>
      <c r="IG83" s="131"/>
      <c r="IH83" s="131"/>
      <c r="II83" s="131"/>
      <c r="IJ83" s="131"/>
      <c r="IK83" s="131"/>
      <c r="IL83" s="131"/>
      <c r="IM83" s="131"/>
      <c r="IN83" s="131"/>
      <c r="IO83" s="131"/>
      <c r="IP83" s="131"/>
      <c r="IQ83" s="131"/>
      <c r="IR83" s="131"/>
    </row>
    <row r="84" spans="1:252" ht="20.149999999999999" customHeight="1" x14ac:dyDescent="0.2">
      <c r="A84" s="131"/>
      <c r="B84" s="131"/>
      <c r="C84" s="131"/>
      <c r="D84" s="131"/>
      <c r="E84" s="131"/>
      <c r="F84" s="132"/>
      <c r="G84" s="131"/>
      <c r="H84" s="131"/>
      <c r="I84" s="132"/>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c r="FQ84" s="131"/>
      <c r="FR84" s="131"/>
      <c r="FS84" s="131"/>
      <c r="FT84" s="131"/>
      <c r="FU84" s="131"/>
      <c r="FV84" s="131"/>
      <c r="FW84" s="131"/>
      <c r="FX84" s="131"/>
      <c r="FY84" s="131"/>
      <c r="FZ84" s="131"/>
      <c r="GA84" s="131"/>
      <c r="GB84" s="131"/>
      <c r="GC84" s="131"/>
      <c r="GD84" s="131"/>
      <c r="GE84" s="131"/>
      <c r="GF84" s="131"/>
      <c r="GG84" s="131"/>
      <c r="GH84" s="131"/>
      <c r="GI84" s="131"/>
      <c r="GJ84" s="131"/>
      <c r="GK84" s="131"/>
      <c r="GL84" s="131"/>
      <c r="GM84" s="131"/>
      <c r="GN84" s="131"/>
      <c r="GO84" s="131"/>
      <c r="GP84" s="131"/>
      <c r="GQ84" s="131"/>
      <c r="GR84" s="131"/>
      <c r="GS84" s="131"/>
      <c r="GT84" s="131"/>
      <c r="GU84" s="131"/>
      <c r="GV84" s="131"/>
      <c r="GW84" s="131"/>
      <c r="GX84" s="131"/>
      <c r="GY84" s="131"/>
      <c r="GZ84" s="131"/>
      <c r="HA84" s="131"/>
      <c r="HB84" s="131"/>
      <c r="HC84" s="131"/>
      <c r="HD84" s="131"/>
      <c r="HE84" s="131"/>
      <c r="HF84" s="131"/>
      <c r="HG84" s="131"/>
      <c r="HH84" s="131"/>
      <c r="HI84" s="131"/>
      <c r="HJ84" s="131"/>
      <c r="HK84" s="131"/>
      <c r="HL84" s="131"/>
      <c r="HM84" s="131"/>
      <c r="HN84" s="131"/>
      <c r="HO84" s="131"/>
      <c r="HP84" s="131"/>
      <c r="HQ84" s="131"/>
      <c r="HR84" s="131"/>
      <c r="HS84" s="131"/>
      <c r="HT84" s="131"/>
      <c r="HU84" s="131"/>
      <c r="HV84" s="131"/>
      <c r="HW84" s="131"/>
      <c r="HX84" s="131"/>
      <c r="HY84" s="131"/>
      <c r="HZ84" s="131"/>
      <c r="IA84" s="131"/>
      <c r="IB84" s="131"/>
      <c r="IC84" s="131"/>
      <c r="ID84" s="131"/>
      <c r="IE84" s="131"/>
      <c r="IF84" s="131"/>
      <c r="IG84" s="131"/>
      <c r="IH84" s="131"/>
      <c r="II84" s="131"/>
      <c r="IJ84" s="131"/>
      <c r="IK84" s="131"/>
      <c r="IL84" s="131"/>
      <c r="IM84" s="131"/>
      <c r="IN84" s="131"/>
      <c r="IO84" s="131"/>
      <c r="IP84" s="131"/>
      <c r="IQ84" s="131"/>
      <c r="IR84" s="131"/>
    </row>
    <row r="85" spans="1:252" ht="20.149999999999999" customHeight="1" x14ac:dyDescent="0.2">
      <c r="A85" s="131"/>
      <c r="B85" s="131"/>
      <c r="C85" s="131"/>
      <c r="D85" s="131"/>
      <c r="E85" s="131"/>
      <c r="F85" s="132"/>
      <c r="G85" s="131"/>
      <c r="H85" s="131"/>
      <c r="I85" s="132"/>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c r="FQ85" s="131"/>
      <c r="FR85" s="131"/>
      <c r="FS85" s="131"/>
      <c r="FT85" s="131"/>
      <c r="FU85" s="131"/>
      <c r="FV85" s="131"/>
      <c r="FW85" s="131"/>
      <c r="FX85" s="131"/>
      <c r="FY85" s="131"/>
      <c r="FZ85" s="131"/>
      <c r="GA85" s="131"/>
      <c r="GB85" s="131"/>
      <c r="GC85" s="131"/>
      <c r="GD85" s="131"/>
      <c r="GE85" s="131"/>
      <c r="GF85" s="131"/>
      <c r="GG85" s="131"/>
      <c r="GH85" s="131"/>
      <c r="GI85" s="131"/>
      <c r="GJ85" s="131"/>
      <c r="GK85" s="131"/>
      <c r="GL85" s="131"/>
      <c r="GM85" s="131"/>
      <c r="GN85" s="131"/>
      <c r="GO85" s="131"/>
      <c r="GP85" s="131"/>
      <c r="GQ85" s="131"/>
      <c r="GR85" s="131"/>
      <c r="GS85" s="131"/>
      <c r="GT85" s="131"/>
      <c r="GU85" s="131"/>
      <c r="GV85" s="131"/>
      <c r="GW85" s="131"/>
      <c r="GX85" s="131"/>
      <c r="GY85" s="131"/>
      <c r="GZ85" s="131"/>
      <c r="HA85" s="131"/>
      <c r="HB85" s="131"/>
      <c r="HC85" s="131"/>
      <c r="HD85" s="131"/>
      <c r="HE85" s="131"/>
      <c r="HF85" s="131"/>
      <c r="HG85" s="131"/>
      <c r="HH85" s="131"/>
      <c r="HI85" s="131"/>
      <c r="HJ85" s="131"/>
      <c r="HK85" s="131"/>
      <c r="HL85" s="131"/>
      <c r="HM85" s="131"/>
      <c r="HN85" s="131"/>
      <c r="HO85" s="131"/>
      <c r="HP85" s="131"/>
      <c r="HQ85" s="131"/>
      <c r="HR85" s="131"/>
      <c r="HS85" s="131"/>
      <c r="HT85" s="131"/>
      <c r="HU85" s="131"/>
      <c r="HV85" s="131"/>
      <c r="HW85" s="131"/>
      <c r="HX85" s="131"/>
      <c r="HY85" s="131"/>
      <c r="HZ85" s="131"/>
      <c r="IA85" s="131"/>
      <c r="IB85" s="131"/>
      <c r="IC85" s="131"/>
      <c r="ID85" s="131"/>
      <c r="IE85" s="131"/>
      <c r="IF85" s="131"/>
      <c r="IG85" s="131"/>
      <c r="IH85" s="131"/>
      <c r="II85" s="131"/>
      <c r="IJ85" s="131"/>
      <c r="IK85" s="131"/>
      <c r="IL85" s="131"/>
      <c r="IM85" s="131"/>
      <c r="IN85" s="131"/>
      <c r="IO85" s="131"/>
      <c r="IP85" s="131"/>
      <c r="IQ85" s="131"/>
      <c r="IR85" s="131"/>
    </row>
    <row r="86" spans="1:252" ht="20.149999999999999" customHeight="1" x14ac:dyDescent="0.2">
      <c r="A86" s="131"/>
      <c r="B86" s="131"/>
      <c r="C86" s="131"/>
      <c r="D86" s="131"/>
      <c r="E86" s="131"/>
      <c r="F86" s="132"/>
      <c r="G86" s="131"/>
      <c r="H86" s="131"/>
      <c r="I86" s="132"/>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c r="FW86" s="131"/>
      <c r="FX86" s="131"/>
      <c r="FY86" s="131"/>
      <c r="FZ86" s="131"/>
      <c r="GA86" s="131"/>
      <c r="GB86" s="131"/>
      <c r="GC86" s="131"/>
      <c r="GD86" s="131"/>
      <c r="GE86" s="131"/>
      <c r="GF86" s="131"/>
      <c r="GG86" s="131"/>
      <c r="GH86" s="131"/>
      <c r="GI86" s="131"/>
      <c r="GJ86" s="131"/>
      <c r="GK86" s="131"/>
      <c r="GL86" s="131"/>
      <c r="GM86" s="131"/>
      <c r="GN86" s="131"/>
      <c r="GO86" s="131"/>
      <c r="GP86" s="131"/>
      <c r="GQ86" s="131"/>
      <c r="GR86" s="131"/>
      <c r="GS86" s="131"/>
      <c r="GT86" s="131"/>
      <c r="GU86" s="131"/>
      <c r="GV86" s="131"/>
      <c r="GW86" s="131"/>
      <c r="GX86" s="131"/>
      <c r="GY86" s="131"/>
      <c r="GZ86" s="131"/>
      <c r="HA86" s="131"/>
      <c r="HB86" s="131"/>
      <c r="HC86" s="131"/>
      <c r="HD86" s="131"/>
      <c r="HE86" s="131"/>
      <c r="HF86" s="131"/>
      <c r="HG86" s="131"/>
      <c r="HH86" s="131"/>
      <c r="HI86" s="131"/>
      <c r="HJ86" s="131"/>
      <c r="HK86" s="131"/>
      <c r="HL86" s="131"/>
      <c r="HM86" s="131"/>
      <c r="HN86" s="131"/>
      <c r="HO86" s="131"/>
      <c r="HP86" s="131"/>
      <c r="HQ86" s="131"/>
      <c r="HR86" s="131"/>
      <c r="HS86" s="131"/>
      <c r="HT86" s="131"/>
      <c r="HU86" s="131"/>
      <c r="HV86" s="131"/>
      <c r="HW86" s="131"/>
      <c r="HX86" s="131"/>
      <c r="HY86" s="131"/>
      <c r="HZ86" s="131"/>
      <c r="IA86" s="131"/>
      <c r="IB86" s="131"/>
      <c r="IC86" s="131"/>
      <c r="ID86" s="131"/>
      <c r="IE86" s="131"/>
      <c r="IF86" s="131"/>
      <c r="IG86" s="131"/>
      <c r="IH86" s="131"/>
      <c r="II86" s="131"/>
      <c r="IJ86" s="131"/>
      <c r="IK86" s="131"/>
      <c r="IL86" s="131"/>
      <c r="IM86" s="131"/>
      <c r="IN86" s="131"/>
      <c r="IO86" s="131"/>
      <c r="IP86" s="131"/>
      <c r="IQ86" s="131"/>
      <c r="IR86" s="131"/>
    </row>
    <row r="87" spans="1:252" ht="20.149999999999999" customHeight="1" x14ac:dyDescent="0.2">
      <c r="A87" s="131"/>
      <c r="B87" s="131"/>
      <c r="C87" s="131"/>
      <c r="D87" s="131"/>
      <c r="E87" s="131"/>
      <c r="F87" s="132"/>
      <c r="G87" s="131"/>
      <c r="H87" s="131"/>
      <c r="I87" s="132"/>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c r="FW87" s="131"/>
      <c r="FX87" s="131"/>
      <c r="FY87" s="131"/>
      <c r="FZ87" s="131"/>
      <c r="GA87" s="131"/>
      <c r="GB87" s="131"/>
      <c r="GC87" s="131"/>
      <c r="GD87" s="131"/>
      <c r="GE87" s="131"/>
      <c r="GF87" s="131"/>
      <c r="GG87" s="131"/>
      <c r="GH87" s="131"/>
      <c r="GI87" s="131"/>
      <c r="GJ87" s="131"/>
      <c r="GK87" s="131"/>
      <c r="GL87" s="131"/>
      <c r="GM87" s="131"/>
      <c r="GN87" s="131"/>
      <c r="GO87" s="131"/>
      <c r="GP87" s="131"/>
      <c r="GQ87" s="131"/>
      <c r="GR87" s="131"/>
      <c r="GS87" s="131"/>
      <c r="GT87" s="131"/>
      <c r="GU87" s="131"/>
      <c r="GV87" s="131"/>
      <c r="GW87" s="131"/>
      <c r="GX87" s="131"/>
      <c r="GY87" s="131"/>
      <c r="GZ87" s="131"/>
      <c r="HA87" s="131"/>
      <c r="HB87" s="131"/>
      <c r="HC87" s="131"/>
      <c r="HD87" s="131"/>
      <c r="HE87" s="131"/>
      <c r="HF87" s="131"/>
      <c r="HG87" s="131"/>
      <c r="HH87" s="131"/>
      <c r="HI87" s="131"/>
      <c r="HJ87" s="131"/>
      <c r="HK87" s="131"/>
      <c r="HL87" s="131"/>
      <c r="HM87" s="131"/>
      <c r="HN87" s="131"/>
      <c r="HO87" s="131"/>
      <c r="HP87" s="131"/>
      <c r="HQ87" s="131"/>
      <c r="HR87" s="131"/>
      <c r="HS87" s="131"/>
      <c r="HT87" s="131"/>
      <c r="HU87" s="131"/>
      <c r="HV87" s="131"/>
      <c r="HW87" s="131"/>
      <c r="HX87" s="131"/>
      <c r="HY87" s="131"/>
      <c r="HZ87" s="131"/>
      <c r="IA87" s="131"/>
      <c r="IB87" s="131"/>
      <c r="IC87" s="131"/>
      <c r="ID87" s="131"/>
      <c r="IE87" s="131"/>
      <c r="IF87" s="131"/>
      <c r="IG87" s="131"/>
      <c r="IH87" s="131"/>
      <c r="II87" s="131"/>
      <c r="IJ87" s="131"/>
      <c r="IK87" s="131"/>
      <c r="IL87" s="131"/>
      <c r="IM87" s="131"/>
      <c r="IN87" s="131"/>
      <c r="IO87" s="131"/>
      <c r="IP87" s="131"/>
      <c r="IQ87" s="131"/>
      <c r="IR87" s="131"/>
    </row>
    <row r="88" spans="1:252" ht="20.149999999999999" customHeight="1" x14ac:dyDescent="0.2">
      <c r="A88" s="131"/>
      <c r="B88" s="131"/>
      <c r="C88" s="131"/>
      <c r="D88" s="131"/>
      <c r="E88" s="131"/>
      <c r="F88" s="132"/>
      <c r="G88" s="131"/>
      <c r="H88" s="131"/>
      <c r="I88" s="132"/>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c r="FW88" s="131"/>
      <c r="FX88" s="131"/>
      <c r="FY88" s="131"/>
      <c r="FZ88" s="131"/>
      <c r="GA88" s="131"/>
      <c r="GB88" s="131"/>
      <c r="GC88" s="131"/>
      <c r="GD88" s="131"/>
      <c r="GE88" s="131"/>
      <c r="GF88" s="131"/>
      <c r="GG88" s="131"/>
      <c r="GH88" s="131"/>
      <c r="GI88" s="131"/>
      <c r="GJ88" s="131"/>
      <c r="GK88" s="131"/>
      <c r="GL88" s="131"/>
      <c r="GM88" s="131"/>
      <c r="GN88" s="131"/>
      <c r="GO88" s="131"/>
      <c r="GP88" s="131"/>
      <c r="GQ88" s="131"/>
      <c r="GR88" s="131"/>
      <c r="GS88" s="131"/>
      <c r="GT88" s="131"/>
      <c r="GU88" s="131"/>
      <c r="GV88" s="131"/>
      <c r="GW88" s="131"/>
      <c r="GX88" s="131"/>
      <c r="GY88" s="131"/>
      <c r="GZ88" s="131"/>
      <c r="HA88" s="131"/>
      <c r="HB88" s="131"/>
      <c r="HC88" s="131"/>
      <c r="HD88" s="131"/>
      <c r="HE88" s="131"/>
      <c r="HF88" s="131"/>
      <c r="HG88" s="131"/>
      <c r="HH88" s="131"/>
      <c r="HI88" s="131"/>
      <c r="HJ88" s="131"/>
      <c r="HK88" s="131"/>
      <c r="HL88" s="131"/>
      <c r="HM88" s="131"/>
      <c r="HN88" s="131"/>
      <c r="HO88" s="131"/>
      <c r="HP88" s="131"/>
      <c r="HQ88" s="131"/>
      <c r="HR88" s="131"/>
      <c r="HS88" s="131"/>
      <c r="HT88" s="131"/>
      <c r="HU88" s="131"/>
      <c r="HV88" s="131"/>
      <c r="HW88" s="131"/>
      <c r="HX88" s="131"/>
      <c r="HY88" s="131"/>
      <c r="HZ88" s="131"/>
      <c r="IA88" s="131"/>
      <c r="IB88" s="131"/>
      <c r="IC88" s="131"/>
      <c r="ID88" s="131"/>
      <c r="IE88" s="131"/>
      <c r="IF88" s="131"/>
      <c r="IG88" s="131"/>
      <c r="IH88" s="131"/>
      <c r="II88" s="131"/>
      <c r="IJ88" s="131"/>
      <c r="IK88" s="131"/>
      <c r="IL88" s="131"/>
      <c r="IM88" s="131"/>
      <c r="IN88" s="131"/>
      <c r="IO88" s="131"/>
      <c r="IP88" s="131"/>
      <c r="IQ88" s="131"/>
      <c r="IR88" s="131"/>
    </row>
    <row r="89" spans="1:252" ht="20.149999999999999" customHeight="1" x14ac:dyDescent="0.2">
      <c r="A89" s="131"/>
      <c r="B89" s="131"/>
      <c r="C89" s="131"/>
      <c r="D89" s="131"/>
      <c r="E89" s="131"/>
      <c r="F89" s="132"/>
      <c r="G89" s="131"/>
      <c r="H89" s="131"/>
      <c r="I89" s="132"/>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c r="FW89" s="131"/>
      <c r="FX89" s="131"/>
      <c r="FY89" s="131"/>
      <c r="FZ89" s="131"/>
      <c r="GA89" s="131"/>
      <c r="GB89" s="131"/>
      <c r="GC89" s="131"/>
      <c r="GD89" s="131"/>
      <c r="GE89" s="131"/>
      <c r="GF89" s="131"/>
      <c r="GG89" s="131"/>
      <c r="GH89" s="131"/>
      <c r="GI89" s="131"/>
      <c r="GJ89" s="131"/>
      <c r="GK89" s="131"/>
      <c r="GL89" s="131"/>
      <c r="GM89" s="131"/>
      <c r="GN89" s="131"/>
      <c r="GO89" s="131"/>
      <c r="GP89" s="131"/>
      <c r="GQ89" s="131"/>
      <c r="GR89" s="131"/>
      <c r="GS89" s="131"/>
      <c r="GT89" s="131"/>
      <c r="GU89" s="131"/>
      <c r="GV89" s="131"/>
      <c r="GW89" s="131"/>
      <c r="GX89" s="131"/>
      <c r="GY89" s="131"/>
      <c r="GZ89" s="131"/>
      <c r="HA89" s="131"/>
      <c r="HB89" s="131"/>
      <c r="HC89" s="131"/>
      <c r="HD89" s="131"/>
      <c r="HE89" s="131"/>
      <c r="HF89" s="131"/>
      <c r="HG89" s="131"/>
      <c r="HH89" s="131"/>
      <c r="HI89" s="131"/>
      <c r="HJ89" s="131"/>
      <c r="HK89" s="131"/>
      <c r="HL89" s="131"/>
      <c r="HM89" s="131"/>
      <c r="HN89" s="131"/>
      <c r="HO89" s="131"/>
      <c r="HP89" s="131"/>
      <c r="HQ89" s="131"/>
      <c r="HR89" s="131"/>
      <c r="HS89" s="131"/>
      <c r="HT89" s="131"/>
      <c r="HU89" s="131"/>
      <c r="HV89" s="131"/>
      <c r="HW89" s="131"/>
      <c r="HX89" s="131"/>
      <c r="HY89" s="131"/>
      <c r="HZ89" s="131"/>
      <c r="IA89" s="131"/>
      <c r="IB89" s="131"/>
      <c r="IC89" s="131"/>
      <c r="ID89" s="131"/>
      <c r="IE89" s="131"/>
      <c r="IF89" s="131"/>
      <c r="IG89" s="131"/>
      <c r="IH89" s="131"/>
      <c r="II89" s="131"/>
      <c r="IJ89" s="131"/>
      <c r="IK89" s="131"/>
      <c r="IL89" s="131"/>
      <c r="IM89" s="131"/>
      <c r="IN89" s="131"/>
      <c r="IO89" s="131"/>
      <c r="IP89" s="131"/>
      <c r="IQ89" s="131"/>
      <c r="IR89" s="131"/>
    </row>
    <row r="90" spans="1:252" ht="20.149999999999999" customHeight="1" x14ac:dyDescent="0.2">
      <c r="A90" s="131"/>
      <c r="B90" s="131"/>
      <c r="C90" s="131"/>
      <c r="D90" s="131"/>
      <c r="E90" s="131"/>
      <c r="F90" s="132"/>
      <c r="G90" s="131"/>
      <c r="H90" s="131"/>
      <c r="I90" s="132"/>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c r="ET90" s="131"/>
      <c r="EU90" s="131"/>
      <c r="EV90" s="131"/>
      <c r="EW90" s="131"/>
      <c r="EX90" s="131"/>
      <c r="EY90" s="131"/>
      <c r="EZ90" s="131"/>
      <c r="FA90" s="131"/>
      <c r="FB90" s="131"/>
      <c r="FC90" s="131"/>
      <c r="FD90" s="131"/>
      <c r="FE90" s="131"/>
      <c r="FF90" s="131"/>
      <c r="FG90" s="131"/>
      <c r="FH90" s="131"/>
      <c r="FI90" s="131"/>
      <c r="FJ90" s="131"/>
      <c r="FK90" s="131"/>
      <c r="FL90" s="131"/>
      <c r="FM90" s="131"/>
      <c r="FN90" s="131"/>
      <c r="FO90" s="131"/>
      <c r="FP90" s="131"/>
      <c r="FQ90" s="131"/>
      <c r="FR90" s="131"/>
      <c r="FS90" s="131"/>
      <c r="FT90" s="131"/>
      <c r="FU90" s="131"/>
      <c r="FV90" s="131"/>
      <c r="FW90" s="131"/>
      <c r="FX90" s="131"/>
      <c r="FY90" s="131"/>
      <c r="FZ90" s="131"/>
      <c r="GA90" s="131"/>
      <c r="GB90" s="131"/>
      <c r="GC90" s="131"/>
      <c r="GD90" s="131"/>
      <c r="GE90" s="131"/>
      <c r="GF90" s="131"/>
      <c r="GG90" s="131"/>
      <c r="GH90" s="131"/>
      <c r="GI90" s="131"/>
      <c r="GJ90" s="131"/>
      <c r="GK90" s="131"/>
      <c r="GL90" s="131"/>
      <c r="GM90" s="131"/>
      <c r="GN90" s="131"/>
      <c r="GO90" s="131"/>
      <c r="GP90" s="131"/>
      <c r="GQ90" s="131"/>
      <c r="GR90" s="131"/>
      <c r="GS90" s="131"/>
      <c r="GT90" s="131"/>
      <c r="GU90" s="131"/>
      <c r="GV90" s="131"/>
      <c r="GW90" s="131"/>
      <c r="GX90" s="131"/>
      <c r="GY90" s="131"/>
      <c r="GZ90" s="131"/>
      <c r="HA90" s="131"/>
      <c r="HB90" s="131"/>
      <c r="HC90" s="131"/>
      <c r="HD90" s="131"/>
      <c r="HE90" s="131"/>
      <c r="HF90" s="131"/>
      <c r="HG90" s="131"/>
      <c r="HH90" s="131"/>
      <c r="HI90" s="131"/>
      <c r="HJ90" s="131"/>
      <c r="HK90" s="131"/>
      <c r="HL90" s="131"/>
      <c r="HM90" s="131"/>
      <c r="HN90" s="131"/>
      <c r="HO90" s="131"/>
      <c r="HP90" s="131"/>
      <c r="HQ90" s="131"/>
      <c r="HR90" s="131"/>
      <c r="HS90" s="131"/>
      <c r="HT90" s="131"/>
      <c r="HU90" s="131"/>
      <c r="HV90" s="131"/>
      <c r="HW90" s="131"/>
      <c r="HX90" s="131"/>
      <c r="HY90" s="131"/>
      <c r="HZ90" s="131"/>
      <c r="IA90" s="131"/>
      <c r="IB90" s="131"/>
      <c r="IC90" s="131"/>
      <c r="ID90" s="131"/>
      <c r="IE90" s="131"/>
      <c r="IF90" s="131"/>
      <c r="IG90" s="131"/>
      <c r="IH90" s="131"/>
      <c r="II90" s="131"/>
      <c r="IJ90" s="131"/>
      <c r="IK90" s="131"/>
      <c r="IL90" s="131"/>
      <c r="IM90" s="131"/>
      <c r="IN90" s="131"/>
      <c r="IO90" s="131"/>
      <c r="IP90" s="131"/>
      <c r="IQ90" s="131"/>
      <c r="IR90" s="131"/>
    </row>
    <row r="91" spans="1:252" ht="20.149999999999999" customHeight="1" x14ac:dyDescent="0.2">
      <c r="A91" s="131"/>
      <c r="B91" s="131"/>
      <c r="C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1"/>
      <c r="FE91" s="131"/>
      <c r="FF91" s="131"/>
      <c r="FG91" s="131"/>
      <c r="FH91" s="131"/>
      <c r="FI91" s="131"/>
      <c r="FJ91" s="131"/>
      <c r="FK91" s="131"/>
      <c r="FL91" s="131"/>
      <c r="FM91" s="131"/>
      <c r="FN91" s="131"/>
      <c r="FO91" s="131"/>
      <c r="FP91" s="131"/>
      <c r="FQ91" s="131"/>
      <c r="FR91" s="131"/>
      <c r="FS91" s="131"/>
      <c r="FT91" s="131"/>
      <c r="FU91" s="131"/>
      <c r="FV91" s="131"/>
      <c r="FW91" s="131"/>
      <c r="FX91" s="131"/>
      <c r="FY91" s="131"/>
      <c r="FZ91" s="131"/>
      <c r="GA91" s="131"/>
      <c r="GB91" s="131"/>
      <c r="GC91" s="131"/>
      <c r="GD91" s="131"/>
      <c r="GE91" s="131"/>
      <c r="GF91" s="131"/>
      <c r="GG91" s="131"/>
      <c r="GH91" s="131"/>
      <c r="GI91" s="131"/>
      <c r="GJ91" s="131"/>
      <c r="GK91" s="131"/>
      <c r="GL91" s="131"/>
      <c r="GM91" s="131"/>
      <c r="GN91" s="131"/>
      <c r="GO91" s="131"/>
      <c r="GP91" s="131"/>
      <c r="GQ91" s="131"/>
      <c r="GR91" s="131"/>
      <c r="GS91" s="131"/>
      <c r="GT91" s="131"/>
      <c r="GU91" s="131"/>
      <c r="GV91" s="131"/>
      <c r="GW91" s="131"/>
      <c r="GX91" s="131"/>
      <c r="GY91" s="131"/>
      <c r="GZ91" s="131"/>
      <c r="HA91" s="131"/>
      <c r="HB91" s="131"/>
      <c r="HC91" s="131"/>
      <c r="HD91" s="131"/>
      <c r="HE91" s="131"/>
      <c r="HF91" s="131"/>
      <c r="HG91" s="131"/>
      <c r="HH91" s="131"/>
      <c r="HI91" s="131"/>
      <c r="HJ91" s="131"/>
      <c r="HK91" s="131"/>
      <c r="HL91" s="131"/>
      <c r="HM91" s="131"/>
      <c r="HN91" s="131"/>
      <c r="HO91" s="131"/>
      <c r="HP91" s="131"/>
      <c r="HQ91" s="131"/>
      <c r="HR91" s="131"/>
      <c r="HS91" s="131"/>
      <c r="HT91" s="131"/>
      <c r="HU91" s="131"/>
      <c r="HV91" s="131"/>
      <c r="HW91" s="131"/>
      <c r="HX91" s="131"/>
      <c r="HY91" s="131"/>
      <c r="HZ91" s="131"/>
      <c r="IA91" s="131"/>
      <c r="IB91" s="131"/>
      <c r="IC91" s="131"/>
      <c r="ID91" s="131"/>
      <c r="IE91" s="131"/>
      <c r="IF91" s="131"/>
      <c r="IG91" s="131"/>
      <c r="IH91" s="131"/>
      <c r="II91" s="131"/>
      <c r="IJ91" s="131"/>
      <c r="IK91" s="131"/>
      <c r="IL91" s="131"/>
      <c r="IM91" s="131"/>
      <c r="IN91" s="131"/>
      <c r="IO91" s="131"/>
      <c r="IP91" s="131"/>
      <c r="IQ91" s="131"/>
      <c r="IR91" s="131"/>
    </row>
  </sheetData>
  <mergeCells count="7">
    <mergeCell ref="A2:M2"/>
    <mergeCell ref="A3:C4"/>
    <mergeCell ref="A1:C1"/>
    <mergeCell ref="J3:K3"/>
    <mergeCell ref="L3:M3"/>
    <mergeCell ref="D3:F3"/>
    <mergeCell ref="G3:I3"/>
  </mergeCells>
  <phoneticPr fontId="3"/>
  <printOptions horizontalCentered="1"/>
  <pageMargins left="0.59055118110236227" right="0.59055118110236227" top="0.39370078740157483" bottom="0.59055118110236227" header="0" footer="0"/>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16-1①</vt:lpstr>
      <vt:lpstr>16-1② </vt:lpstr>
      <vt:lpstr>16-1③ </vt:lpstr>
      <vt:lpstr>16-1④</vt:lpstr>
      <vt:lpstr>16-1⑤</vt:lpstr>
      <vt:lpstr>16-2① </vt:lpstr>
      <vt:lpstr>16-2② </vt:lpstr>
      <vt:lpstr>16-3</vt:lpstr>
      <vt:lpstr>16-4</vt:lpstr>
      <vt:lpstr>'16-1①'!Print_Area</vt:lpstr>
      <vt:lpstr>'16-1② '!Print_Area</vt:lpstr>
      <vt:lpstr>'16-1③ '!Print_Area</vt:lpstr>
      <vt:lpstr>'16-1④'!Print_Area</vt:lpstr>
      <vt:lpstr>'16-1⑤'!Print_Area</vt:lpstr>
      <vt:lpstr>'16-2① '!Print_Area</vt:lpstr>
      <vt:lpstr>'16-2② '!Print_Area</vt:lpstr>
      <vt:lpstr>'16-3'!Print_Area</vt:lpstr>
      <vt:lpstr>'16-4'!Print_Area</vt:lpstr>
      <vt:lpstr>'16-1③ '!Print_Titles</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102120</dc:creator>
  <cp:lastModifiedBy>Windows ユーザー</cp:lastModifiedBy>
  <cp:lastPrinted>2024-03-12T08:51:27Z</cp:lastPrinted>
  <dcterms:created xsi:type="dcterms:W3CDTF">2004-08-24T04:26:17Z</dcterms:created>
  <dcterms:modified xsi:type="dcterms:W3CDTF">2024-04-03T01:51:19Z</dcterms:modified>
</cp:coreProperties>
</file>