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10" activeTab="0"/>
  </bookViews>
  <sheets>
    <sheet name="様式" sheetId="1" r:id="rId1"/>
  </sheets>
  <definedNames>
    <definedName name="_xlnm.Print_Area" localSheetId="0">'様式'!$A$1:$K$137</definedName>
  </definedNames>
  <calcPr fullCalcOnLoad="1" iterate="1" iterateCount="1" iterateDelta="0"/>
</workbook>
</file>

<file path=xl/sharedStrings.xml><?xml version="1.0" encoding="utf-8"?>
<sst xmlns="http://schemas.openxmlformats.org/spreadsheetml/2006/main" count="210" uniqueCount="165">
  <si>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</si>
  <si>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</si>
  <si>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</si>
  <si>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</si>
  <si>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</si>
  <si>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</si>
  <si>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</si>
  <si>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</si>
  <si>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</si>
  <si>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</si>
  <si>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</si>
  <si>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</si>
  <si>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</si>
  <si>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</si>
  <si>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</si>
  <si>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</si>
  <si>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</si>
  <si>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</si>
  <si>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</si>
  <si>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</si>
  <si>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</si>
  <si>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</si>
  <si>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</si>
  <si>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</si>
  <si>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</si>
  <si>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</si>
  <si>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</si>
  <si>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</si>
  <si>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</si>
  <si>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</si>
  <si>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</si>
  <si>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</si>
  <si>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</si>
  <si>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</si>
  <si>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</si>
  <si>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</si>
  <si>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</si>
  <si>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</si>
  <si>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</si>
  <si>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</si>
  <si>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</si>
  <si>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</si>
  <si>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</si>
  <si>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</si>
  <si>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</si>
  <si>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</si>
  <si>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</si>
  <si>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</si>
  <si>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</si>
  <si>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</si>
  <si>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</si>
  <si>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</si>
  <si>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</si>
  <si>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</si>
  <si>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</si>
  <si>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</si>
  <si>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</si>
  <si>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</si>
  <si>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</si>
  <si>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</si>
  <si>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</si>
  <si>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</si>
  <si>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</si>
  <si>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</si>
  <si>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</si>
  <si>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</si>
  <si>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</si>
  <si>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</si>
  <si>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</si>
  <si>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</si>
  <si>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</si>
  <si>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北海道</t>
  </si>
  <si>
    <t>公債管理特別会計</t>
  </si>
  <si>
    <t>道営住宅事業特別会計</t>
  </si>
  <si>
    <t>母子寡婦福祉資金
貸付事業特別会計</t>
  </si>
  <si>
    <t>中小企業近代化資金
貸付事業特別会計</t>
  </si>
  <si>
    <t>苫小牧東部地域開発
出資特別会計</t>
  </si>
  <si>
    <t>石狩湾新港地域開発
出資特別会計</t>
  </si>
  <si>
    <t>農業改良資金
貸付事業特別会計</t>
  </si>
  <si>
    <t>沿岸漁業改善資金
貸付事業特別会計</t>
  </si>
  <si>
    <t>住宅供給公社経営健全化
資金貸付事業特別会計</t>
  </si>
  <si>
    <t>林業・木材産業改善
資金貸付事業特別会計</t>
  </si>
  <si>
    <t>備　　　　　　　　考</t>
  </si>
  <si>
    <t>　基金繰入金　31,957</t>
  </si>
  <si>
    <t>　基金繰入金　112,003</t>
  </si>
  <si>
    <t>　基金繰入金　2,748</t>
  </si>
  <si>
    <t>　基金繰入金　3</t>
  </si>
  <si>
    <t>　基金繰入金　545</t>
  </si>
  <si>
    <t>　基金繰入金　266</t>
  </si>
  <si>
    <t>病院事業会計</t>
  </si>
  <si>
    <t>電気事業会計</t>
  </si>
  <si>
    <t>工業用水道事業会計</t>
  </si>
  <si>
    <t>流域下水道事業特別会計</t>
  </si>
  <si>
    <t>公共下水道事業特別会計</t>
  </si>
  <si>
    <t>地方競馬特別会計</t>
  </si>
  <si>
    <t>（歳入）</t>
  </si>
  <si>
    <t>（歳出）</t>
  </si>
  <si>
    <t>（形式収支）</t>
  </si>
  <si>
    <t>（実質収支）</t>
  </si>
  <si>
    <t>石狩東部
広域水道企業団</t>
  </si>
  <si>
    <t>石狩西部
広域水道企業団</t>
  </si>
  <si>
    <t>石狩湾新港管理組合
（一般会計）</t>
  </si>
  <si>
    <t>石狩湾新港管理組合
（企業会計）</t>
  </si>
  <si>
    <t>苫小牧港管理組合
（一般会計）</t>
  </si>
  <si>
    <t>苫小牧港管理組合
（企業会計）</t>
  </si>
  <si>
    <t>北海道高等学校奨学会</t>
  </si>
  <si>
    <t>新千歳空港周辺環境整備財団</t>
  </si>
  <si>
    <t>北海道環境財団</t>
  </si>
  <si>
    <t>北海道文化財団</t>
  </si>
  <si>
    <t>北海道地域活動振興協会</t>
  </si>
  <si>
    <t>ツール・ド・北海道協会</t>
  </si>
  <si>
    <t>北海道青少年育成協会</t>
  </si>
  <si>
    <t>北海道青少年福祉協会</t>
  </si>
  <si>
    <t>北海道地域医療振興財団</t>
  </si>
  <si>
    <t>北海道精神保健推進協会</t>
  </si>
  <si>
    <t>北海道健康づくり財団</t>
  </si>
  <si>
    <t>北海道生活衛生営業指導センター</t>
  </si>
  <si>
    <t>北海道障害者スポーツ振興協会</t>
  </si>
  <si>
    <t>北海道産炭地域振興センター</t>
  </si>
  <si>
    <t>函館地域産業振興財団</t>
  </si>
  <si>
    <t>旭川生活文化産業振興協会</t>
  </si>
  <si>
    <t>道央産業技術振興機構</t>
  </si>
  <si>
    <t>北海道中小企業総合支援センター</t>
  </si>
  <si>
    <t>道北地域旭川地場産業振興センター</t>
  </si>
  <si>
    <t>札幌勤労者職業福祉センター</t>
  </si>
  <si>
    <t>北海道勤労者信用基金協会</t>
  </si>
  <si>
    <t>北海道信用保証協会</t>
  </si>
  <si>
    <t>オホーツク地域振興機構</t>
  </si>
  <si>
    <t>十勝圏振興機構</t>
  </si>
  <si>
    <t>北海道馬鈴しょ生産安定基金協会</t>
  </si>
  <si>
    <t>北海道青果物価格安定基金協会</t>
  </si>
  <si>
    <t>北海道酪農検定検査協会</t>
  </si>
  <si>
    <t>北海道家畜畜産物衛生指導協会</t>
  </si>
  <si>
    <t>北海道農業開発公社</t>
  </si>
  <si>
    <t>北海道軽種馬振興公社</t>
  </si>
  <si>
    <t>北海道水産加工振興基金協会</t>
  </si>
  <si>
    <t>北海道栽培漁業振興公社</t>
  </si>
  <si>
    <t>北海道森林整備公社</t>
  </si>
  <si>
    <t>北海道土地開発公社</t>
  </si>
  <si>
    <t>北海道建築指導センター</t>
  </si>
  <si>
    <t>北海道住宅供給公社</t>
  </si>
  <si>
    <t>北海道公営企業振興協会</t>
  </si>
  <si>
    <t>北海道生涯学習協会</t>
  </si>
  <si>
    <t>北海道埋蔵文化財センター</t>
  </si>
  <si>
    <t>北海道文学館</t>
  </si>
  <si>
    <t>釧路市民文化振興財団</t>
  </si>
  <si>
    <t>ＰＭＦ組織委員会</t>
  </si>
  <si>
    <t>北海道学校保健会</t>
  </si>
  <si>
    <t>北海道暴力追放センター</t>
  </si>
  <si>
    <t>北海道高速鉄道開発</t>
  </si>
  <si>
    <t>北海道エアシステム</t>
  </si>
  <si>
    <t>苫東</t>
  </si>
  <si>
    <t>石狩開発</t>
  </si>
  <si>
    <t>旭川産業高度化センター</t>
  </si>
  <si>
    <t>北海道はまなす食品</t>
  </si>
  <si>
    <t>北広島熱供給</t>
  </si>
  <si>
    <t>北海道フットボールクラブ</t>
  </si>
  <si>
    <t>道公立大学法人札幌医科大学</t>
  </si>
  <si>
    <t>病院事業会計</t>
  </si>
  <si>
    <t>電気事業会計</t>
  </si>
  <si>
    <t>工業用水道事業会計</t>
  </si>
  <si>
    <t>公共下水道事業特別会計</t>
  </si>
  <si>
    <t>流域下水道事業特別会計</t>
  </si>
  <si>
    <t>－</t>
  </si>
  <si>
    <t>法適用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</si>
</sst>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
      <patternFill patternType="solid">
        <fgColor indexed="9"/>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top style="hair"/>
      <bottom style="hair"/>
    </border>
    <border>
      <left>
        <color indexed="63"/>
      </left>
      <right style="thin"/>
      <top style="hair"/>
      <bottom style="hair"/>
    </border>
    <border>
      <left style="hair"/>
      <right/>
      <top style="thin"/>
      <bottom style="thin"/>
    </border>
    <border>
      <left/>
      <right style="thin"/>
      <top style="thin"/>
      <bottom style="thin"/>
    </border>
    <border>
      <left style="thin"/>
      <right style="thin"/>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double"/>
    </border>
    <border>
      <left>
        <color indexed="63"/>
      </left>
      <right style="thin"/>
      <top>
        <color indexed="63"/>
      </top>
      <bottom style="double"/>
    </border>
    <border>
      <left style="hair"/>
      <right>
        <color indexed="63"/>
      </right>
      <top style="double"/>
      <bottom style="hair"/>
    </border>
    <border>
      <left>
        <color indexed="63"/>
      </left>
      <right style="thin"/>
      <top style="double"/>
      <bottom style="hair"/>
    </border>
    <border>
      <left style="hair"/>
      <right>
        <color indexed="63"/>
      </right>
      <top style="hair"/>
      <bottom style="thin"/>
    </border>
    <border>
      <left>
        <color indexed="63"/>
      </left>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62">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48" applyNumberFormat="1"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48" applyNumberFormat="1"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1" fillId="34" borderId="35"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2" fillId="33" borderId="37"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3" borderId="39" xfId="0" applyFont="1" applyFill="1" applyBorder="1" applyAlignment="1">
      <alignment horizontal="distributed" vertical="center" indent="1"/>
    </xf>
    <xf numFmtId="0" fontId="2" fillId="33" borderId="40" xfId="0" applyFont="1" applyFill="1" applyBorder="1" applyAlignment="1">
      <alignment horizontal="distributed" vertical="center" indent="1"/>
    </xf>
    <xf numFmtId="0" fontId="2" fillId="33" borderId="34" xfId="0" applyFont="1" applyFill="1" applyBorder="1" applyAlignment="1">
      <alignment horizontal="center" vertical="center"/>
    </xf>
    <xf numFmtId="0" fontId="2" fillId="33" borderId="37"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23" xfId="0" applyNumberFormat="1" applyFont="1" applyFill="1" applyBorder="1" applyAlignment="1">
      <alignment horizontal="center" vertical="center"/>
    </xf>
    <xf numFmtId="179" fontId="2" fillId="33" borderId="22"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82" fontId="2" fillId="33" borderId="20"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9" fontId="2" fillId="33" borderId="20"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0" xfId="0" applyNumberFormat="1" applyFont="1" applyFill="1" applyBorder="1" applyAlignment="1">
      <alignment horizontal="center" vertical="center"/>
    </xf>
    <xf numFmtId="181" fontId="2" fillId="33" borderId="24"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4"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8" xfId="0" applyNumberFormat="1" applyFont="1" applyFill="1" applyBorder="1" applyAlignment="1">
      <alignment vertical="center" shrinkToFit="1"/>
    </xf>
    <xf numFmtId="178" fontId="2" fillId="33" borderId="19" xfId="0" applyNumberFormat="1" applyFont="1" applyFill="1" applyBorder="1" applyAlignment="1">
      <alignment horizontal="center" vertical="center" shrinkToFit="1"/>
    </xf>
    <xf numFmtId="179" fontId="2" fillId="33" borderId="19"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176" fontId="2" fillId="33" borderId="49" xfId="48" applyNumberFormat="1" applyFont="1" applyFill="1" applyBorder="1" applyAlignment="1">
      <alignment vertical="center" shrinkToFit="1"/>
    </xf>
    <xf numFmtId="176" fontId="2" fillId="33" borderId="50" xfId="48" applyNumberFormat="1" applyFont="1" applyFill="1" applyBorder="1" applyAlignment="1">
      <alignment vertical="center" shrinkToFit="1"/>
    </xf>
    <xf numFmtId="0" fontId="2" fillId="33" borderId="39" xfId="0" applyFont="1" applyFill="1" applyBorder="1" applyAlignment="1">
      <alignment horizontal="distributed" vertical="center" wrapText="1" shrinkToFit="1"/>
    </xf>
    <xf numFmtId="0" fontId="2" fillId="35" borderId="39" xfId="0" applyFont="1" applyFill="1" applyBorder="1" applyAlignment="1">
      <alignment horizontal="distributed" vertical="center" wrapText="1"/>
    </xf>
    <xf numFmtId="0" fontId="2" fillId="33" borderId="51" xfId="0" applyFont="1" applyFill="1" applyBorder="1" applyAlignment="1">
      <alignment vertical="center" shrinkToFit="1"/>
    </xf>
    <xf numFmtId="0" fontId="2" fillId="33" borderId="52" xfId="0" applyFont="1" applyFill="1" applyBorder="1" applyAlignment="1">
      <alignment vertical="center" shrinkToFit="1"/>
    </xf>
    <xf numFmtId="0" fontId="2" fillId="33" borderId="53" xfId="0" applyFont="1" applyFill="1" applyBorder="1" applyAlignment="1">
      <alignment vertical="center" shrinkToFit="1"/>
    </xf>
    <xf numFmtId="0" fontId="2" fillId="33" borderId="54" xfId="0" applyFont="1" applyFill="1" applyBorder="1" applyAlignment="1">
      <alignment vertical="center" shrinkToFit="1"/>
    </xf>
    <xf numFmtId="0" fontId="2" fillId="35" borderId="40" xfId="0" applyFont="1" applyFill="1" applyBorder="1" applyAlignment="1" applyProtection="1">
      <alignment horizontal="distributed" vertical="center" wrapText="1" shrinkToFit="1"/>
      <protection locked="0"/>
    </xf>
    <xf numFmtId="0" fontId="2" fillId="35" borderId="55" xfId="0" applyFont="1" applyFill="1" applyBorder="1" applyAlignment="1" applyProtection="1">
      <alignment horizontal="distributed" vertical="center" wrapText="1" shrinkToFit="1"/>
      <protection locked="0"/>
    </xf>
    <xf numFmtId="176" fontId="2" fillId="33" borderId="49"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176" fontId="2" fillId="33" borderId="56" xfId="0" applyNumberFormat="1" applyFont="1" applyFill="1" applyBorder="1" applyAlignment="1">
      <alignment vertical="center" shrinkToFit="1"/>
    </xf>
    <xf numFmtId="0" fontId="2" fillId="33" borderId="39" xfId="0" applyFont="1" applyFill="1" applyBorder="1" applyAlignment="1">
      <alignment horizontal="distributed" vertical="center" shrinkToFit="1"/>
    </xf>
    <xf numFmtId="0" fontId="2" fillId="33" borderId="40" xfId="0" applyFont="1" applyFill="1" applyBorder="1" applyAlignment="1">
      <alignment horizontal="distributed" vertical="center" shrinkToFit="1"/>
    </xf>
    <xf numFmtId="176" fontId="2" fillId="33" borderId="57" xfId="0" applyNumberFormat="1" applyFont="1" applyFill="1" applyBorder="1" applyAlignment="1">
      <alignment vertical="center" shrinkToFit="1"/>
    </xf>
    <xf numFmtId="176" fontId="2" fillId="33" borderId="58" xfId="0" applyNumberFormat="1" applyFont="1" applyFill="1" applyBorder="1" applyAlignment="1">
      <alignment vertical="center" shrinkToFit="1"/>
    </xf>
    <xf numFmtId="176" fontId="2" fillId="33" borderId="59"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2" fillId="33" borderId="39" xfId="0" applyFont="1" applyFill="1" applyBorder="1" applyAlignment="1">
      <alignment horizontal="distributed" vertical="center" shrinkToFit="1"/>
    </xf>
    <xf numFmtId="176" fontId="2" fillId="33" borderId="60" xfId="0" applyNumberFormat="1" applyFont="1" applyFill="1" applyBorder="1" applyAlignment="1">
      <alignment vertical="center" shrinkToFit="1"/>
    </xf>
    <xf numFmtId="176" fontId="2" fillId="33" borderId="61" xfId="0" applyNumberFormat="1" applyFont="1" applyFill="1" applyBorder="1" applyAlignment="1">
      <alignment vertical="center" shrinkToFit="1"/>
    </xf>
    <xf numFmtId="176" fontId="2" fillId="33" borderId="62" xfId="0" applyNumberFormat="1" applyFont="1" applyFill="1" applyBorder="1" applyAlignment="1">
      <alignment vertical="center" shrinkToFit="1"/>
    </xf>
    <xf numFmtId="0" fontId="2" fillId="33" borderId="63" xfId="0" applyFont="1" applyFill="1" applyBorder="1" applyAlignment="1">
      <alignment horizontal="distributed" vertical="center" shrinkToFit="1"/>
    </xf>
    <xf numFmtId="0" fontId="2" fillId="33" borderId="40" xfId="0" applyFont="1" applyFill="1" applyBorder="1" applyAlignment="1">
      <alignment horizontal="distributed" vertical="center" wrapText="1" shrinkToFit="1"/>
    </xf>
    <xf numFmtId="0" fontId="2" fillId="33" borderId="63" xfId="0" applyFont="1" applyFill="1" applyBorder="1" applyAlignment="1">
      <alignment horizontal="distributed" vertical="center" wrapText="1" shrinkToFit="1"/>
    </xf>
    <xf numFmtId="0" fontId="2" fillId="33" borderId="34" xfId="0" applyFont="1" applyFill="1" applyBorder="1" applyAlignment="1">
      <alignment horizontal="distributed" vertical="center" wrapText="1" shrinkToFit="1"/>
    </xf>
    <xf numFmtId="0" fontId="2" fillId="33" borderId="39" xfId="0" applyFont="1" applyFill="1" applyBorder="1" applyAlignment="1">
      <alignment vertical="center" shrinkToFit="1"/>
    </xf>
    <xf numFmtId="0" fontId="2" fillId="33" borderId="40" xfId="0" applyFont="1" applyFill="1" applyBorder="1" applyAlignment="1">
      <alignment vertical="center" shrinkToFit="1"/>
    </xf>
    <xf numFmtId="0" fontId="2" fillId="33" borderId="55" xfId="0" applyFont="1" applyFill="1" applyBorder="1" applyAlignment="1">
      <alignment vertical="center" shrinkToFit="1"/>
    </xf>
    <xf numFmtId="181" fontId="2" fillId="33" borderId="23" xfId="0" applyNumberFormat="1" applyFont="1" applyFill="1" applyBorder="1" applyAlignment="1">
      <alignment horizontal="center" vertical="center" shrinkToFit="1"/>
    </xf>
    <xf numFmtId="181" fontId="2" fillId="33" borderId="24" xfId="0" applyNumberFormat="1" applyFont="1" applyFill="1" applyBorder="1" applyAlignment="1">
      <alignment horizontal="center" vertical="center" shrinkToFit="1"/>
    </xf>
    <xf numFmtId="181" fontId="2" fillId="33" borderId="56" xfId="0" applyNumberFormat="1" applyFont="1" applyFill="1" applyBorder="1" applyAlignment="1">
      <alignment horizontal="center" vertical="center" shrinkToFit="1"/>
    </xf>
    <xf numFmtId="181" fontId="2" fillId="33" borderId="30" xfId="0" applyNumberFormat="1" applyFont="1" applyFill="1" applyBorder="1" applyAlignment="1">
      <alignment horizontal="center" vertical="center" shrinkToFit="1"/>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3" borderId="68" xfId="0" applyFont="1" applyFill="1" applyBorder="1" applyAlignment="1">
      <alignment vertical="center" shrinkToFit="1"/>
    </xf>
    <xf numFmtId="0" fontId="2" fillId="33" borderId="69" xfId="0" applyFont="1" applyFill="1" applyBorder="1" applyAlignment="1">
      <alignment vertical="center" shrinkToFit="1"/>
    </xf>
    <xf numFmtId="0" fontId="2" fillId="33" borderId="51" xfId="0" applyFont="1" applyFill="1" applyBorder="1" applyAlignment="1">
      <alignment vertical="center" shrinkToFit="1"/>
    </xf>
    <xf numFmtId="0" fontId="2" fillId="33" borderId="52" xfId="0" applyFont="1" applyFill="1" applyBorder="1" applyAlignment="1">
      <alignment vertical="center" shrinkToFit="1"/>
    </xf>
    <xf numFmtId="0" fontId="2" fillId="33" borderId="70" xfId="0" applyFont="1" applyFill="1" applyBorder="1" applyAlignment="1">
      <alignment vertical="center" shrinkToFit="1"/>
    </xf>
    <xf numFmtId="0" fontId="2" fillId="33" borderId="71" xfId="0" applyFont="1" applyFill="1" applyBorder="1" applyAlignment="1">
      <alignment vertical="center" shrinkToFit="1"/>
    </xf>
    <xf numFmtId="0" fontId="2" fillId="33" borderId="55" xfId="0" applyFont="1" applyFill="1" applyBorder="1" applyAlignment="1">
      <alignment horizontal="distributed" vertical="center" shrinkToFit="1"/>
    </xf>
    <xf numFmtId="0" fontId="2" fillId="33" borderId="39" xfId="0" applyFont="1" applyFill="1" applyBorder="1" applyAlignment="1">
      <alignment horizontal="distributed" vertical="center" shrinkToFit="1"/>
    </xf>
    <xf numFmtId="0" fontId="2" fillId="33" borderId="72" xfId="0" applyFont="1" applyFill="1" applyBorder="1" applyAlignment="1">
      <alignment horizontal="distributed" vertical="center" shrinkToFit="1"/>
    </xf>
    <xf numFmtId="0" fontId="2" fillId="34" borderId="73" xfId="0" applyFont="1" applyFill="1" applyBorder="1" applyAlignment="1">
      <alignment horizontal="center" vertical="center"/>
    </xf>
    <xf numFmtId="0" fontId="2" fillId="34" borderId="74" xfId="0" applyFont="1" applyFill="1" applyBorder="1" applyAlignment="1">
      <alignment horizontal="center" vertical="center"/>
    </xf>
    <xf numFmtId="0" fontId="2" fillId="34" borderId="75" xfId="0" applyFont="1" applyFill="1" applyBorder="1" applyAlignment="1">
      <alignment horizontal="center" vertical="center" wrapText="1"/>
    </xf>
    <xf numFmtId="0" fontId="2" fillId="34" borderId="76" xfId="0" applyFont="1" applyFill="1" applyBorder="1" applyAlignment="1">
      <alignment horizontal="center" vertical="center"/>
    </xf>
    <xf numFmtId="0" fontId="2" fillId="34" borderId="77" xfId="0" applyFont="1" applyFill="1" applyBorder="1" applyAlignment="1">
      <alignment horizontal="center" vertical="center" wrapText="1"/>
    </xf>
    <xf numFmtId="0" fontId="2" fillId="34" borderId="78" xfId="0" applyFont="1" applyFill="1" applyBorder="1" applyAlignment="1">
      <alignment horizontal="center" vertical="center"/>
    </xf>
    <xf numFmtId="0" fontId="1" fillId="34" borderId="77" xfId="0" applyFont="1" applyFill="1" applyBorder="1" applyAlignment="1">
      <alignment horizontal="center" vertical="center" wrapText="1"/>
    </xf>
    <xf numFmtId="0" fontId="1" fillId="34" borderId="78" xfId="0" applyFont="1" applyFill="1" applyBorder="1" applyAlignment="1">
      <alignment horizontal="center" vertical="center"/>
    </xf>
    <xf numFmtId="0" fontId="2" fillId="34" borderId="79" xfId="0" applyFont="1" applyFill="1" applyBorder="1" applyAlignment="1">
      <alignment horizontal="center" vertical="center"/>
    </xf>
    <xf numFmtId="0" fontId="2" fillId="34" borderId="80" xfId="0" applyFont="1" applyFill="1" applyBorder="1" applyAlignment="1">
      <alignment horizontal="center" vertical="center"/>
    </xf>
    <xf numFmtId="0" fontId="1" fillId="34" borderId="78" xfId="0" applyFont="1" applyFill="1" applyBorder="1" applyAlignment="1">
      <alignment horizontal="center" vertical="center" wrapText="1"/>
    </xf>
    <xf numFmtId="0" fontId="2" fillId="34" borderId="78" xfId="0" applyFont="1" applyFill="1" applyBorder="1" applyAlignment="1">
      <alignment horizontal="center" vertical="center" wrapText="1"/>
    </xf>
    <xf numFmtId="0" fontId="2" fillId="34" borderId="73" xfId="0" applyFont="1" applyFill="1" applyBorder="1" applyAlignment="1">
      <alignment horizontal="center" vertical="center" shrinkToFit="1"/>
    </xf>
    <xf numFmtId="0" fontId="2" fillId="34" borderId="74" xfId="0" applyFont="1" applyFill="1" applyBorder="1" applyAlignment="1">
      <alignment horizontal="center" vertical="center" shrinkToFit="1"/>
    </xf>
    <xf numFmtId="0" fontId="2" fillId="34" borderId="77" xfId="0" applyFont="1" applyFill="1" applyBorder="1" applyAlignment="1">
      <alignment horizontal="center" vertical="center"/>
    </xf>
    <xf numFmtId="0" fontId="2" fillId="34" borderId="75" xfId="0" applyFont="1" applyFill="1" applyBorder="1" applyAlignment="1">
      <alignment horizontal="center" vertical="center"/>
    </xf>
    <xf numFmtId="0" fontId="2" fillId="34" borderId="81" xfId="0" applyFont="1" applyFill="1" applyBorder="1" applyAlignment="1">
      <alignment horizontal="center" vertical="center" wrapText="1"/>
    </xf>
    <xf numFmtId="0" fontId="2" fillId="34" borderId="82" xfId="0" applyFont="1" applyFill="1" applyBorder="1" applyAlignment="1">
      <alignment horizontal="center" vertical="center"/>
    </xf>
    <xf numFmtId="0" fontId="2" fillId="33" borderId="83" xfId="0" applyFont="1" applyFill="1" applyBorder="1" applyAlignment="1">
      <alignment horizontal="center" vertical="center" shrinkToFit="1"/>
    </xf>
    <xf numFmtId="0" fontId="2" fillId="33" borderId="71" xfId="0" applyFont="1" applyFill="1" applyBorder="1" applyAlignment="1">
      <alignment horizontal="center" vertical="center" shrinkToFit="1"/>
    </xf>
    <xf numFmtId="0" fontId="2" fillId="33" borderId="84" xfId="0" applyFont="1" applyFill="1" applyBorder="1" applyAlignment="1">
      <alignment horizontal="distributed" vertical="center" shrinkToFit="1"/>
    </xf>
    <xf numFmtId="0" fontId="2" fillId="33" borderId="52" xfId="0" applyFont="1" applyFill="1" applyBorder="1" applyAlignment="1">
      <alignment horizontal="distributed" vertical="center" shrinkToFit="1"/>
    </xf>
    <xf numFmtId="0" fontId="2" fillId="33" borderId="85" xfId="0" applyFont="1" applyFill="1" applyBorder="1" applyAlignment="1">
      <alignment horizontal="distributed" vertical="center" shrinkToFit="1"/>
    </xf>
    <xf numFmtId="0" fontId="2" fillId="33" borderId="86" xfId="0" applyFont="1" applyFill="1" applyBorder="1" applyAlignment="1">
      <alignment horizontal="distributed"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7"/>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543378</v>
      </c>
      <c r="H5" s="13">
        <v>684239</v>
      </c>
      <c r="I5" s="14">
        <v>165075</v>
      </c>
      <c r="J5" s="15">
        <v>1392691</v>
      </c>
    </row>
    <row r="6" ht="14.25">
      <c r="A6" s="6" t="s">
        <v>2</v>
      </c>
    </row>
    <row r="7" spans="8:9" ht="10.5">
      <c r="H7" s="3" t="s">
        <v>12</v>
      </c>
      <c r="I7" s="3"/>
    </row>
    <row r="8" spans="1:9" ht="13.5" customHeight="1">
      <c r="A8" s="138" t="s">
        <v>0</v>
      </c>
      <c r="B8" s="153" t="s">
        <v>3</v>
      </c>
      <c r="C8" s="152" t="s">
        <v>4</v>
      </c>
      <c r="D8" s="152" t="s">
        <v>5</v>
      </c>
      <c r="E8" s="152" t="s">
        <v>6</v>
      </c>
      <c r="F8" s="142" t="s">
        <v>55</v>
      </c>
      <c r="G8" s="152" t="s">
        <v>7</v>
      </c>
      <c r="H8" s="125" t="s">
        <v>82</v>
      </c>
      <c r="I8" s="126"/>
    </row>
    <row r="9" spans="1:9" ht="13.5" customHeight="1" thickBot="1">
      <c r="A9" s="139"/>
      <c r="B9" s="141"/>
      <c r="C9" s="143"/>
      <c r="D9" s="143"/>
      <c r="E9" s="143"/>
      <c r="F9" s="149"/>
      <c r="G9" s="143"/>
      <c r="H9" s="127"/>
      <c r="I9" s="128"/>
    </row>
    <row r="10" spans="1:9" ht="21.75" customHeight="1" thickTop="1">
      <c r="A10" s="92" t="s">
        <v>9</v>
      </c>
      <c r="B10" s="16">
        <v>3081225</v>
      </c>
      <c r="C10" s="17">
        <v>3077093</v>
      </c>
      <c r="D10" s="17">
        <v>4132</v>
      </c>
      <c r="E10" s="17">
        <v>1465</v>
      </c>
      <c r="F10" s="17">
        <v>3461</v>
      </c>
      <c r="G10" s="17">
        <v>5638188</v>
      </c>
      <c r="H10" s="129" t="s">
        <v>83</v>
      </c>
      <c r="I10" s="130"/>
    </row>
    <row r="11" spans="1:9" ht="21.75" customHeight="1">
      <c r="A11" s="98" t="s">
        <v>72</v>
      </c>
      <c r="B11" s="18">
        <v>543070</v>
      </c>
      <c r="C11" s="19">
        <v>543070</v>
      </c>
      <c r="D11" s="19"/>
      <c r="E11" s="19"/>
      <c r="F11" s="19">
        <v>430528</v>
      </c>
      <c r="G11" s="19"/>
      <c r="H11" s="131" t="s">
        <v>84</v>
      </c>
      <c r="I11" s="132"/>
    </row>
    <row r="12" spans="1:9" ht="21.75" customHeight="1">
      <c r="A12" s="98" t="s">
        <v>74</v>
      </c>
      <c r="B12" s="18">
        <v>1196</v>
      </c>
      <c r="C12" s="19">
        <v>1193</v>
      </c>
      <c r="D12" s="19">
        <v>3</v>
      </c>
      <c r="E12" s="19"/>
      <c r="F12" s="19">
        <v>137</v>
      </c>
      <c r="G12" s="19">
        <v>7067</v>
      </c>
      <c r="H12" s="94"/>
      <c r="I12" s="95"/>
    </row>
    <row r="13" spans="1:9" ht="21.75" customHeight="1">
      <c r="A13" s="99" t="s">
        <v>75</v>
      </c>
      <c r="B13" s="90">
        <v>4284</v>
      </c>
      <c r="C13" s="91">
        <v>3216</v>
      </c>
      <c r="D13" s="91">
        <v>1068</v>
      </c>
      <c r="E13" s="91"/>
      <c r="F13" s="91">
        <v>38</v>
      </c>
      <c r="G13" s="91">
        <v>13493</v>
      </c>
      <c r="H13" s="94"/>
      <c r="I13" s="95"/>
    </row>
    <row r="14" spans="1:9" ht="21.75" customHeight="1">
      <c r="A14" s="99" t="s">
        <v>76</v>
      </c>
      <c r="B14" s="90">
        <v>17442</v>
      </c>
      <c r="C14" s="91">
        <v>17442</v>
      </c>
      <c r="D14" s="91"/>
      <c r="E14" s="91"/>
      <c r="F14" s="91"/>
      <c r="G14" s="91">
        <v>14069</v>
      </c>
      <c r="H14" s="131" t="s">
        <v>85</v>
      </c>
      <c r="I14" s="132"/>
    </row>
    <row r="15" spans="1:9" ht="21.75" customHeight="1">
      <c r="A15" s="99" t="s">
        <v>77</v>
      </c>
      <c r="B15" s="90">
        <v>186</v>
      </c>
      <c r="C15" s="91">
        <v>186</v>
      </c>
      <c r="D15" s="91"/>
      <c r="E15" s="91"/>
      <c r="F15" s="91"/>
      <c r="G15" s="91">
        <v>9000</v>
      </c>
      <c r="H15" s="131" t="s">
        <v>86</v>
      </c>
      <c r="I15" s="132"/>
    </row>
    <row r="16" spans="1:9" ht="21.75" customHeight="1">
      <c r="A16" s="99" t="s">
        <v>78</v>
      </c>
      <c r="B16" s="90">
        <v>1831</v>
      </c>
      <c r="C16" s="91">
        <v>1368</v>
      </c>
      <c r="D16" s="91">
        <v>462</v>
      </c>
      <c r="E16" s="91"/>
      <c r="F16" s="91">
        <v>75</v>
      </c>
      <c r="G16" s="91">
        <v>5082</v>
      </c>
      <c r="H16" s="94"/>
      <c r="I16" s="95"/>
    </row>
    <row r="17" spans="1:9" ht="21.75" customHeight="1">
      <c r="A17" s="99" t="s">
        <v>79</v>
      </c>
      <c r="B17" s="90">
        <v>699</v>
      </c>
      <c r="C17" s="91">
        <v>317</v>
      </c>
      <c r="D17" s="91">
        <v>382</v>
      </c>
      <c r="E17" s="91"/>
      <c r="F17" s="91">
        <v>5</v>
      </c>
      <c r="G17" s="91"/>
      <c r="H17" s="94"/>
      <c r="I17" s="95"/>
    </row>
    <row r="18" spans="1:9" ht="21.75" customHeight="1">
      <c r="A18" s="99" t="s">
        <v>81</v>
      </c>
      <c r="B18" s="90">
        <v>736</v>
      </c>
      <c r="C18" s="91">
        <v>117</v>
      </c>
      <c r="D18" s="91">
        <v>620</v>
      </c>
      <c r="E18" s="91"/>
      <c r="F18" s="91">
        <v>9</v>
      </c>
      <c r="G18" s="91"/>
      <c r="H18" s="94"/>
      <c r="I18" s="95"/>
    </row>
    <row r="19" spans="1:9" ht="21.75" customHeight="1">
      <c r="A19" s="98" t="s">
        <v>73</v>
      </c>
      <c r="B19" s="90">
        <v>22123</v>
      </c>
      <c r="C19" s="91">
        <v>21939</v>
      </c>
      <c r="D19" s="91">
        <v>184</v>
      </c>
      <c r="E19" s="91">
        <v>184</v>
      </c>
      <c r="F19" s="91">
        <v>3272</v>
      </c>
      <c r="G19" s="91">
        <v>92468</v>
      </c>
      <c r="H19" s="131" t="s">
        <v>87</v>
      </c>
      <c r="I19" s="132"/>
    </row>
    <row r="20" spans="1:9" ht="21.75" customHeight="1">
      <c r="A20" s="93" t="s">
        <v>80</v>
      </c>
      <c r="B20" s="27">
        <v>58999</v>
      </c>
      <c r="C20" s="28">
        <v>58999</v>
      </c>
      <c r="D20" s="28"/>
      <c r="E20" s="28"/>
      <c r="F20" s="28">
        <v>107</v>
      </c>
      <c r="G20" s="28">
        <v>8820</v>
      </c>
      <c r="H20" s="133" t="s">
        <v>88</v>
      </c>
      <c r="I20" s="134"/>
    </row>
    <row r="21" spans="1:9" ht="21.75" customHeight="1">
      <c r="A21" s="41" t="s">
        <v>1</v>
      </c>
      <c r="B21" s="29">
        <v>3731792</v>
      </c>
      <c r="C21" s="30">
        <v>3724941</v>
      </c>
      <c r="D21" s="30">
        <v>6851</v>
      </c>
      <c r="E21" s="30">
        <v>1650</v>
      </c>
      <c r="F21" s="78"/>
      <c r="G21" s="30">
        <v>5788187</v>
      </c>
      <c r="H21" s="96"/>
      <c r="I21" s="97"/>
    </row>
    <row r="22" spans="1:8" ht="13.5" customHeight="1">
      <c r="A22" s="81" t="s">
        <v>66</v>
      </c>
      <c r="B22" s="79"/>
      <c r="C22" s="79"/>
      <c r="D22" s="79"/>
      <c r="E22" s="79"/>
      <c r="F22" s="79"/>
      <c r="G22" s="79"/>
      <c r="H22" s="80"/>
    </row>
    <row r="23" ht="9.75" customHeight="1"/>
    <row r="24" ht="14.25">
      <c r="A24" s="6" t="s">
        <v>10</v>
      </c>
    </row>
    <row r="25" spans="9:12" ht="10.5">
      <c r="I25" s="3" t="s">
        <v>12</v>
      </c>
      <c r="K25" s="3"/>
      <c r="L25" s="3"/>
    </row>
    <row r="26" spans="1:9" ht="13.5" customHeight="1">
      <c r="A26" s="138" t="s">
        <v>0</v>
      </c>
      <c r="B26" s="140" t="s">
        <v>43</v>
      </c>
      <c r="C26" s="142" t="s">
        <v>44</v>
      </c>
      <c r="D26" s="142" t="s">
        <v>45</v>
      </c>
      <c r="E26" s="144" t="s">
        <v>46</v>
      </c>
      <c r="F26" s="142" t="s">
        <v>55</v>
      </c>
      <c r="G26" s="142" t="s">
        <v>11</v>
      </c>
      <c r="H26" s="144" t="s">
        <v>41</v>
      </c>
      <c r="I26" s="146" t="s">
        <v>8</v>
      </c>
    </row>
    <row r="27" spans="1:9" ht="13.5" customHeight="1" thickBot="1">
      <c r="A27" s="139"/>
      <c r="B27" s="141"/>
      <c r="C27" s="143"/>
      <c r="D27" s="143"/>
      <c r="E27" s="145"/>
      <c r="F27" s="149"/>
      <c r="G27" s="149"/>
      <c r="H27" s="148"/>
      <c r="I27" s="147"/>
    </row>
    <row r="28" spans="1:9" ht="21.75" customHeight="1" thickTop="1">
      <c r="A28" s="103" t="s">
        <v>89</v>
      </c>
      <c r="B28" s="20">
        <v>17385</v>
      </c>
      <c r="C28" s="21">
        <v>19030</v>
      </c>
      <c r="D28" s="21">
        <v>-1645</v>
      </c>
      <c r="E28" s="21">
        <v>163</v>
      </c>
      <c r="F28" s="21">
        <v>8276</v>
      </c>
      <c r="G28" s="21">
        <v>42976</v>
      </c>
      <c r="H28" s="21">
        <v>34013</v>
      </c>
      <c r="I28" s="22" t="s">
        <v>164</v>
      </c>
    </row>
    <row r="29" spans="1:9" ht="21.75" customHeight="1">
      <c r="A29" s="104" t="s">
        <v>90</v>
      </c>
      <c r="B29" s="23">
        <v>3158</v>
      </c>
      <c r="C29" s="24">
        <v>2563</v>
      </c>
      <c r="D29" s="24">
        <v>595</v>
      </c>
      <c r="E29" s="24">
        <v>1871</v>
      </c>
      <c r="F29" s="24">
        <v>0</v>
      </c>
      <c r="G29" s="24">
        <v>10857</v>
      </c>
      <c r="H29" s="24">
        <v>0</v>
      </c>
      <c r="I29" s="25" t="s">
        <v>164</v>
      </c>
    </row>
    <row r="30" spans="1:9" ht="21.75" customHeight="1">
      <c r="A30" s="104" t="s">
        <v>91</v>
      </c>
      <c r="B30" s="23">
        <v>2004</v>
      </c>
      <c r="C30" s="24">
        <v>2059</v>
      </c>
      <c r="D30" s="24">
        <v>-55</v>
      </c>
      <c r="E30" s="24">
        <v>0</v>
      </c>
      <c r="F30" s="24">
        <v>2302</v>
      </c>
      <c r="G30" s="24">
        <v>25873</v>
      </c>
      <c r="H30" s="24">
        <v>19198</v>
      </c>
      <c r="I30" s="25" t="s">
        <v>164</v>
      </c>
    </row>
    <row r="31" spans="1:9" ht="10.5" customHeight="1">
      <c r="A31" s="135" t="s">
        <v>92</v>
      </c>
      <c r="B31" s="100" t="s">
        <v>95</v>
      </c>
      <c r="C31" s="101" t="s">
        <v>96</v>
      </c>
      <c r="D31" s="101" t="s">
        <v>97</v>
      </c>
      <c r="E31" s="101" t="s">
        <v>98</v>
      </c>
      <c r="F31" s="101"/>
      <c r="G31" s="101"/>
      <c r="H31" s="101"/>
      <c r="I31" s="102"/>
    </row>
    <row r="32" spans="1:9" ht="10.5" customHeight="1">
      <c r="A32" s="136"/>
      <c r="B32" s="108">
        <v>5820</v>
      </c>
      <c r="C32" s="109">
        <v>5811</v>
      </c>
      <c r="D32" s="109">
        <v>10</v>
      </c>
      <c r="E32" s="109">
        <v>10</v>
      </c>
      <c r="F32" s="109">
        <v>1489</v>
      </c>
      <c r="G32" s="109">
        <v>24699</v>
      </c>
      <c r="H32" s="109">
        <v>19364</v>
      </c>
      <c r="I32" s="22"/>
    </row>
    <row r="33" spans="1:9" ht="10.5" customHeight="1">
      <c r="A33" s="135" t="s">
        <v>93</v>
      </c>
      <c r="B33" s="100" t="s">
        <v>95</v>
      </c>
      <c r="C33" s="101" t="s">
        <v>96</v>
      </c>
      <c r="D33" s="101" t="s">
        <v>97</v>
      </c>
      <c r="E33" s="101" t="s">
        <v>98</v>
      </c>
      <c r="F33" s="101"/>
      <c r="G33" s="101"/>
      <c r="H33" s="101"/>
      <c r="I33" s="102"/>
    </row>
    <row r="34" spans="1:9" ht="10.5" customHeight="1">
      <c r="A34" s="136"/>
      <c r="B34" s="108">
        <v>1108</v>
      </c>
      <c r="C34" s="109">
        <v>1102</v>
      </c>
      <c r="D34" s="109">
        <v>7</v>
      </c>
      <c r="E34" s="109">
        <v>7</v>
      </c>
      <c r="F34" s="109">
        <v>123</v>
      </c>
      <c r="G34" s="109">
        <v>4133</v>
      </c>
      <c r="H34" s="109">
        <v>1732</v>
      </c>
      <c r="I34" s="22"/>
    </row>
    <row r="35" spans="1:9" ht="10.5" customHeight="1">
      <c r="A35" s="135" t="s">
        <v>94</v>
      </c>
      <c r="B35" s="100" t="s">
        <v>95</v>
      </c>
      <c r="C35" s="101" t="s">
        <v>96</v>
      </c>
      <c r="D35" s="101" t="s">
        <v>97</v>
      </c>
      <c r="E35" s="101" t="s">
        <v>98</v>
      </c>
      <c r="F35" s="101"/>
      <c r="G35" s="101"/>
      <c r="H35" s="101"/>
      <c r="I35" s="102"/>
    </row>
    <row r="36" spans="1:9" ht="10.5" customHeight="1">
      <c r="A36" s="137"/>
      <c r="B36" s="105">
        <v>13633</v>
      </c>
      <c r="C36" s="106">
        <v>13545</v>
      </c>
      <c r="D36" s="106">
        <v>88</v>
      </c>
      <c r="E36" s="106">
        <v>88</v>
      </c>
      <c r="F36" s="106">
        <v>0</v>
      </c>
      <c r="G36" s="106">
        <v>0</v>
      </c>
      <c r="H36" s="106">
        <v>0</v>
      </c>
      <c r="I36" s="107"/>
    </row>
    <row r="37" spans="1:9" ht="21.75" customHeight="1">
      <c r="A37" s="41" t="s">
        <v>15</v>
      </c>
      <c r="B37" s="42"/>
      <c r="C37" s="43"/>
      <c r="D37" s="43"/>
      <c r="E37" s="34">
        <f>+E28+E29+E30+E32+E34+E36</f>
        <v>2139</v>
      </c>
      <c r="F37" s="36"/>
      <c r="G37" s="34">
        <f>+G28+G29+G30+G32+G34+G36</f>
        <v>108538</v>
      </c>
      <c r="H37" s="34">
        <f>+H28+H29+H30+H32+H34+H36</f>
        <v>74307</v>
      </c>
      <c r="I37" s="37"/>
    </row>
    <row r="38" ht="10.5">
      <c r="A38" s="1" t="s">
        <v>60</v>
      </c>
    </row>
    <row r="39" ht="10.5">
      <c r="A39" s="1" t="s">
        <v>62</v>
      </c>
    </row>
    <row r="40" ht="10.5">
      <c r="A40" s="1" t="s">
        <v>49</v>
      </c>
    </row>
    <row r="41" ht="10.5">
      <c r="A41" s="1" t="s">
        <v>48</v>
      </c>
    </row>
    <row r="42" ht="9.75" customHeight="1"/>
    <row r="43" ht="14.25">
      <c r="A43" s="6" t="s">
        <v>13</v>
      </c>
    </row>
    <row r="44" spans="9:10" ht="10.5">
      <c r="I44" s="3" t="s">
        <v>12</v>
      </c>
      <c r="J44" s="3"/>
    </row>
    <row r="45" spans="1:9" ht="13.5" customHeight="1">
      <c r="A45" s="138" t="s">
        <v>14</v>
      </c>
      <c r="B45" s="140" t="s">
        <v>43</v>
      </c>
      <c r="C45" s="142" t="s">
        <v>44</v>
      </c>
      <c r="D45" s="142" t="s">
        <v>45</v>
      </c>
      <c r="E45" s="144" t="s">
        <v>46</v>
      </c>
      <c r="F45" s="142" t="s">
        <v>55</v>
      </c>
      <c r="G45" s="142" t="s">
        <v>11</v>
      </c>
      <c r="H45" s="144" t="s">
        <v>42</v>
      </c>
      <c r="I45" s="146" t="s">
        <v>8</v>
      </c>
    </row>
    <row r="46" spans="1:9" ht="13.5" customHeight="1" thickBot="1">
      <c r="A46" s="139"/>
      <c r="B46" s="141"/>
      <c r="C46" s="143"/>
      <c r="D46" s="143"/>
      <c r="E46" s="145"/>
      <c r="F46" s="149"/>
      <c r="G46" s="149"/>
      <c r="H46" s="148"/>
      <c r="I46" s="147"/>
    </row>
    <row r="47" spans="1:9" ht="21.75" customHeight="1" thickTop="1">
      <c r="A47" s="110" t="s">
        <v>99</v>
      </c>
      <c r="B47" s="20">
        <v>1191</v>
      </c>
      <c r="C47" s="21">
        <v>996</v>
      </c>
      <c r="D47" s="21">
        <v>195</v>
      </c>
      <c r="E47" s="21">
        <v>1241</v>
      </c>
      <c r="F47" s="21">
        <v>4</v>
      </c>
      <c r="G47" s="21">
        <v>13503</v>
      </c>
      <c r="H47" s="21"/>
      <c r="I47" s="26"/>
    </row>
    <row r="48" spans="1:9" ht="21.75" customHeight="1">
      <c r="A48" s="114" t="s">
        <v>100</v>
      </c>
      <c r="B48" s="111"/>
      <c r="C48" s="112"/>
      <c r="D48" s="112"/>
      <c r="E48" s="112">
        <v>510</v>
      </c>
      <c r="F48" s="112"/>
      <c r="G48" s="112">
        <v>13437</v>
      </c>
      <c r="H48" s="112"/>
      <c r="I48" s="113"/>
    </row>
    <row r="49" spans="1:9" ht="21.75" customHeight="1">
      <c r="A49" s="115" t="s">
        <v>101</v>
      </c>
      <c r="B49" s="23">
        <v>2710</v>
      </c>
      <c r="C49" s="24">
        <v>2652</v>
      </c>
      <c r="D49" s="24">
        <v>57</v>
      </c>
      <c r="E49" s="24">
        <v>57</v>
      </c>
      <c r="F49" s="24"/>
      <c r="G49" s="24">
        <v>10863</v>
      </c>
      <c r="H49" s="24">
        <v>6170</v>
      </c>
      <c r="I49" s="25"/>
    </row>
    <row r="50" spans="1:9" ht="21.75" customHeight="1">
      <c r="A50" s="115" t="s">
        <v>102</v>
      </c>
      <c r="B50" s="23">
        <v>1107</v>
      </c>
      <c r="C50" s="24">
        <v>1107</v>
      </c>
      <c r="D50" s="24"/>
      <c r="E50" s="24">
        <v>760</v>
      </c>
      <c r="F50" s="24">
        <v>466</v>
      </c>
      <c r="G50" s="24">
        <v>9813</v>
      </c>
      <c r="H50" s="24">
        <v>1285</v>
      </c>
      <c r="I50" s="25"/>
    </row>
    <row r="51" spans="1:9" ht="21.75" customHeight="1">
      <c r="A51" s="116" t="s">
        <v>103</v>
      </c>
      <c r="B51" s="111">
        <v>5333</v>
      </c>
      <c r="C51" s="112">
        <v>5226</v>
      </c>
      <c r="D51" s="112">
        <v>107</v>
      </c>
      <c r="E51" s="112">
        <v>107</v>
      </c>
      <c r="F51" s="112"/>
      <c r="G51" s="112">
        <v>21415</v>
      </c>
      <c r="H51" s="112">
        <v>6425</v>
      </c>
      <c r="I51" s="113"/>
    </row>
    <row r="52" spans="1:9" ht="21.75" customHeight="1">
      <c r="A52" s="117" t="s">
        <v>104</v>
      </c>
      <c r="B52" s="31">
        <v>2253</v>
      </c>
      <c r="C52" s="32">
        <v>2253</v>
      </c>
      <c r="D52" s="32"/>
      <c r="E52" s="32"/>
      <c r="F52" s="32">
        <v>739</v>
      </c>
      <c r="G52" s="32">
        <v>16209</v>
      </c>
      <c r="H52" s="32">
        <v>3485</v>
      </c>
      <c r="I52" s="33"/>
    </row>
    <row r="53" spans="1:9" ht="21.75" customHeight="1">
      <c r="A53" s="41" t="s">
        <v>16</v>
      </c>
      <c r="B53" s="42"/>
      <c r="C53" s="43"/>
      <c r="D53" s="43"/>
      <c r="E53" s="34">
        <f>SUM(E47:E52)</f>
        <v>2675</v>
      </c>
      <c r="F53" s="36"/>
      <c r="G53" s="34">
        <f>SUM(G47:G52)</f>
        <v>85240</v>
      </c>
      <c r="H53" s="34">
        <f>SUM(H47:H52)</f>
        <v>17365</v>
      </c>
      <c r="I53" s="44"/>
    </row>
    <row r="54" ht="9.75" customHeight="1">
      <c r="A54" s="2"/>
    </row>
    <row r="55" ht="14.25">
      <c r="A55" s="6" t="s">
        <v>56</v>
      </c>
    </row>
    <row r="56" ht="10.5">
      <c r="J56" s="3" t="s">
        <v>12</v>
      </c>
    </row>
    <row r="57" spans="1:10" ht="13.5" customHeight="1">
      <c r="A57" s="150" t="s">
        <v>17</v>
      </c>
      <c r="B57" s="140" t="s">
        <v>19</v>
      </c>
      <c r="C57" s="142" t="s">
        <v>47</v>
      </c>
      <c r="D57" s="142" t="s">
        <v>20</v>
      </c>
      <c r="E57" s="142" t="s">
        <v>21</v>
      </c>
      <c r="F57" s="142" t="s">
        <v>22</v>
      </c>
      <c r="G57" s="144" t="s">
        <v>23</v>
      </c>
      <c r="H57" s="144" t="s">
        <v>24</v>
      </c>
      <c r="I57" s="144" t="s">
        <v>59</v>
      </c>
      <c r="J57" s="146" t="s">
        <v>8</v>
      </c>
    </row>
    <row r="58" spans="1:10" ht="13.5" customHeight="1" thickBot="1">
      <c r="A58" s="151"/>
      <c r="B58" s="141"/>
      <c r="C58" s="143"/>
      <c r="D58" s="143"/>
      <c r="E58" s="143"/>
      <c r="F58" s="143"/>
      <c r="G58" s="145"/>
      <c r="H58" s="145"/>
      <c r="I58" s="148"/>
      <c r="J58" s="147"/>
    </row>
    <row r="59" spans="1:10" ht="13.5" customHeight="1" thickTop="1">
      <c r="A59" s="118" t="s">
        <v>105</v>
      </c>
      <c r="B59" s="20">
        <v>3</v>
      </c>
      <c r="C59" s="21">
        <v>107</v>
      </c>
      <c r="D59" s="21">
        <v>2</v>
      </c>
      <c r="E59" s="21">
        <v>100</v>
      </c>
      <c r="F59" s="21"/>
      <c r="G59" s="21"/>
      <c r="H59" s="21"/>
      <c r="I59" s="21"/>
      <c r="J59" s="121">
        <v>48.8</v>
      </c>
    </row>
    <row r="60" spans="1:10" ht="13.5" customHeight="1">
      <c r="A60" s="119" t="s">
        <v>106</v>
      </c>
      <c r="B60" s="23">
        <v>0</v>
      </c>
      <c r="C60" s="24">
        <v>1939</v>
      </c>
      <c r="D60" s="24">
        <v>27</v>
      </c>
      <c r="E60" s="24">
        <v>130</v>
      </c>
      <c r="F60" s="24"/>
      <c r="G60" s="24"/>
      <c r="H60" s="24"/>
      <c r="I60" s="24"/>
      <c r="J60" s="122">
        <v>90</v>
      </c>
    </row>
    <row r="61" spans="1:10" ht="13.5" customHeight="1">
      <c r="A61" s="120" t="s">
        <v>107</v>
      </c>
      <c r="B61" s="100">
        <v>2</v>
      </c>
      <c r="C61" s="101">
        <v>277</v>
      </c>
      <c r="D61" s="101">
        <v>30</v>
      </c>
      <c r="E61" s="101">
        <v>78</v>
      </c>
      <c r="F61" s="101"/>
      <c r="G61" s="101"/>
      <c r="H61" s="101"/>
      <c r="I61" s="101"/>
      <c r="J61" s="123">
        <v>93.8</v>
      </c>
    </row>
    <row r="62" spans="1:10" ht="13.5" customHeight="1">
      <c r="A62" s="120" t="s">
        <v>108</v>
      </c>
      <c r="B62" s="100">
        <v>-5</v>
      </c>
      <c r="C62" s="101">
        <v>891</v>
      </c>
      <c r="D62" s="101">
        <v>56</v>
      </c>
      <c r="E62" s="101">
        <v>175</v>
      </c>
      <c r="F62" s="101"/>
      <c r="G62" s="101"/>
      <c r="H62" s="101"/>
      <c r="I62" s="101"/>
      <c r="J62" s="123">
        <v>6.4</v>
      </c>
    </row>
    <row r="63" spans="1:10" ht="13.5" customHeight="1">
      <c r="A63" s="120" t="s">
        <v>109</v>
      </c>
      <c r="B63" s="100">
        <v>-1</v>
      </c>
      <c r="C63" s="101">
        <v>866</v>
      </c>
      <c r="D63" s="101">
        <v>10</v>
      </c>
      <c r="E63" s="101">
        <v>36</v>
      </c>
      <c r="F63" s="101"/>
      <c r="G63" s="101"/>
      <c r="H63" s="101"/>
      <c r="I63" s="101"/>
      <c r="J63" s="123">
        <v>100</v>
      </c>
    </row>
    <row r="64" spans="1:10" ht="13.5" customHeight="1">
      <c r="A64" s="120" t="s">
        <v>110</v>
      </c>
      <c r="B64" s="100">
        <v>12</v>
      </c>
      <c r="C64" s="101">
        <v>793</v>
      </c>
      <c r="D64" s="101">
        <v>10</v>
      </c>
      <c r="E64" s="101">
        <v>2</v>
      </c>
      <c r="F64" s="101"/>
      <c r="G64" s="101"/>
      <c r="H64" s="101"/>
      <c r="I64" s="101"/>
      <c r="J64" s="123">
        <v>1.3</v>
      </c>
    </row>
    <row r="65" spans="1:10" ht="13.5" customHeight="1">
      <c r="A65" s="120" t="s">
        <v>111</v>
      </c>
      <c r="B65" s="100">
        <v>0</v>
      </c>
      <c r="C65" s="101">
        <v>337</v>
      </c>
      <c r="D65" s="101">
        <v>3</v>
      </c>
      <c r="E65" s="101">
        <v>87</v>
      </c>
      <c r="F65" s="101"/>
      <c r="G65" s="101"/>
      <c r="H65" s="101"/>
      <c r="I65" s="101"/>
      <c r="J65" s="123">
        <v>36.6</v>
      </c>
    </row>
    <row r="66" spans="1:10" ht="13.5" customHeight="1">
      <c r="A66" s="120" t="s">
        <v>112</v>
      </c>
      <c r="B66" s="100">
        <v>-2</v>
      </c>
      <c r="C66" s="101">
        <v>18</v>
      </c>
      <c r="D66" s="101">
        <v>1</v>
      </c>
      <c r="E66" s="101">
        <v>53</v>
      </c>
      <c r="F66" s="101"/>
      <c r="G66" s="101"/>
      <c r="H66" s="101"/>
      <c r="I66" s="101"/>
      <c r="J66" s="123">
        <v>33.4</v>
      </c>
    </row>
    <row r="67" spans="1:10" ht="13.5" customHeight="1">
      <c r="A67" s="120" t="s">
        <v>113</v>
      </c>
      <c r="B67" s="100">
        <v>0</v>
      </c>
      <c r="C67" s="101">
        <v>284</v>
      </c>
      <c r="D67" s="101">
        <v>100</v>
      </c>
      <c r="E67" s="101">
        <v>24</v>
      </c>
      <c r="F67" s="101"/>
      <c r="G67" s="101"/>
      <c r="H67" s="101"/>
      <c r="I67" s="101"/>
      <c r="J67" s="123">
        <v>37.7</v>
      </c>
    </row>
    <row r="68" spans="1:10" ht="13.5" customHeight="1">
      <c r="A68" s="120" t="s">
        <v>114</v>
      </c>
      <c r="B68" s="100">
        <v>9</v>
      </c>
      <c r="C68" s="101">
        <v>644</v>
      </c>
      <c r="D68" s="101">
        <v>10</v>
      </c>
      <c r="E68" s="101">
        <v>1</v>
      </c>
      <c r="F68" s="101"/>
      <c r="G68" s="101"/>
      <c r="H68" s="101"/>
      <c r="I68" s="101"/>
      <c r="J68" s="123">
        <v>20</v>
      </c>
    </row>
    <row r="69" spans="1:10" ht="13.5" customHeight="1">
      <c r="A69" s="120" t="s">
        <v>115</v>
      </c>
      <c r="B69" s="100">
        <v>-12</v>
      </c>
      <c r="C69" s="101">
        <v>4337</v>
      </c>
      <c r="D69" s="101">
        <v>2000</v>
      </c>
      <c r="E69" s="101"/>
      <c r="F69" s="101"/>
      <c r="G69" s="101"/>
      <c r="H69" s="101"/>
      <c r="I69" s="101"/>
      <c r="J69" s="123">
        <v>48.5</v>
      </c>
    </row>
    <row r="70" spans="1:10" ht="13.5" customHeight="1">
      <c r="A70" s="120" t="s">
        <v>116</v>
      </c>
      <c r="B70" s="100">
        <v>-1</v>
      </c>
      <c r="C70" s="101">
        <v>20</v>
      </c>
      <c r="D70" s="101">
        <v>7</v>
      </c>
      <c r="E70" s="101">
        <v>24</v>
      </c>
      <c r="F70" s="101"/>
      <c r="G70" s="101"/>
      <c r="H70" s="101"/>
      <c r="I70" s="101"/>
      <c r="J70" s="123">
        <v>48.3</v>
      </c>
    </row>
    <row r="71" spans="1:10" ht="13.5" customHeight="1">
      <c r="A71" s="120" t="s">
        <v>117</v>
      </c>
      <c r="B71" s="100">
        <v>4</v>
      </c>
      <c r="C71" s="101">
        <v>22</v>
      </c>
      <c r="D71" s="101">
        <v>3</v>
      </c>
      <c r="E71" s="101">
        <v>53</v>
      </c>
      <c r="F71" s="101"/>
      <c r="G71" s="101"/>
      <c r="H71" s="101"/>
      <c r="I71" s="101"/>
      <c r="J71" s="123">
        <v>30</v>
      </c>
    </row>
    <row r="72" spans="1:10" ht="13.5" customHeight="1">
      <c r="A72" s="120" t="s">
        <v>118</v>
      </c>
      <c r="B72" s="100">
        <v>-2110</v>
      </c>
      <c r="C72" s="101">
        <v>9548</v>
      </c>
      <c r="D72" s="101">
        <v>8527</v>
      </c>
      <c r="E72" s="101"/>
      <c r="F72" s="101"/>
      <c r="G72" s="101"/>
      <c r="H72" s="101"/>
      <c r="I72" s="101"/>
      <c r="J72" s="123">
        <v>91.7</v>
      </c>
    </row>
    <row r="73" spans="1:10" ht="13.5" customHeight="1">
      <c r="A73" s="120" t="s">
        <v>119</v>
      </c>
      <c r="B73" s="100">
        <v>-7</v>
      </c>
      <c r="C73" s="101">
        <v>2309</v>
      </c>
      <c r="D73" s="101">
        <v>948</v>
      </c>
      <c r="E73" s="101">
        <v>29</v>
      </c>
      <c r="F73" s="101"/>
      <c r="G73" s="101"/>
      <c r="H73" s="101"/>
      <c r="I73" s="101"/>
      <c r="J73" s="123">
        <v>46.9</v>
      </c>
    </row>
    <row r="74" spans="1:10" ht="13.5" customHeight="1">
      <c r="A74" s="120" t="s">
        <v>120</v>
      </c>
      <c r="B74" s="100">
        <v>1</v>
      </c>
      <c r="C74" s="101">
        <v>1870</v>
      </c>
      <c r="D74" s="101">
        <v>700</v>
      </c>
      <c r="E74" s="101"/>
      <c r="F74" s="101"/>
      <c r="G74" s="101"/>
      <c r="H74" s="101"/>
      <c r="I74" s="101"/>
      <c r="J74" s="123">
        <v>38.4</v>
      </c>
    </row>
    <row r="75" spans="1:10" ht="13.5" customHeight="1">
      <c r="A75" s="120" t="s">
        <v>121</v>
      </c>
      <c r="B75" s="100">
        <v>-2</v>
      </c>
      <c r="C75" s="101">
        <v>1906</v>
      </c>
      <c r="D75" s="101">
        <v>700</v>
      </c>
      <c r="E75" s="101">
        <v>4</v>
      </c>
      <c r="F75" s="101"/>
      <c r="G75" s="101"/>
      <c r="H75" s="101"/>
      <c r="I75" s="101"/>
      <c r="J75" s="123">
        <v>38.9</v>
      </c>
    </row>
    <row r="76" spans="1:10" ht="13.5" customHeight="1">
      <c r="A76" s="120" t="s">
        <v>122</v>
      </c>
      <c r="B76" s="100">
        <v>112</v>
      </c>
      <c r="C76" s="101">
        <v>1164</v>
      </c>
      <c r="D76" s="101">
        <v>5</v>
      </c>
      <c r="E76" s="101">
        <v>367</v>
      </c>
      <c r="F76" s="101">
        <v>10887</v>
      </c>
      <c r="G76" s="101"/>
      <c r="H76" s="101">
        <v>1864</v>
      </c>
      <c r="I76" s="101">
        <v>559</v>
      </c>
      <c r="J76" s="123">
        <v>100</v>
      </c>
    </row>
    <row r="77" spans="1:10" ht="13.5" customHeight="1">
      <c r="A77" s="120" t="s">
        <v>123</v>
      </c>
      <c r="B77" s="100">
        <v>-3</v>
      </c>
      <c r="C77" s="101">
        <v>869</v>
      </c>
      <c r="D77" s="101">
        <v>9</v>
      </c>
      <c r="E77" s="101"/>
      <c r="F77" s="101"/>
      <c r="G77" s="101"/>
      <c r="H77" s="101"/>
      <c r="I77" s="101"/>
      <c r="J77" s="123">
        <v>30</v>
      </c>
    </row>
    <row r="78" spans="1:10" ht="13.5" customHeight="1">
      <c r="A78" s="120" t="s">
        <v>124</v>
      </c>
      <c r="B78" s="100">
        <v>39</v>
      </c>
      <c r="C78" s="101">
        <v>-209</v>
      </c>
      <c r="D78" s="101">
        <v>5</v>
      </c>
      <c r="E78" s="101"/>
      <c r="F78" s="101"/>
      <c r="G78" s="101"/>
      <c r="H78" s="101"/>
      <c r="I78" s="101"/>
      <c r="J78" s="123">
        <v>25</v>
      </c>
    </row>
    <row r="79" spans="1:10" ht="13.5" customHeight="1">
      <c r="A79" s="120" t="s">
        <v>125</v>
      </c>
      <c r="B79" s="100">
        <v>-4</v>
      </c>
      <c r="C79" s="101">
        <v>1027</v>
      </c>
      <c r="D79" s="101">
        <v>200</v>
      </c>
      <c r="E79" s="101"/>
      <c r="F79" s="101"/>
      <c r="G79" s="101"/>
      <c r="H79" s="101">
        <v>31</v>
      </c>
      <c r="I79" s="101">
        <v>20</v>
      </c>
      <c r="J79" s="123">
        <v>40</v>
      </c>
    </row>
    <row r="80" spans="1:10" ht="13.5" customHeight="1">
      <c r="A80" s="120" t="s">
        <v>126</v>
      </c>
      <c r="B80" s="100">
        <v>4209</v>
      </c>
      <c r="C80" s="101">
        <v>41400</v>
      </c>
      <c r="D80" s="101">
        <v>12345</v>
      </c>
      <c r="E80" s="101"/>
      <c r="F80" s="101"/>
      <c r="G80" s="101"/>
      <c r="H80" s="101">
        <v>8484</v>
      </c>
      <c r="I80" s="101">
        <v>8484</v>
      </c>
      <c r="J80" s="123">
        <v>29.8</v>
      </c>
    </row>
    <row r="81" spans="1:10" ht="13.5" customHeight="1">
      <c r="A81" s="120" t="s">
        <v>127</v>
      </c>
      <c r="B81" s="100">
        <v>5</v>
      </c>
      <c r="C81" s="101">
        <v>975</v>
      </c>
      <c r="D81" s="101">
        <v>450</v>
      </c>
      <c r="E81" s="101">
        <v>27</v>
      </c>
      <c r="F81" s="101"/>
      <c r="G81" s="101"/>
      <c r="H81" s="101"/>
      <c r="I81" s="101"/>
      <c r="J81" s="123">
        <v>47.1</v>
      </c>
    </row>
    <row r="82" spans="1:10" ht="13.5" customHeight="1">
      <c r="A82" s="120" t="s">
        <v>128</v>
      </c>
      <c r="B82" s="100">
        <v>-10</v>
      </c>
      <c r="C82" s="101">
        <v>1138</v>
      </c>
      <c r="D82" s="101">
        <v>600</v>
      </c>
      <c r="E82" s="101">
        <v>27</v>
      </c>
      <c r="F82" s="101">
        <v>671</v>
      </c>
      <c r="G82" s="101"/>
      <c r="H82" s="101"/>
      <c r="I82" s="101"/>
      <c r="J82" s="123">
        <v>47.3</v>
      </c>
    </row>
    <row r="83" spans="1:10" ht="13.5" customHeight="1">
      <c r="A83" s="120" t="s">
        <v>129</v>
      </c>
      <c r="B83" s="100">
        <v>-53</v>
      </c>
      <c r="C83" s="101">
        <v>533</v>
      </c>
      <c r="D83" s="101">
        <v>1000</v>
      </c>
      <c r="E83" s="101"/>
      <c r="F83" s="101"/>
      <c r="G83" s="101"/>
      <c r="H83" s="101"/>
      <c r="I83" s="101"/>
      <c r="J83" s="123">
        <v>27.1</v>
      </c>
    </row>
    <row r="84" spans="1:10" ht="13.5" customHeight="1">
      <c r="A84" s="120" t="s">
        <v>130</v>
      </c>
      <c r="B84" s="100">
        <v>-5</v>
      </c>
      <c r="C84" s="101">
        <v>3</v>
      </c>
      <c r="D84" s="101">
        <v>70</v>
      </c>
      <c r="E84" s="101">
        <v>260</v>
      </c>
      <c r="F84" s="101"/>
      <c r="G84" s="101"/>
      <c r="H84" s="101"/>
      <c r="I84" s="101"/>
      <c r="J84" s="123">
        <v>39</v>
      </c>
    </row>
    <row r="85" spans="1:10" ht="13.5" customHeight="1">
      <c r="A85" s="120" t="s">
        <v>131</v>
      </c>
      <c r="B85" s="100">
        <v>45</v>
      </c>
      <c r="C85" s="101">
        <v>1363</v>
      </c>
      <c r="D85" s="101">
        <v>55</v>
      </c>
      <c r="E85" s="101">
        <v>127</v>
      </c>
      <c r="F85" s="101"/>
      <c r="G85" s="101"/>
      <c r="H85" s="101"/>
      <c r="I85" s="101"/>
      <c r="J85" s="123">
        <v>31.4</v>
      </c>
    </row>
    <row r="86" spans="1:10" ht="13.5" customHeight="1">
      <c r="A86" s="120" t="s">
        <v>132</v>
      </c>
      <c r="B86" s="100">
        <v>7</v>
      </c>
      <c r="C86" s="101">
        <v>75</v>
      </c>
      <c r="D86" s="101">
        <v>25</v>
      </c>
      <c r="E86" s="101">
        <v>1</v>
      </c>
      <c r="F86" s="101"/>
      <c r="G86" s="101"/>
      <c r="H86" s="101"/>
      <c r="I86" s="101"/>
      <c r="J86" s="123">
        <v>37.4</v>
      </c>
    </row>
    <row r="87" spans="1:10" ht="13.5" customHeight="1">
      <c r="A87" s="120" t="s">
        <v>133</v>
      </c>
      <c r="B87" s="100">
        <v>31</v>
      </c>
      <c r="C87" s="101">
        <v>13512</v>
      </c>
      <c r="D87" s="101">
        <v>1678</v>
      </c>
      <c r="E87" s="101">
        <v>6596</v>
      </c>
      <c r="F87" s="101">
        <v>5016</v>
      </c>
      <c r="G87" s="101"/>
      <c r="H87" s="101">
        <v>69275</v>
      </c>
      <c r="I87" s="101">
        <v>6927</v>
      </c>
      <c r="J87" s="123">
        <v>41.4</v>
      </c>
    </row>
    <row r="88" spans="1:10" ht="13.5" customHeight="1">
      <c r="A88" s="120" t="s">
        <v>134</v>
      </c>
      <c r="B88" s="100">
        <v>163</v>
      </c>
      <c r="C88" s="101">
        <v>2098</v>
      </c>
      <c r="D88" s="101">
        <v>5</v>
      </c>
      <c r="E88" s="101">
        <v>200</v>
      </c>
      <c r="F88" s="101"/>
      <c r="G88" s="101"/>
      <c r="H88" s="101"/>
      <c r="I88" s="101"/>
      <c r="J88" s="123">
        <v>33.1</v>
      </c>
    </row>
    <row r="89" spans="1:10" ht="13.5" customHeight="1">
      <c r="A89" s="120" t="s">
        <v>135</v>
      </c>
      <c r="B89" s="100">
        <v>-1</v>
      </c>
      <c r="C89" s="101">
        <v>113</v>
      </c>
      <c r="D89" s="101">
        <v>100</v>
      </c>
      <c r="E89" s="101"/>
      <c r="F89" s="101"/>
      <c r="G89" s="101"/>
      <c r="H89" s="101"/>
      <c r="I89" s="101"/>
      <c r="J89" s="123">
        <v>89.3</v>
      </c>
    </row>
    <row r="90" spans="1:10" ht="13.5" customHeight="1">
      <c r="A90" s="120" t="s">
        <v>136</v>
      </c>
      <c r="B90" s="100">
        <v>67</v>
      </c>
      <c r="C90" s="101">
        <v>6228</v>
      </c>
      <c r="D90" s="101">
        <v>2500</v>
      </c>
      <c r="E90" s="101">
        <v>60</v>
      </c>
      <c r="F90" s="101"/>
      <c r="G90" s="101"/>
      <c r="H90" s="101"/>
      <c r="I90" s="101"/>
      <c r="J90" s="123">
        <v>48.7</v>
      </c>
    </row>
    <row r="91" spans="1:10" ht="13.5" customHeight="1">
      <c r="A91" s="120" t="s">
        <v>137</v>
      </c>
      <c r="B91" s="100">
        <v>1</v>
      </c>
      <c r="C91" s="101">
        <v>275</v>
      </c>
      <c r="D91" s="101">
        <v>50</v>
      </c>
      <c r="E91" s="101">
        <v>1</v>
      </c>
      <c r="F91" s="101"/>
      <c r="G91" s="101"/>
      <c r="H91" s="101"/>
      <c r="I91" s="101"/>
      <c r="J91" s="123">
        <v>100</v>
      </c>
    </row>
    <row r="92" spans="1:10" ht="13.5" customHeight="1">
      <c r="A92" s="120" t="s">
        <v>138</v>
      </c>
      <c r="B92" s="100">
        <v>66</v>
      </c>
      <c r="C92" s="101">
        <v>751</v>
      </c>
      <c r="D92" s="101">
        <v>100</v>
      </c>
      <c r="E92" s="101">
        <v>5</v>
      </c>
      <c r="F92" s="101"/>
      <c r="G92" s="101">
        <v>4101</v>
      </c>
      <c r="H92" s="101"/>
      <c r="I92" s="101">
        <v>9294</v>
      </c>
      <c r="J92" s="123">
        <v>100</v>
      </c>
    </row>
    <row r="93" spans="1:10" ht="13.5" customHeight="1">
      <c r="A93" s="120" t="s">
        <v>139</v>
      </c>
      <c r="B93" s="100">
        <v>42</v>
      </c>
      <c r="C93" s="101">
        <v>309</v>
      </c>
      <c r="D93" s="101">
        <v>30</v>
      </c>
      <c r="E93" s="101">
        <v>15</v>
      </c>
      <c r="F93" s="101"/>
      <c r="G93" s="101"/>
      <c r="H93" s="101"/>
      <c r="I93" s="101"/>
      <c r="J93" s="123">
        <v>23.4</v>
      </c>
    </row>
    <row r="94" spans="1:10" ht="13.5" customHeight="1">
      <c r="A94" s="120" t="s">
        <v>140</v>
      </c>
      <c r="B94" s="100">
        <v>-415</v>
      </c>
      <c r="C94" s="101">
        <v>-3877</v>
      </c>
      <c r="D94" s="101">
        <v>24</v>
      </c>
      <c r="E94" s="101"/>
      <c r="F94" s="101">
        <v>32237</v>
      </c>
      <c r="G94" s="101"/>
      <c r="H94" s="101"/>
      <c r="I94" s="101"/>
      <c r="J94" s="123">
        <v>80</v>
      </c>
    </row>
    <row r="95" spans="1:10" ht="13.5" customHeight="1">
      <c r="A95" s="120" t="s">
        <v>141</v>
      </c>
      <c r="B95" s="100">
        <v>0</v>
      </c>
      <c r="C95" s="101">
        <v>30</v>
      </c>
      <c r="D95" s="101">
        <v>30</v>
      </c>
      <c r="E95" s="101">
        <v>0</v>
      </c>
      <c r="F95" s="101"/>
      <c r="G95" s="101"/>
      <c r="H95" s="101"/>
      <c r="I95" s="101"/>
      <c r="J95" s="123">
        <v>100</v>
      </c>
    </row>
    <row r="96" spans="1:10" ht="13.5" customHeight="1">
      <c r="A96" s="120" t="s">
        <v>142</v>
      </c>
      <c r="B96" s="100">
        <v>2</v>
      </c>
      <c r="C96" s="101">
        <v>37</v>
      </c>
      <c r="D96" s="101">
        <v>10</v>
      </c>
      <c r="E96" s="101">
        <v>6</v>
      </c>
      <c r="F96" s="101"/>
      <c r="G96" s="101"/>
      <c r="H96" s="101"/>
      <c r="I96" s="101"/>
      <c r="J96" s="123">
        <v>33.3</v>
      </c>
    </row>
    <row r="97" spans="1:10" ht="13.5" customHeight="1">
      <c r="A97" s="120" t="s">
        <v>143</v>
      </c>
      <c r="B97" s="100">
        <v>0</v>
      </c>
      <c r="C97" s="101">
        <v>490</v>
      </c>
      <c r="D97" s="101">
        <v>10</v>
      </c>
      <c r="E97" s="101"/>
      <c r="F97" s="101"/>
      <c r="G97" s="101"/>
      <c r="H97" s="101"/>
      <c r="I97" s="101"/>
      <c r="J97" s="123">
        <v>100</v>
      </c>
    </row>
    <row r="98" spans="1:10" ht="13.5" customHeight="1">
      <c r="A98" s="120" t="s">
        <v>144</v>
      </c>
      <c r="B98" s="100">
        <v>13</v>
      </c>
      <c r="C98" s="101">
        <v>87</v>
      </c>
      <c r="D98" s="101">
        <v>10</v>
      </c>
      <c r="E98" s="101"/>
      <c r="F98" s="101"/>
      <c r="G98" s="101"/>
      <c r="H98" s="101"/>
      <c r="I98" s="101"/>
      <c r="J98" s="123">
        <v>33.3</v>
      </c>
    </row>
    <row r="99" spans="1:10" ht="13.5" customHeight="1">
      <c r="A99" s="120" t="s">
        <v>145</v>
      </c>
      <c r="B99" s="100">
        <v>-6</v>
      </c>
      <c r="C99" s="101">
        <v>45</v>
      </c>
      <c r="D99" s="101">
        <v>10</v>
      </c>
      <c r="E99" s="101"/>
      <c r="F99" s="101"/>
      <c r="G99" s="101"/>
      <c r="H99" s="101"/>
      <c r="I99" s="101"/>
      <c r="J99" s="123">
        <v>33.3</v>
      </c>
    </row>
    <row r="100" spans="1:10" ht="13.5" customHeight="1">
      <c r="A100" s="120" t="s">
        <v>146</v>
      </c>
      <c r="B100" s="100">
        <v>-49</v>
      </c>
      <c r="C100" s="101">
        <v>361</v>
      </c>
      <c r="D100" s="101">
        <v>5</v>
      </c>
      <c r="E100" s="101">
        <v>13</v>
      </c>
      <c r="F100" s="101"/>
      <c r="G100" s="101"/>
      <c r="H100" s="101"/>
      <c r="I100" s="101"/>
      <c r="J100" s="123">
        <v>3.7</v>
      </c>
    </row>
    <row r="101" spans="1:10" ht="13.5" customHeight="1">
      <c r="A101" s="120" t="s">
        <v>147</v>
      </c>
      <c r="B101" s="100">
        <v>0</v>
      </c>
      <c r="C101" s="101">
        <v>206</v>
      </c>
      <c r="D101" s="101">
        <v>100</v>
      </c>
      <c r="E101" s="101"/>
      <c r="F101" s="101"/>
      <c r="G101" s="101"/>
      <c r="H101" s="101"/>
      <c r="I101" s="101"/>
      <c r="J101" s="123">
        <v>49.3</v>
      </c>
    </row>
    <row r="102" spans="1:10" ht="13.5" customHeight="1">
      <c r="A102" s="120" t="s">
        <v>148</v>
      </c>
      <c r="B102" s="100">
        <v>-9</v>
      </c>
      <c r="C102" s="101">
        <v>1549</v>
      </c>
      <c r="D102" s="101">
        <v>998</v>
      </c>
      <c r="E102" s="101"/>
      <c r="F102" s="101"/>
      <c r="G102" s="101"/>
      <c r="H102" s="101"/>
      <c r="I102" s="101"/>
      <c r="J102" s="123">
        <v>66.4</v>
      </c>
    </row>
    <row r="103" spans="1:10" ht="13.5" customHeight="1">
      <c r="A103" s="120" t="s">
        <v>149</v>
      </c>
      <c r="B103" s="100">
        <v>-37</v>
      </c>
      <c r="C103" s="101">
        <v>4875</v>
      </c>
      <c r="D103" s="101">
        <v>3167</v>
      </c>
      <c r="E103" s="101"/>
      <c r="F103" s="101"/>
      <c r="G103" s="101"/>
      <c r="H103" s="101"/>
      <c r="I103" s="101"/>
      <c r="J103" s="123">
        <v>46.5</v>
      </c>
    </row>
    <row r="104" spans="1:10" ht="13.5" customHeight="1">
      <c r="A104" s="120" t="s">
        <v>150</v>
      </c>
      <c r="B104" s="100">
        <v>-66</v>
      </c>
      <c r="C104" s="101">
        <v>292</v>
      </c>
      <c r="D104" s="101">
        <v>240</v>
      </c>
      <c r="E104" s="101">
        <v>5</v>
      </c>
      <c r="F104" s="101"/>
      <c r="G104" s="101"/>
      <c r="H104" s="101"/>
      <c r="I104" s="101"/>
      <c r="J104" s="123">
        <v>49</v>
      </c>
    </row>
    <row r="105" spans="1:10" ht="13.5" customHeight="1">
      <c r="A105" s="120" t="s">
        <v>151</v>
      </c>
      <c r="B105" s="100">
        <v>277</v>
      </c>
      <c r="C105" s="101">
        <v>58601</v>
      </c>
      <c r="D105" s="101">
        <v>15350</v>
      </c>
      <c r="E105" s="101"/>
      <c r="F105" s="101"/>
      <c r="G105" s="101"/>
      <c r="H105" s="101"/>
      <c r="I105" s="101"/>
      <c r="J105" s="123">
        <v>27.4</v>
      </c>
    </row>
    <row r="106" spans="1:10" ht="13.5" customHeight="1">
      <c r="A106" s="120" t="s">
        <v>152</v>
      </c>
      <c r="B106" s="100">
        <v>-15</v>
      </c>
      <c r="C106" s="101">
        <v>28589</v>
      </c>
      <c r="D106" s="101">
        <v>9262</v>
      </c>
      <c r="E106" s="101"/>
      <c r="F106" s="101"/>
      <c r="G106" s="101"/>
      <c r="H106" s="101"/>
      <c r="I106" s="101"/>
      <c r="J106" s="123">
        <v>33.3</v>
      </c>
    </row>
    <row r="107" spans="1:10" ht="13.5" customHeight="1">
      <c r="A107" s="120" t="s">
        <v>153</v>
      </c>
      <c r="B107" s="100">
        <v>-58</v>
      </c>
      <c r="C107" s="101">
        <v>365</v>
      </c>
      <c r="D107" s="101">
        <v>130</v>
      </c>
      <c r="E107" s="101">
        <v>6</v>
      </c>
      <c r="F107" s="101"/>
      <c r="G107" s="101"/>
      <c r="H107" s="101"/>
      <c r="I107" s="101"/>
      <c r="J107" s="123">
        <v>13</v>
      </c>
    </row>
    <row r="108" spans="1:10" ht="13.5" customHeight="1">
      <c r="A108" s="120" t="s">
        <v>154</v>
      </c>
      <c r="B108" s="100">
        <v>8</v>
      </c>
      <c r="C108" s="101">
        <v>109</v>
      </c>
      <c r="D108" s="101">
        <v>25</v>
      </c>
      <c r="E108" s="101"/>
      <c r="F108" s="101"/>
      <c r="G108" s="101"/>
      <c r="H108" s="101"/>
      <c r="I108" s="101"/>
      <c r="J108" s="123">
        <v>25</v>
      </c>
    </row>
    <row r="109" spans="1:10" ht="13.5" customHeight="1">
      <c r="A109" s="120" t="s">
        <v>155</v>
      </c>
      <c r="B109" s="100">
        <v>-29</v>
      </c>
      <c r="C109" s="101">
        <v>663</v>
      </c>
      <c r="D109" s="101">
        <v>29</v>
      </c>
      <c r="E109" s="101"/>
      <c r="F109" s="101"/>
      <c r="G109" s="101"/>
      <c r="H109" s="101"/>
      <c r="I109" s="101"/>
      <c r="J109" s="123">
        <v>45</v>
      </c>
    </row>
    <row r="110" spans="1:10" ht="13.5" customHeight="1">
      <c r="A110" s="120" t="s">
        <v>156</v>
      </c>
      <c r="B110" s="100">
        <v>-26</v>
      </c>
      <c r="C110" s="101">
        <v>22</v>
      </c>
      <c r="D110" s="101">
        <v>30</v>
      </c>
      <c r="E110" s="101"/>
      <c r="F110" s="101">
        <v>425</v>
      </c>
      <c r="G110" s="101"/>
      <c r="H110" s="101"/>
      <c r="I110" s="101"/>
      <c r="J110" s="123">
        <v>3.8</v>
      </c>
    </row>
    <row r="111" spans="1:10" ht="13.5" customHeight="1">
      <c r="A111" s="120" t="s">
        <v>157</v>
      </c>
      <c r="B111" s="100">
        <v>271</v>
      </c>
      <c r="C111" s="101">
        <v>36737</v>
      </c>
      <c r="D111" s="101">
        <v>34585</v>
      </c>
      <c r="E111" s="101">
        <v>6989</v>
      </c>
      <c r="F111" s="101">
        <v>1430</v>
      </c>
      <c r="G111" s="101"/>
      <c r="H111" s="101"/>
      <c r="I111" s="101"/>
      <c r="J111" s="123">
        <v>100</v>
      </c>
    </row>
    <row r="112" spans="1:10" ht="13.5" customHeight="1">
      <c r="A112" s="38"/>
      <c r="B112" s="31"/>
      <c r="C112" s="32"/>
      <c r="D112" s="32"/>
      <c r="E112" s="32"/>
      <c r="F112" s="32"/>
      <c r="G112" s="32"/>
      <c r="H112" s="32"/>
      <c r="I112" s="32"/>
      <c r="J112" s="124"/>
    </row>
    <row r="113" spans="1:10" ht="13.5" customHeight="1">
      <c r="A113" s="45" t="s">
        <v>18</v>
      </c>
      <c r="B113" s="35"/>
      <c r="C113" s="36"/>
      <c r="D113" s="34">
        <f aca="true" t="shared" si="0" ref="D113:I113">SUM(D59:D112)</f>
        <v>96376</v>
      </c>
      <c r="E113" s="34">
        <f t="shared" si="0"/>
        <v>15501</v>
      </c>
      <c r="F113" s="34">
        <f t="shared" si="0"/>
        <v>50666</v>
      </c>
      <c r="G113" s="34">
        <f t="shared" si="0"/>
        <v>4101</v>
      </c>
      <c r="H113" s="34">
        <f t="shared" si="0"/>
        <v>79654</v>
      </c>
      <c r="I113" s="34">
        <f t="shared" si="0"/>
        <v>25284</v>
      </c>
      <c r="J113" s="37"/>
    </row>
    <row r="114" ht="10.5">
      <c r="A114" s="1" t="s">
        <v>61</v>
      </c>
    </row>
    <row r="115" ht="9.75" customHeight="1"/>
    <row r="116" ht="14.25">
      <c r="A116" s="6" t="s">
        <v>39</v>
      </c>
    </row>
    <row r="117" ht="10.5">
      <c r="D117" s="3" t="s">
        <v>12</v>
      </c>
    </row>
    <row r="118" spans="1:4" ht="21.75" thickBot="1">
      <c r="A118" s="46" t="s">
        <v>34</v>
      </c>
      <c r="B118" s="47" t="s">
        <v>69</v>
      </c>
      <c r="C118" s="48" t="s">
        <v>70</v>
      </c>
      <c r="D118" s="49" t="s">
        <v>50</v>
      </c>
    </row>
    <row r="119" spans="1:4" ht="13.5" customHeight="1" thickTop="1">
      <c r="A119" s="50" t="s">
        <v>35</v>
      </c>
      <c r="B119" s="20">
        <v>907</v>
      </c>
      <c r="C119" s="21">
        <v>1064</v>
      </c>
      <c r="D119" s="26">
        <v>157</v>
      </c>
    </row>
    <row r="120" spans="1:4" ht="13.5" customHeight="1">
      <c r="A120" s="51" t="s">
        <v>36</v>
      </c>
      <c r="B120" s="23">
        <v>63005</v>
      </c>
      <c r="C120" s="24">
        <v>54559</v>
      </c>
      <c r="D120" s="25">
        <v>-8446</v>
      </c>
    </row>
    <row r="121" spans="1:4" ht="13.5" customHeight="1">
      <c r="A121" s="52" t="s">
        <v>37</v>
      </c>
      <c r="B121" s="31">
        <v>17827</v>
      </c>
      <c r="C121" s="32">
        <v>16736</v>
      </c>
      <c r="D121" s="33">
        <v>-1091</v>
      </c>
    </row>
    <row r="122" spans="1:4" ht="13.5" customHeight="1">
      <c r="A122" s="53" t="s">
        <v>38</v>
      </c>
      <c r="B122" s="82">
        <f>SUM(B119:B121)</f>
        <v>81739</v>
      </c>
      <c r="C122" s="34">
        <f>SUM(C119:C121)</f>
        <v>72359</v>
      </c>
      <c r="D122" s="37">
        <f>+C122-B122</f>
        <v>-9380</v>
      </c>
    </row>
    <row r="123" spans="1:4" ht="10.5">
      <c r="A123" s="1" t="s">
        <v>58</v>
      </c>
      <c r="B123" s="54"/>
      <c r="C123" s="54"/>
      <c r="D123" s="54"/>
    </row>
    <row r="124" spans="1:4" ht="9.75" customHeight="1">
      <c r="A124" s="55"/>
      <c r="B124" s="54"/>
      <c r="C124" s="54"/>
      <c r="D124" s="54"/>
    </row>
    <row r="125" ht="14.25">
      <c r="A125" s="6" t="s">
        <v>57</v>
      </c>
    </row>
    <row r="126" ht="10.5" customHeight="1">
      <c r="A126" s="6"/>
    </row>
    <row r="127" spans="1:11" ht="21.75" thickBot="1">
      <c r="A127" s="46" t="s">
        <v>33</v>
      </c>
      <c r="B127" s="47" t="s">
        <v>69</v>
      </c>
      <c r="C127" s="48" t="s">
        <v>70</v>
      </c>
      <c r="D127" s="48" t="s">
        <v>50</v>
      </c>
      <c r="E127" s="56" t="s">
        <v>31</v>
      </c>
      <c r="F127" s="49" t="s">
        <v>32</v>
      </c>
      <c r="G127" s="154" t="s">
        <v>40</v>
      </c>
      <c r="H127" s="155"/>
      <c r="I127" s="47" t="s">
        <v>69</v>
      </c>
      <c r="J127" s="48" t="s">
        <v>70</v>
      </c>
      <c r="K127" s="49" t="s">
        <v>50</v>
      </c>
    </row>
    <row r="128" spans="1:11" ht="13.5" customHeight="1" thickTop="1">
      <c r="A128" s="50" t="s">
        <v>25</v>
      </c>
      <c r="B128" s="57">
        <v>0.04</v>
      </c>
      <c r="C128" s="58">
        <v>0.11</v>
      </c>
      <c r="D128" s="58">
        <v>0.07</v>
      </c>
      <c r="E128" s="59">
        <v>-3.75</v>
      </c>
      <c r="F128" s="60">
        <v>-5</v>
      </c>
      <c r="G128" s="160" t="s">
        <v>158</v>
      </c>
      <c r="H128" s="161"/>
      <c r="I128" s="85" t="s">
        <v>163</v>
      </c>
      <c r="J128" s="61" t="s">
        <v>163</v>
      </c>
      <c r="K128" s="87" t="s">
        <v>163</v>
      </c>
    </row>
    <row r="129" spans="1:11" ht="13.5" customHeight="1">
      <c r="A129" s="51" t="s">
        <v>26</v>
      </c>
      <c r="B129" s="83">
        <v>0.22</v>
      </c>
      <c r="C129" s="62">
        <v>0.27</v>
      </c>
      <c r="D129" s="62">
        <v>0.05000000000000002</v>
      </c>
      <c r="E129" s="63">
        <v>-8.75</v>
      </c>
      <c r="F129" s="64">
        <v>-25</v>
      </c>
      <c r="G129" s="158" t="s">
        <v>159</v>
      </c>
      <c r="H129" s="159"/>
      <c r="I129" s="83" t="s">
        <v>163</v>
      </c>
      <c r="J129" s="65" t="s">
        <v>163</v>
      </c>
      <c r="K129" s="88" t="s">
        <v>163</v>
      </c>
    </row>
    <row r="130" spans="1:11" ht="13.5" customHeight="1">
      <c r="A130" s="51" t="s">
        <v>27</v>
      </c>
      <c r="B130" s="66">
        <v>22.3</v>
      </c>
      <c r="C130" s="65">
        <v>24</v>
      </c>
      <c r="D130" s="65">
        <v>1.6999999999999993</v>
      </c>
      <c r="E130" s="67">
        <v>25</v>
      </c>
      <c r="F130" s="68">
        <v>35</v>
      </c>
      <c r="G130" s="158" t="s">
        <v>160</v>
      </c>
      <c r="H130" s="159"/>
      <c r="I130" s="83" t="s">
        <v>163</v>
      </c>
      <c r="J130" s="65" t="s">
        <v>163</v>
      </c>
      <c r="K130" s="88" t="s">
        <v>163</v>
      </c>
    </row>
    <row r="131" spans="1:11" ht="13.5" customHeight="1">
      <c r="A131" s="51" t="s">
        <v>28</v>
      </c>
      <c r="B131" s="84">
        <v>346</v>
      </c>
      <c r="C131" s="65">
        <v>350.1</v>
      </c>
      <c r="D131" s="65">
        <v>4.100000000000023</v>
      </c>
      <c r="E131" s="67">
        <v>400</v>
      </c>
      <c r="F131" s="69"/>
      <c r="G131" s="158" t="s">
        <v>161</v>
      </c>
      <c r="H131" s="159"/>
      <c r="I131" s="83" t="s">
        <v>163</v>
      </c>
      <c r="J131" s="65" t="s">
        <v>163</v>
      </c>
      <c r="K131" s="88" t="s">
        <v>163</v>
      </c>
    </row>
    <row r="132" spans="1:11" ht="13.5" customHeight="1">
      <c r="A132" s="51" t="s">
        <v>29</v>
      </c>
      <c r="B132" s="77">
        <v>0.4</v>
      </c>
      <c r="C132" s="62">
        <v>0.4</v>
      </c>
      <c r="D132" s="65">
        <v>0</v>
      </c>
      <c r="E132" s="70"/>
      <c r="F132" s="71"/>
      <c r="G132" s="158" t="s">
        <v>162</v>
      </c>
      <c r="H132" s="159"/>
      <c r="I132" s="83" t="s">
        <v>163</v>
      </c>
      <c r="J132" s="65" t="s">
        <v>163</v>
      </c>
      <c r="K132" s="88" t="s">
        <v>163</v>
      </c>
    </row>
    <row r="133" spans="1:11" ht="13.5" customHeight="1">
      <c r="A133" s="72" t="s">
        <v>30</v>
      </c>
      <c r="B133" s="73">
        <v>96.1</v>
      </c>
      <c r="C133" s="74">
        <v>96.3</v>
      </c>
      <c r="D133" s="74">
        <v>0.20000000000000284</v>
      </c>
      <c r="E133" s="75"/>
      <c r="F133" s="76"/>
      <c r="G133" s="156"/>
      <c r="H133" s="157"/>
      <c r="I133" s="86"/>
      <c r="J133" s="74"/>
      <c r="K133" s="89"/>
    </row>
    <row r="134" ht="10.5">
      <c r="A134" s="1" t="s">
        <v>64</v>
      </c>
    </row>
    <row r="135" ht="10.5">
      <c r="A135" s="1" t="s">
        <v>65</v>
      </c>
    </row>
    <row r="136" ht="10.5">
      <c r="A136" s="1" t="s">
        <v>63</v>
      </c>
    </row>
    <row r="137" ht="10.5" customHeight="1">
      <c r="A137" s="1" t="s">
        <v>68</v>
      </c>
    </row>
  </sheetData>
  <sheetProtection/>
  <mergeCells count="52">
    <mergeCell ref="G127:H127"/>
    <mergeCell ref="G133:H133"/>
    <mergeCell ref="G132:H132"/>
    <mergeCell ref="G131:H131"/>
    <mergeCell ref="G130:H130"/>
    <mergeCell ref="G129:H129"/>
    <mergeCell ref="G128:H128"/>
    <mergeCell ref="B8:B9"/>
    <mergeCell ref="G26:G27"/>
    <mergeCell ref="H26:H27"/>
    <mergeCell ref="G8:G9"/>
    <mergeCell ref="F8:F9"/>
    <mergeCell ref="A8:A9"/>
    <mergeCell ref="A26:A27"/>
    <mergeCell ref="B26:B27"/>
    <mergeCell ref="C26:C27"/>
    <mergeCell ref="D8:D9"/>
    <mergeCell ref="C8:C9"/>
    <mergeCell ref="D26:D27"/>
    <mergeCell ref="E26:E27"/>
    <mergeCell ref="E8:E9"/>
    <mergeCell ref="F26:F27"/>
    <mergeCell ref="J57:J58"/>
    <mergeCell ref="H45:H46"/>
    <mergeCell ref="I45:I46"/>
    <mergeCell ref="F57:F58"/>
    <mergeCell ref="G57:G58"/>
    <mergeCell ref="I57:I58"/>
    <mergeCell ref="G45:G46"/>
    <mergeCell ref="F45:F46"/>
    <mergeCell ref="A57:A58"/>
    <mergeCell ref="B57:B58"/>
    <mergeCell ref="C57:C58"/>
    <mergeCell ref="D57:D58"/>
    <mergeCell ref="E57:E58"/>
    <mergeCell ref="H57:H58"/>
    <mergeCell ref="H20:I20"/>
    <mergeCell ref="A31:A32"/>
    <mergeCell ref="A33:A34"/>
    <mergeCell ref="A35:A36"/>
    <mergeCell ref="A45:A46"/>
    <mergeCell ref="B45:B46"/>
    <mergeCell ref="C45:C46"/>
    <mergeCell ref="D45:D46"/>
    <mergeCell ref="E45:E46"/>
    <mergeCell ref="I26:I27"/>
    <mergeCell ref="H8:I9"/>
    <mergeCell ref="H10:I10"/>
    <mergeCell ref="H11:I11"/>
    <mergeCell ref="H14:I14"/>
    <mergeCell ref="H15:I15"/>
    <mergeCell ref="H19:I19"/>
  </mergeCells>
  <printOptions horizontalCentered="1"/>
  <pageMargins left="0.4330708661417323" right="0.3937007874015748" top="0.7086614173228347" bottom="0.31496062992125984" header="0.4330708661417323" footer="0.1968503937007874"/>
  <pageSetup horizontalDpi="300" verticalDpi="300" orientation="portrait" paperSize="9" scale="88" r:id="rId1"/>
  <rowBreaks count="2" manualBreakCount="2">
    <brk id="53" max="10" man="1"/>
    <brk id="11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白幡＿博久（財務調整グループ）</dc:creator>
  <cp:keywords/>
  <dc:description/>
  <cp:lastModifiedBy> </cp:lastModifiedBy>
  <cp:lastPrinted>2011-03-16T08:52:35Z</cp:lastPrinted>
  <dcterms:created xsi:type="dcterms:W3CDTF">1997-01-08T22:48:59Z</dcterms:created>
  <dcterms:modified xsi:type="dcterms:W3CDTF">2016-02-17T06:33:34Z</dcterms:modified>
  <cp:category/>
  <cp:version/>
  <cp:contentType/>
  <cp:contentStatus/>
</cp:coreProperties>
</file>