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4_政策調整係\50- 統計関係\北海道保健統計年報\★北海道保健統計年報作成\R2\00 HP掲載用データ\"/>
    </mc:Choice>
  </mc:AlternateContent>
  <bookViews>
    <workbookView xWindow="0" yWindow="0" windowWidth="28800" windowHeight="12210"/>
  </bookViews>
  <sheets>
    <sheet name="第11表" sheetId="9" r:id="rId1"/>
    <sheet name="第12表" sheetId="2" r:id="rId2"/>
    <sheet name="第13表 " sheetId="6" r:id="rId3"/>
    <sheet name="第14表 " sheetId="7" r:id="rId4"/>
    <sheet name="第13表" sheetId="5" state="hidden" r:id="rId5"/>
    <sheet name="第14表" sheetId="4" state="hidden" r:id="rId6"/>
  </sheets>
  <definedNames>
    <definedName name="_xlnm.Print_Area" localSheetId="0">第11表!$A$1:$F$104</definedName>
    <definedName name="_xlnm.Print_Area" localSheetId="1">第12表!$A$1:$AA$102</definedName>
    <definedName name="_xlnm.Print_Area" localSheetId="4">第13表!$A$1:$M$45</definedName>
    <definedName name="_xlnm.Print_Area" localSheetId="2">'第13表 '!$A$1:$M$54</definedName>
    <definedName name="_xlnm.Print_Area" localSheetId="3">'第14表 '!$A$1:$N$72</definedName>
    <definedName name="_xlnm.Print_Area">#REF!</definedName>
  </definedNames>
  <calcPr calcId="162913"/>
</workbook>
</file>

<file path=xl/calcChain.xml><?xml version="1.0" encoding="utf-8"?>
<calcChain xmlns="http://schemas.openxmlformats.org/spreadsheetml/2006/main">
  <c r="K37" i="5" l="1"/>
  <c r="N51" i="4" l="1"/>
  <c r="M51" i="4"/>
  <c r="N50" i="4"/>
  <c r="M50" i="4"/>
  <c r="N49" i="4"/>
  <c r="M49" i="4"/>
  <c r="N46" i="4"/>
</calcChain>
</file>

<file path=xl/sharedStrings.xml><?xml version="1.0" encoding="utf-8"?>
<sst xmlns="http://schemas.openxmlformats.org/spreadsheetml/2006/main" count="656" uniqueCount="153">
  <si>
    <t>北海道</t>
    <rPh sb="0" eb="3">
      <t>ホッカイドウ</t>
    </rPh>
    <phoneticPr fontId="5"/>
  </si>
  <si>
    <t>男</t>
  </si>
  <si>
    <t>女</t>
  </si>
  <si>
    <t>性　　比</t>
    <rPh sb="0" eb="1">
      <t>セイ</t>
    </rPh>
    <rPh sb="3" eb="4">
      <t>ヒ</t>
    </rPh>
    <phoneticPr fontId="5"/>
  </si>
  <si>
    <t>出　　　　生　　　　数</t>
    <rPh sb="0" eb="11">
      <t>シュッショウスウ</t>
    </rPh>
    <phoneticPr fontId="5"/>
  </si>
  <si>
    <t/>
  </si>
  <si>
    <t>死　　　　亡　　　　数</t>
    <rPh sb="0" eb="11">
      <t>シボウスウ</t>
    </rPh>
    <phoneticPr fontId="5"/>
  </si>
  <si>
    <t>乳　　児　　死　　亡　　数</t>
    <rPh sb="0" eb="4">
      <t>ニュウジ</t>
    </rPh>
    <rPh sb="6" eb="13">
      <t>シボウスウ</t>
    </rPh>
    <phoneticPr fontId="5"/>
  </si>
  <si>
    <t>年　次</t>
  </si>
  <si>
    <t>母　　　　　の　　　　　年　　　　　齢　　　　　階　　　　　級　　　　　</t>
    <rPh sb="0" eb="1">
      <t>ハハ</t>
    </rPh>
    <rPh sb="12" eb="19">
      <t>ネンレイ</t>
    </rPh>
    <rPh sb="24" eb="31">
      <t>カイキュウベツ</t>
    </rPh>
    <phoneticPr fontId="5"/>
  </si>
  <si>
    <t>総　　数</t>
  </si>
  <si>
    <t>～14歳</t>
  </si>
  <si>
    <t>15～19</t>
  </si>
  <si>
    <t>20～24</t>
  </si>
  <si>
    <t>25～29</t>
  </si>
  <si>
    <t>30～34</t>
  </si>
  <si>
    <t>35～39</t>
  </si>
  <si>
    <t>40～44</t>
  </si>
  <si>
    <t>不　　詳</t>
  </si>
  <si>
    <t>45～49</t>
  </si>
  <si>
    <t>50歳以上</t>
  </si>
  <si>
    <t>総</t>
    <rPh sb="0" eb="1">
      <t>ソウ</t>
    </rPh>
    <phoneticPr fontId="5"/>
  </si>
  <si>
    <t>数</t>
  </si>
  <si>
    <t>割　　　　　合　　　　　総　　　　　数</t>
    <rPh sb="0" eb="7">
      <t>ワリアイ</t>
    </rPh>
    <rPh sb="12" eb="19">
      <t>ソウスウ</t>
    </rPh>
    <phoneticPr fontId="5"/>
  </si>
  <si>
    <t>昭和</t>
    <rPh sb="0" eb="2">
      <t>ショウワ</t>
    </rPh>
    <phoneticPr fontId="5"/>
  </si>
  <si>
    <t>-</t>
  </si>
  <si>
    <t>…</t>
  </si>
  <si>
    <t>平成</t>
    <rPh sb="0" eb="2">
      <t>ヘイセイ</t>
    </rPh>
    <phoneticPr fontId="5"/>
  </si>
  <si>
    <t>注）平成7年から年齢階級50歳以上を設定した。数値は可能な限り遡及した。</t>
    <rPh sb="14" eb="15">
      <t>サイ</t>
    </rPh>
    <phoneticPr fontId="5"/>
  </si>
  <si>
    <t>第13表     総再生産率・純再生産率（５歳階級）、年次別</t>
    <rPh sb="0" eb="1">
      <t>ダイ</t>
    </rPh>
    <rPh sb="3" eb="4">
      <t>ヒョウ</t>
    </rPh>
    <rPh sb="9" eb="10">
      <t>ソウ</t>
    </rPh>
    <rPh sb="10" eb="11">
      <t>サイ</t>
    </rPh>
    <rPh sb="11" eb="13">
      <t>セイサン</t>
    </rPh>
    <rPh sb="13" eb="14">
      <t>リツ</t>
    </rPh>
    <rPh sb="15" eb="16">
      <t>ジュン</t>
    </rPh>
    <rPh sb="16" eb="19">
      <t>サイセイサン</t>
    </rPh>
    <rPh sb="19" eb="20">
      <t>リツ</t>
    </rPh>
    <rPh sb="22" eb="23">
      <t>サイ</t>
    </rPh>
    <rPh sb="23" eb="25">
      <t>カイキュウ</t>
    </rPh>
    <rPh sb="27" eb="30">
      <t>ネンジベツ</t>
    </rPh>
    <phoneticPr fontId="5"/>
  </si>
  <si>
    <t>年　　次</t>
  </si>
  <si>
    <t>15～19歳</t>
  </si>
  <si>
    <t>∑</t>
  </si>
  <si>
    <t>総再生産率</t>
    <rPh sb="0" eb="1">
      <t>ソウ</t>
    </rPh>
    <rPh sb="1" eb="4">
      <t>サイセイサン</t>
    </rPh>
    <rPh sb="4" eb="5">
      <t>リツ</t>
    </rPh>
    <phoneticPr fontId="5"/>
  </si>
  <si>
    <t>純再生産率</t>
    <rPh sb="0" eb="4">
      <t>ジュンサイセイサン</t>
    </rPh>
    <rPh sb="4" eb="5">
      <t>リツ</t>
    </rPh>
    <phoneticPr fontId="5"/>
  </si>
  <si>
    <t>25</t>
    <phoneticPr fontId="5"/>
  </si>
  <si>
    <t>40</t>
    <phoneticPr fontId="5"/>
  </si>
  <si>
    <t>59</t>
    <phoneticPr fontId="5"/>
  </si>
  <si>
    <t>61</t>
    <phoneticPr fontId="5"/>
  </si>
  <si>
    <t>63</t>
    <phoneticPr fontId="5"/>
  </si>
  <si>
    <t>1</t>
    <phoneticPr fontId="5"/>
  </si>
  <si>
    <t>3</t>
    <phoneticPr fontId="5"/>
  </si>
  <si>
    <t>4</t>
    <phoneticPr fontId="5"/>
  </si>
  <si>
    <t>6</t>
    <phoneticPr fontId="5"/>
  </si>
  <si>
    <t>7</t>
    <phoneticPr fontId="5"/>
  </si>
  <si>
    <t>9</t>
    <phoneticPr fontId="5"/>
  </si>
  <si>
    <t>12</t>
    <phoneticPr fontId="5"/>
  </si>
  <si>
    <t>14</t>
  </si>
  <si>
    <t>15</t>
  </si>
  <si>
    <t>16</t>
  </si>
  <si>
    <t>17</t>
  </si>
  <si>
    <t>※</t>
  </si>
  <si>
    <t>19</t>
    <phoneticPr fontId="5"/>
  </si>
  <si>
    <t>20</t>
  </si>
  <si>
    <t>22</t>
  </si>
  <si>
    <t>資料　北海道保健福祉部　</t>
    <rPh sb="0" eb="2">
      <t>シリョウ</t>
    </rPh>
    <rPh sb="3" eb="6">
      <t>ホッカイドウ</t>
    </rPh>
    <rPh sb="6" eb="8">
      <t>ホケン</t>
    </rPh>
    <rPh sb="8" eb="10">
      <t>フクシ</t>
    </rPh>
    <rPh sb="10" eb="11">
      <t>ブ</t>
    </rPh>
    <phoneticPr fontId="5"/>
  </si>
  <si>
    <t>注１）　※は国勢調査人口、他の年次は推計人口及び人口動態統計の出生確定数並びに生命表の定常人口により計算</t>
    <rPh sb="0" eb="1">
      <t>チュウ</t>
    </rPh>
    <rPh sb="6" eb="8">
      <t>コクセイ</t>
    </rPh>
    <rPh sb="8" eb="10">
      <t>チョウサ</t>
    </rPh>
    <rPh sb="10" eb="12">
      <t>ジンコウ</t>
    </rPh>
    <rPh sb="13" eb="14">
      <t>ホカ</t>
    </rPh>
    <rPh sb="15" eb="17">
      <t>ネンジ</t>
    </rPh>
    <rPh sb="18" eb="20">
      <t>スイケイ</t>
    </rPh>
    <rPh sb="20" eb="22">
      <t>ジンコウ</t>
    </rPh>
    <rPh sb="22" eb="23">
      <t>オヨ</t>
    </rPh>
    <rPh sb="24" eb="26">
      <t>ジンコウ</t>
    </rPh>
    <rPh sb="26" eb="28">
      <t>ドウタイ</t>
    </rPh>
    <rPh sb="28" eb="30">
      <t>トウケイ</t>
    </rPh>
    <rPh sb="31" eb="33">
      <t>シュッショウ</t>
    </rPh>
    <rPh sb="33" eb="35">
      <t>カクテイ</t>
    </rPh>
    <rPh sb="35" eb="36">
      <t>スウ</t>
    </rPh>
    <rPh sb="36" eb="37">
      <t>ナラ</t>
    </rPh>
    <rPh sb="39" eb="42">
      <t>セイメイヒョウ</t>
    </rPh>
    <rPh sb="43" eb="45">
      <t>テイジョウ</t>
    </rPh>
    <rPh sb="45" eb="47">
      <t>ジンコウ</t>
    </rPh>
    <rPh sb="50" eb="52">
      <t>ケイサン</t>
    </rPh>
    <phoneticPr fontId="5"/>
  </si>
  <si>
    <t xml:space="preserve">  ２）　Σは、各年齢階級における特殊出生率の計である。</t>
    <rPh sb="8" eb="9">
      <t>カク</t>
    </rPh>
    <rPh sb="9" eb="11">
      <t>ネンレイ</t>
    </rPh>
    <rPh sb="11" eb="13">
      <t>カイキュウ</t>
    </rPh>
    <rPh sb="17" eb="19">
      <t>トクシュ</t>
    </rPh>
    <rPh sb="19" eb="22">
      <t>シュッショウリツ</t>
    </rPh>
    <rPh sb="23" eb="24">
      <t>ケイ</t>
    </rPh>
    <phoneticPr fontId="5"/>
  </si>
  <si>
    <t>第14表   女子の人口再生産率、全国比較・年次別</t>
    <rPh sb="0" eb="1">
      <t>ダイ</t>
    </rPh>
    <rPh sb="3" eb="4">
      <t>ヒョウ</t>
    </rPh>
    <rPh sb="7" eb="9">
      <t>ジョシ</t>
    </rPh>
    <rPh sb="10" eb="12">
      <t>ジンコウ</t>
    </rPh>
    <rPh sb="12" eb="15">
      <t>サイセイサン</t>
    </rPh>
    <rPh sb="15" eb="16">
      <t>リツ</t>
    </rPh>
    <rPh sb="17" eb="19">
      <t>ゼンコク</t>
    </rPh>
    <rPh sb="19" eb="21">
      <t>ヒカク</t>
    </rPh>
    <rPh sb="22" eb="25">
      <t>ネンジベツ</t>
    </rPh>
    <phoneticPr fontId="5"/>
  </si>
  <si>
    <t>（１）合計特殊出生率</t>
    <rPh sb="3" eb="5">
      <t>ゴウケイ</t>
    </rPh>
    <rPh sb="5" eb="7">
      <t>トクシュ</t>
    </rPh>
    <rPh sb="7" eb="10">
      <t>シュッショウリツ</t>
    </rPh>
    <phoneticPr fontId="5"/>
  </si>
  <si>
    <t>（2）総再生産率</t>
    <rPh sb="3" eb="4">
      <t>ソウ</t>
    </rPh>
    <rPh sb="4" eb="7">
      <t>サイセイサン</t>
    </rPh>
    <rPh sb="7" eb="8">
      <t>リツ</t>
    </rPh>
    <phoneticPr fontId="5"/>
  </si>
  <si>
    <t>（3）純再生産率</t>
    <rPh sb="3" eb="4">
      <t>ジュン</t>
    </rPh>
    <rPh sb="4" eb="7">
      <t>サイセイサン</t>
    </rPh>
    <rPh sb="7" eb="8">
      <t>リツ</t>
    </rPh>
    <phoneticPr fontId="5"/>
  </si>
  <si>
    <t>（4）再生産残存率　(3)/(2)</t>
    <rPh sb="6" eb="9">
      <t>ザンゾンリツ</t>
    </rPh>
    <phoneticPr fontId="5"/>
  </si>
  <si>
    <t>（5）静止人口粗再生産率  (1)/(3)　</t>
    <rPh sb="5" eb="7">
      <t>ジンコウ</t>
    </rPh>
    <rPh sb="7" eb="8">
      <t>ソ</t>
    </rPh>
    <rPh sb="8" eb="11">
      <t>サイセイサン</t>
    </rPh>
    <rPh sb="11" eb="12">
      <t>リツ</t>
    </rPh>
    <phoneticPr fontId="5"/>
  </si>
  <si>
    <t>（6）  （1）-(5)</t>
    <phoneticPr fontId="5"/>
  </si>
  <si>
    <t>全　国</t>
  </si>
  <si>
    <t>北海道</t>
  </si>
  <si>
    <t>全　国</t>
    <rPh sb="0" eb="3">
      <t>ゼンコク</t>
    </rPh>
    <phoneticPr fontId="5"/>
  </si>
  <si>
    <t>昭和</t>
    <phoneticPr fontId="5"/>
  </si>
  <si>
    <t>平成</t>
    <phoneticPr fontId="5"/>
  </si>
  <si>
    <t>資料　国立社会保障・人口問題研究所の計算による。（北海道の昭和26年から昭和57年までは北海道保健福祉部の計算による。）</t>
    <rPh sb="3" eb="5">
      <t>コクリツ</t>
    </rPh>
    <rPh sb="5" eb="7">
      <t>シャカイ</t>
    </rPh>
    <rPh sb="7" eb="9">
      <t>ホショウ</t>
    </rPh>
    <rPh sb="10" eb="12">
      <t>ジンコウ</t>
    </rPh>
    <rPh sb="12" eb="14">
      <t>モンダイ</t>
    </rPh>
    <rPh sb="14" eb="17">
      <t>ケンキュウショ</t>
    </rPh>
    <rPh sb="18" eb="20">
      <t>ケイサン</t>
    </rPh>
    <rPh sb="25" eb="28">
      <t>ホッカイドウ</t>
    </rPh>
    <rPh sb="29" eb="31">
      <t>ショウワ</t>
    </rPh>
    <rPh sb="33" eb="34">
      <t>ネン</t>
    </rPh>
    <rPh sb="36" eb="38">
      <t>ショウワ</t>
    </rPh>
    <rPh sb="40" eb="41">
      <t>ネン</t>
    </rPh>
    <rPh sb="44" eb="47">
      <t>ホッカイドウ</t>
    </rPh>
    <rPh sb="47" eb="49">
      <t>ホケン</t>
    </rPh>
    <rPh sb="49" eb="52">
      <t>フクシブ</t>
    </rPh>
    <rPh sb="53" eb="55">
      <t>ケイサン</t>
    </rPh>
    <phoneticPr fontId="5"/>
  </si>
  <si>
    <t>　　　　北海道分の（2）以下は、北海道保健福祉部の計算による。</t>
    <rPh sb="4" eb="7">
      <t>ホッカイドウ</t>
    </rPh>
    <rPh sb="7" eb="8">
      <t>ブン</t>
    </rPh>
    <rPh sb="12" eb="14">
      <t>イカ</t>
    </rPh>
    <rPh sb="16" eb="19">
      <t>ホッカイドウ</t>
    </rPh>
    <rPh sb="19" eb="21">
      <t>ホケン</t>
    </rPh>
    <rPh sb="21" eb="23">
      <t>フクシ</t>
    </rPh>
    <rPh sb="23" eb="24">
      <t>ブ</t>
    </rPh>
    <rPh sb="25" eb="27">
      <t>ケイサン</t>
    </rPh>
    <phoneticPr fontId="5"/>
  </si>
  <si>
    <t>注１）　第13表脚注参照</t>
    <rPh sb="0" eb="1">
      <t>チュウ</t>
    </rPh>
    <rPh sb="4" eb="5">
      <t>ダイ</t>
    </rPh>
    <rPh sb="7" eb="8">
      <t>ヒョウ</t>
    </rPh>
    <rPh sb="8" eb="10">
      <t>キャクチュウ</t>
    </rPh>
    <rPh sb="10" eb="12">
      <t>サンショウ</t>
    </rPh>
    <phoneticPr fontId="5"/>
  </si>
  <si>
    <t>　２）　（6）欄は人口が静止するために合計特殊出生率に対する過不足を示している。</t>
    <rPh sb="7" eb="8">
      <t>ラン</t>
    </rPh>
    <rPh sb="9" eb="11">
      <t>ジンコウ</t>
    </rPh>
    <rPh sb="12" eb="14">
      <t>セイシ</t>
    </rPh>
    <rPh sb="19" eb="21">
      <t>ゴウケイ</t>
    </rPh>
    <rPh sb="21" eb="23">
      <t>トクシュ</t>
    </rPh>
    <rPh sb="23" eb="26">
      <t>シュッショウリツ</t>
    </rPh>
    <rPh sb="27" eb="28">
      <t>タイ</t>
    </rPh>
    <rPh sb="30" eb="33">
      <t>カフソク</t>
    </rPh>
    <rPh sb="34" eb="35">
      <t>シメ</t>
    </rPh>
    <phoneticPr fontId="5"/>
  </si>
  <si>
    <t>年　　次</t>
    <phoneticPr fontId="5"/>
  </si>
  <si>
    <t>総　　数</t>
    <phoneticPr fontId="5"/>
  </si>
  <si>
    <t xml:space="preserve">昭　和 </t>
    <phoneticPr fontId="5"/>
  </si>
  <si>
    <t xml:space="preserve">平　成 </t>
    <phoneticPr fontId="5"/>
  </si>
  <si>
    <t>45～49　</t>
    <phoneticPr fontId="5"/>
  </si>
  <si>
    <t>50歳以上</t>
    <phoneticPr fontId="5"/>
  </si>
  <si>
    <t>～14歳</t>
    <phoneticPr fontId="5"/>
  </si>
  <si>
    <t>-</t>
    <phoneticPr fontId="5"/>
  </si>
  <si>
    <t>女</t>
    <rPh sb="0" eb="1">
      <t>オンナ</t>
    </rPh>
    <phoneticPr fontId="5"/>
  </si>
  <si>
    <t>※</t>
    <phoneticPr fontId="5"/>
  </si>
  <si>
    <t>30</t>
    <phoneticPr fontId="5"/>
  </si>
  <si>
    <t>35</t>
    <phoneticPr fontId="5"/>
  </si>
  <si>
    <t>45</t>
    <phoneticPr fontId="5"/>
  </si>
  <si>
    <t>50</t>
    <phoneticPr fontId="5"/>
  </si>
  <si>
    <t>55</t>
    <phoneticPr fontId="5"/>
  </si>
  <si>
    <t>58</t>
    <phoneticPr fontId="5"/>
  </si>
  <si>
    <t>60</t>
    <phoneticPr fontId="5"/>
  </si>
  <si>
    <t>62</t>
    <phoneticPr fontId="5"/>
  </si>
  <si>
    <t>2</t>
    <phoneticPr fontId="5"/>
  </si>
  <si>
    <t>5</t>
    <phoneticPr fontId="5"/>
  </si>
  <si>
    <t>8</t>
    <phoneticPr fontId="5"/>
  </si>
  <si>
    <t>10</t>
    <phoneticPr fontId="5"/>
  </si>
  <si>
    <t>11</t>
    <phoneticPr fontId="5"/>
  </si>
  <si>
    <t>13</t>
    <phoneticPr fontId="5"/>
  </si>
  <si>
    <t>18</t>
    <phoneticPr fontId="5"/>
  </si>
  <si>
    <t>21</t>
    <phoneticPr fontId="5"/>
  </si>
  <si>
    <t>23</t>
    <phoneticPr fontId="5"/>
  </si>
  <si>
    <t>24</t>
    <phoneticPr fontId="5"/>
  </si>
  <si>
    <t>昭和</t>
    <phoneticPr fontId="5"/>
  </si>
  <si>
    <t>平成</t>
    <phoneticPr fontId="5"/>
  </si>
  <si>
    <t>※</t>
    <phoneticPr fontId="5"/>
  </si>
  <si>
    <t>30</t>
    <phoneticPr fontId="5"/>
  </si>
  <si>
    <t>35</t>
    <phoneticPr fontId="5"/>
  </si>
  <si>
    <t>40</t>
    <phoneticPr fontId="5"/>
  </si>
  <si>
    <t>45</t>
    <phoneticPr fontId="5"/>
  </si>
  <si>
    <t>50</t>
    <phoneticPr fontId="5"/>
  </si>
  <si>
    <t>55</t>
    <phoneticPr fontId="5"/>
  </si>
  <si>
    <t>58</t>
    <phoneticPr fontId="5"/>
  </si>
  <si>
    <t>60</t>
    <phoneticPr fontId="5"/>
  </si>
  <si>
    <t>61</t>
    <phoneticPr fontId="5"/>
  </si>
  <si>
    <t>62</t>
    <phoneticPr fontId="5"/>
  </si>
  <si>
    <t>2</t>
    <phoneticPr fontId="5"/>
  </si>
  <si>
    <t>4</t>
    <phoneticPr fontId="5"/>
  </si>
  <si>
    <t>5</t>
    <phoneticPr fontId="5"/>
  </si>
  <si>
    <t>8</t>
    <phoneticPr fontId="5"/>
  </si>
  <si>
    <t>10</t>
    <phoneticPr fontId="5"/>
  </si>
  <si>
    <t>11</t>
    <phoneticPr fontId="5"/>
  </si>
  <si>
    <t>12</t>
    <phoneticPr fontId="5"/>
  </si>
  <si>
    <t>13</t>
    <phoneticPr fontId="5"/>
  </si>
  <si>
    <t>18</t>
    <phoneticPr fontId="5"/>
  </si>
  <si>
    <t>21</t>
    <phoneticPr fontId="5"/>
  </si>
  <si>
    <t>23</t>
    <phoneticPr fontId="5"/>
  </si>
  <si>
    <t>24</t>
    <phoneticPr fontId="5"/>
  </si>
  <si>
    <r>
      <t>第12表　出生数および割合（百分率），</t>
    </r>
    <r>
      <rPr>
        <b/>
        <sz val="14"/>
        <rFont val="ＭＳ 明朝"/>
        <family val="1"/>
        <charset val="128"/>
      </rPr>
      <t>母の年齢（５歳階級）・性・年次別</t>
    </r>
    <rPh sb="11" eb="13">
      <t>ワリアイ</t>
    </rPh>
    <rPh sb="14" eb="17">
      <t>ヒャクブンリツ</t>
    </rPh>
    <rPh sb="19" eb="20">
      <t>ハハ</t>
    </rPh>
    <rPh sb="21" eb="23">
      <t>ネンレイ</t>
    </rPh>
    <rPh sb="25" eb="26">
      <t>サイ</t>
    </rPh>
    <rPh sb="26" eb="28">
      <t>カイキュウ</t>
    </rPh>
    <rPh sb="30" eb="31">
      <t>セイ</t>
    </rPh>
    <rPh sb="32" eb="35">
      <t>ネンジベツ</t>
    </rPh>
    <phoneticPr fontId="5"/>
  </si>
  <si>
    <t>-</t>
    <phoneticPr fontId="5"/>
  </si>
  <si>
    <t>26</t>
    <phoneticPr fontId="5"/>
  </si>
  <si>
    <t>-</t>
    <phoneticPr fontId="5"/>
  </si>
  <si>
    <t>27</t>
    <phoneticPr fontId="5"/>
  </si>
  <si>
    <t>-</t>
    <phoneticPr fontId="5"/>
  </si>
  <si>
    <t>※</t>
    <phoneticPr fontId="5"/>
  </si>
  <si>
    <t>性比＝</t>
    <phoneticPr fontId="5"/>
  </si>
  <si>
    <t>注）</t>
    <phoneticPr fontId="5"/>
  </si>
  <si>
    <t>男性</t>
    <rPh sb="0" eb="2">
      <t>ダンセイ</t>
    </rPh>
    <phoneticPr fontId="5"/>
  </si>
  <si>
    <t>女性</t>
    <rPh sb="0" eb="2">
      <t>ジョセイ</t>
    </rPh>
    <phoneticPr fontId="5"/>
  </si>
  <si>
    <t>×１００</t>
    <phoneticPr fontId="5"/>
  </si>
  <si>
    <t>（6）  （1）-（5）</t>
    <phoneticPr fontId="5"/>
  </si>
  <si>
    <r>
      <rPr>
        <b/>
        <sz val="16"/>
        <rFont val="ＭＳ 明朝"/>
        <family val="1"/>
        <charset val="128"/>
      </rPr>
      <t>第13表　総再生産率・純再生産率（５歳階級）,</t>
    </r>
    <r>
      <rPr>
        <b/>
        <sz val="11"/>
        <rFont val="ＭＳ 明朝"/>
        <family val="1"/>
        <charset val="128"/>
      </rPr>
      <t>年次別</t>
    </r>
    <rPh sb="0" eb="1">
      <t>ダイ</t>
    </rPh>
    <rPh sb="3" eb="4">
      <t>ヒョウ</t>
    </rPh>
    <rPh sb="5" eb="6">
      <t>ソウ</t>
    </rPh>
    <rPh sb="6" eb="7">
      <t>サイ</t>
    </rPh>
    <rPh sb="7" eb="9">
      <t>セイサン</t>
    </rPh>
    <rPh sb="9" eb="10">
      <t>リツ</t>
    </rPh>
    <rPh sb="11" eb="12">
      <t>ジュン</t>
    </rPh>
    <rPh sb="12" eb="15">
      <t>サイセイサン</t>
    </rPh>
    <rPh sb="15" eb="16">
      <t>リツ</t>
    </rPh>
    <rPh sb="18" eb="19">
      <t>サイ</t>
    </rPh>
    <rPh sb="19" eb="21">
      <t>カイキュウ</t>
    </rPh>
    <rPh sb="23" eb="26">
      <t>ネンジベツ</t>
    </rPh>
    <phoneticPr fontId="5"/>
  </si>
  <si>
    <t>第14表   女子の人口再生産率,全国比較・年次別</t>
    <rPh sb="0" eb="1">
      <t>ダイ</t>
    </rPh>
    <rPh sb="3" eb="4">
      <t>ヒョウ</t>
    </rPh>
    <rPh sb="7" eb="9">
      <t>ジョシ</t>
    </rPh>
    <rPh sb="10" eb="12">
      <t>ジンコウ</t>
    </rPh>
    <rPh sb="12" eb="15">
      <t>サイセイサン</t>
    </rPh>
    <rPh sb="15" eb="16">
      <t>リツ</t>
    </rPh>
    <rPh sb="17" eb="19">
      <t>ゼンコク</t>
    </rPh>
    <rPh sb="19" eb="21">
      <t>ヒカク</t>
    </rPh>
    <rPh sb="22" eb="25">
      <t>ネンジベツ</t>
    </rPh>
    <phoneticPr fontId="5"/>
  </si>
  <si>
    <t>28</t>
  </si>
  <si>
    <t>29</t>
    <phoneticPr fontId="5"/>
  </si>
  <si>
    <t>30</t>
    <phoneticPr fontId="5"/>
  </si>
  <si>
    <t>男</t>
    <phoneticPr fontId="5"/>
  </si>
  <si>
    <t>-</t>
    <phoneticPr fontId="5"/>
  </si>
  <si>
    <t>-</t>
    <phoneticPr fontId="5"/>
  </si>
  <si>
    <t>令和</t>
  </si>
  <si>
    <t>令和</t>
    <rPh sb="0" eb="2">
      <t>レイワ</t>
    </rPh>
    <phoneticPr fontId="5"/>
  </si>
  <si>
    <t xml:space="preserve">令　和 </t>
    <rPh sb="0" eb="1">
      <t>レイ</t>
    </rPh>
    <rPh sb="2" eb="3">
      <t>ワ</t>
    </rPh>
    <phoneticPr fontId="5"/>
  </si>
  <si>
    <r>
      <t>第１１表　出生・死亡・乳児死亡数および性比</t>
    </r>
    <r>
      <rPr>
        <b/>
        <sz val="14"/>
        <rFont val="ＭＳ 明朝"/>
        <family val="1"/>
        <charset val="128"/>
      </rPr>
      <t>，性・年次別</t>
    </r>
    <phoneticPr fontId="5"/>
  </si>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</sst>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_);[Red]\(#,##0\)"/>
    <numFmt numFmtId="178" formatCode="#,##0.0_);[Red]\(#,##0.0\)"/>
    <numFmt numFmtId="179" formatCode="###\ ###"/>
    <numFmt numFmtId="180" formatCode="0.00000"/>
    <numFmt numFmtId="181" formatCode="0.0_ "/>
    <numFmt numFmtId="182" formatCode="##\ ###"/>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10"/>
      <color rgb="FFFF0000"/>
      <name val="ＭＳ ゴシック"/>
      <family val="3"/>
      <charset val="128"/>
    </font>
    <font>
      <b/>
      <sz val="20"/>
      <name val="ＭＳ 明朝"/>
      <family val="1"/>
      <charset val="128"/>
    </font>
    <font>
      <b/>
      <sz val="14"/>
      <name val="ＭＳ 明朝"/>
      <family val="1"/>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11"/>
      <name val="ＭＳ 明朝"/>
      <family val="1"/>
      <charset val="128"/>
    </font>
    <font>
      <b/>
      <sz val="16"/>
      <name val="ＭＳ 明朝"/>
      <family val="1"/>
      <charset val="128"/>
    </font>
    <font>
      <sz val="12"/>
      <name val="ＭＳ Ｐゴシック"/>
      <family val="3"/>
      <charset val="128"/>
    </font>
    <font>
      <sz val="11"/>
      <color indexed="8"/>
      <name val="ＭＳ 明朝"/>
      <family val="1"/>
      <charset val="128"/>
    </font>
    <font>
      <sz val="11"/>
      <name val="ＪＳＰ明朝"/>
      <family val="1"/>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38" fontId="4" fillId="0" borderId="0" applyFont="0" applyFill="0" applyBorder="0" applyAlignment="0" applyProtection="0"/>
    <xf numFmtId="0" fontId="3" fillId="0" borderId="0">
      <alignment vertical="center"/>
    </xf>
    <xf numFmtId="0" fontId="20" fillId="0" borderId="0">
      <alignment vertical="center"/>
    </xf>
    <xf numFmtId="0" fontId="2" fillId="0" borderId="0">
      <alignment vertical="center"/>
    </xf>
    <xf numFmtId="0" fontId="13" fillId="0" borderId="0">
      <alignment vertical="center"/>
    </xf>
    <xf numFmtId="0" fontId="1" fillId="0" borderId="0">
      <alignment vertical="center"/>
    </xf>
    <xf numFmtId="0" fontId="19" fillId="0" borderId="0"/>
  </cellStyleXfs>
  <cellXfs count="171">
    <xf numFmtId="0" fontId="0" fillId="0" borderId="0" xfId="0"/>
    <xf numFmtId="0" fontId="6" fillId="0" borderId="0" xfId="0" applyFont="1"/>
    <xf numFmtId="49" fontId="6" fillId="0" borderId="0" xfId="0" applyNumberFormat="1" applyFont="1"/>
    <xf numFmtId="0" fontId="6" fillId="0" borderId="0" xfId="0" applyFont="1" applyAlignment="1">
      <alignment shrinkToFit="1"/>
    </xf>
    <xf numFmtId="49" fontId="6" fillId="0" borderId="0" xfId="0" applyNumberFormat="1" applyFont="1" applyBorder="1" applyAlignment="1">
      <alignment horizontal="right"/>
    </xf>
    <xf numFmtId="49" fontId="6" fillId="0" borderId="9" xfId="0" applyNumberFormat="1" applyFont="1" applyBorder="1"/>
    <xf numFmtId="180" fontId="6" fillId="0" borderId="0" xfId="0" applyNumberFormat="1" applyFont="1" applyAlignment="1">
      <alignment shrinkToFit="1"/>
    </xf>
    <xf numFmtId="49" fontId="6" fillId="0" borderId="4" xfId="0" applyNumberFormat="1" applyFont="1" applyBorder="1"/>
    <xf numFmtId="49" fontId="6" fillId="0" borderId="0" xfId="0" applyNumberFormat="1" applyFont="1" applyAlignment="1">
      <alignment horizontal="right"/>
    </xf>
    <xf numFmtId="49" fontId="6" fillId="0" borderId="4" xfId="0" applyNumberFormat="1" applyFont="1" applyBorder="1" applyAlignment="1">
      <alignment horizontal="right"/>
    </xf>
    <xf numFmtId="0" fontId="6" fillId="0" borderId="0" xfId="0" applyFont="1" applyBorder="1"/>
    <xf numFmtId="180" fontId="6" fillId="0" borderId="0" xfId="0" applyNumberFormat="1" applyFont="1" applyBorder="1" applyAlignment="1">
      <alignment shrinkToFit="1"/>
    </xf>
    <xf numFmtId="180" fontId="6" fillId="0" borderId="5" xfId="0" applyNumberFormat="1" applyFont="1" applyBorder="1" applyAlignment="1">
      <alignment shrinkToFit="1"/>
    </xf>
    <xf numFmtId="49" fontId="6" fillId="0" borderId="0" xfId="0" applyNumberFormat="1" applyFont="1" applyBorder="1"/>
    <xf numFmtId="0" fontId="6" fillId="0" borderId="6" xfId="0" applyFont="1" applyBorder="1"/>
    <xf numFmtId="49" fontId="6" fillId="0" borderId="6" xfId="0" applyNumberFormat="1" applyFont="1" applyBorder="1" applyAlignment="1">
      <alignment horizontal="right"/>
    </xf>
    <xf numFmtId="49" fontId="6" fillId="0" borderId="6" xfId="0" applyNumberFormat="1" applyFont="1" applyBorder="1"/>
    <xf numFmtId="180" fontId="6" fillId="0" borderId="6" xfId="0" applyNumberFormat="1" applyFont="1" applyBorder="1" applyAlignment="1">
      <alignment shrinkToFit="1"/>
    </xf>
    <xf numFmtId="49" fontId="7" fillId="0" borderId="0" xfId="0" applyNumberFormat="1" applyFont="1" applyFill="1" applyBorder="1"/>
    <xf numFmtId="0" fontId="6" fillId="0" borderId="3"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4" xfId="0" applyFont="1" applyBorder="1"/>
    <xf numFmtId="2" fontId="6" fillId="0" borderId="0" xfId="0" applyNumberFormat="1" applyFont="1"/>
    <xf numFmtId="0" fontId="6" fillId="0" borderId="4" xfId="0" applyFont="1" applyFill="1" applyBorder="1"/>
    <xf numFmtId="2" fontId="6" fillId="0" borderId="0" xfId="0" applyNumberFormat="1" applyFont="1" applyBorder="1"/>
    <xf numFmtId="0" fontId="8" fillId="0" borderId="0" xfId="0" applyFont="1"/>
    <xf numFmtId="2" fontId="6" fillId="0" borderId="0" xfId="0" applyNumberFormat="1" applyFont="1" applyFill="1" applyBorder="1"/>
    <xf numFmtId="0" fontId="9" fillId="0" borderId="7" xfId="0" applyFont="1" applyBorder="1"/>
    <xf numFmtId="0" fontId="9" fillId="0" borderId="6" xfId="0" applyFont="1" applyBorder="1"/>
    <xf numFmtId="2" fontId="9" fillId="0" borderId="6" xfId="0" applyNumberFormat="1" applyFont="1" applyBorder="1"/>
    <xf numFmtId="0" fontId="10" fillId="0" borderId="0" xfId="0" applyFont="1"/>
    <xf numFmtId="0" fontId="13" fillId="0" borderId="0" xfId="0" applyFont="1" applyAlignment="1">
      <alignment vertical="center"/>
    </xf>
    <xf numFmtId="0" fontId="14" fillId="0" borderId="0" xfId="0" applyFont="1" applyAlignment="1">
      <alignment horizontal="distributed" vertical="center"/>
    </xf>
    <xf numFmtId="0" fontId="13" fillId="0" borderId="4" xfId="0" applyFont="1" applyBorder="1" applyAlignment="1">
      <alignment vertical="center"/>
    </xf>
    <xf numFmtId="0" fontId="13" fillId="0" borderId="0" xfId="0" applyFont="1" applyBorder="1" applyAlignment="1">
      <alignment vertical="center"/>
    </xf>
    <xf numFmtId="176" fontId="13" fillId="0" borderId="0" xfId="1" applyNumberFormat="1" applyFont="1" applyAlignment="1">
      <alignment vertical="center"/>
    </xf>
    <xf numFmtId="176" fontId="13" fillId="0" borderId="0" xfId="1" applyNumberFormat="1" applyFont="1" applyBorder="1" applyAlignment="1">
      <alignment vertical="center"/>
    </xf>
    <xf numFmtId="177" fontId="13" fillId="0" borderId="0" xfId="0" applyNumberFormat="1" applyFont="1" applyAlignment="1">
      <alignment vertical="center"/>
    </xf>
    <xf numFmtId="177" fontId="13" fillId="0" borderId="0" xfId="0" applyNumberFormat="1" applyFont="1" applyAlignment="1">
      <alignment horizontal="right" vertical="center"/>
    </xf>
    <xf numFmtId="182" fontId="13" fillId="0" borderId="0" xfId="0" applyNumberFormat="1" applyFont="1" applyAlignment="1">
      <alignment vertical="center"/>
    </xf>
    <xf numFmtId="182" fontId="13" fillId="0" borderId="2" xfId="0" applyNumberFormat="1" applyFont="1" applyBorder="1" applyAlignment="1">
      <alignment horizontal="center" vertical="center"/>
    </xf>
    <xf numFmtId="182" fontId="13" fillId="0" borderId="0" xfId="1" applyNumberFormat="1" applyFont="1" applyAlignment="1">
      <alignment vertical="center"/>
    </xf>
    <xf numFmtId="182" fontId="13" fillId="0" borderId="0" xfId="0" applyNumberFormat="1" applyFont="1" applyBorder="1" applyAlignment="1">
      <alignment vertical="center"/>
    </xf>
    <xf numFmtId="178" fontId="13" fillId="0" borderId="0" xfId="0" applyNumberFormat="1" applyFont="1" applyAlignment="1">
      <alignment vertical="center"/>
    </xf>
    <xf numFmtId="178" fontId="14" fillId="0" borderId="0" xfId="0" applyNumberFormat="1" applyFont="1" applyAlignment="1">
      <alignment horizontal="distributed" vertical="center"/>
    </xf>
    <xf numFmtId="177" fontId="13" fillId="0" borderId="4" xfId="0" applyNumberFormat="1" applyFont="1" applyBorder="1" applyAlignment="1">
      <alignment vertical="center"/>
    </xf>
    <xf numFmtId="177" fontId="15" fillId="0" borderId="0" xfId="0" applyNumberFormat="1" applyFont="1" applyAlignment="1">
      <alignment horizontal="center" vertical="center"/>
    </xf>
    <xf numFmtId="177" fontId="13" fillId="0" borderId="4" xfId="0" applyNumberFormat="1" applyFont="1" applyBorder="1" applyAlignment="1">
      <alignment horizontal="right" vertical="center"/>
    </xf>
    <xf numFmtId="179" fontId="13" fillId="0" borderId="0" xfId="1" applyNumberFormat="1" applyFont="1" applyAlignment="1">
      <alignment horizontal="right" vertical="center"/>
    </xf>
    <xf numFmtId="178" fontId="13" fillId="0" borderId="0" xfId="0" applyNumberFormat="1" applyFont="1" applyAlignment="1">
      <alignment horizontal="right" vertical="center"/>
    </xf>
    <xf numFmtId="179" fontId="13" fillId="0" borderId="0" xfId="0" applyNumberFormat="1" applyFont="1" applyAlignment="1">
      <alignment vertical="center"/>
    </xf>
    <xf numFmtId="179" fontId="13" fillId="0" borderId="0" xfId="0" applyNumberFormat="1" applyFont="1" applyAlignment="1">
      <alignment horizontal="right" vertical="center"/>
    </xf>
    <xf numFmtId="181" fontId="13" fillId="0" borderId="0" xfId="0" applyNumberFormat="1" applyFont="1" applyAlignment="1">
      <alignment horizontal="right" vertical="center"/>
    </xf>
    <xf numFmtId="177" fontId="13" fillId="0" borderId="0" xfId="0" applyNumberFormat="1" applyFont="1" applyBorder="1" applyAlignment="1">
      <alignment horizontal="right" vertical="center"/>
    </xf>
    <xf numFmtId="179" fontId="13" fillId="0" borderId="0" xfId="0" applyNumberFormat="1" applyFont="1" applyBorder="1" applyAlignment="1">
      <alignment horizontal="right" vertical="center"/>
    </xf>
    <xf numFmtId="179" fontId="13" fillId="0" borderId="0" xfId="1" applyNumberFormat="1" applyFont="1" applyBorder="1" applyAlignment="1">
      <alignment horizontal="right" vertical="center"/>
    </xf>
    <xf numFmtId="178" fontId="13" fillId="0" borderId="0" xfId="0" applyNumberFormat="1" applyFont="1" applyBorder="1" applyAlignment="1">
      <alignment horizontal="right" vertical="center"/>
    </xf>
    <xf numFmtId="179" fontId="13" fillId="0" borderId="5" xfId="0" applyNumberFormat="1" applyFont="1" applyBorder="1" applyAlignment="1">
      <alignment horizontal="right" vertical="center"/>
    </xf>
    <xf numFmtId="177" fontId="13" fillId="0" borderId="0" xfId="1" applyNumberFormat="1" applyFont="1" applyAlignment="1">
      <alignment horizontal="right" vertical="center"/>
    </xf>
    <xf numFmtId="0" fontId="13" fillId="0" borderId="0" xfId="0" applyFont="1"/>
    <xf numFmtId="49" fontId="13" fillId="0" borderId="0" xfId="0" applyNumberFormat="1" applyFont="1"/>
    <xf numFmtId="0" fontId="13" fillId="0" borderId="0" xfId="0" applyFont="1" applyAlignment="1">
      <alignment shrinkToFit="1"/>
    </xf>
    <xf numFmtId="49" fontId="13" fillId="0" borderId="0" xfId="0" applyNumberFormat="1" applyFont="1" applyBorder="1" applyAlignment="1">
      <alignment horizontal="right"/>
    </xf>
    <xf numFmtId="49" fontId="13" fillId="0" borderId="9" xfId="0" applyNumberFormat="1" applyFont="1" applyBorder="1"/>
    <xf numFmtId="180" fontId="13" fillId="0" borderId="0" xfId="0" applyNumberFormat="1" applyFont="1" applyAlignment="1">
      <alignment shrinkToFit="1"/>
    </xf>
    <xf numFmtId="49" fontId="13" fillId="0" borderId="4" xfId="0" applyNumberFormat="1" applyFont="1" applyBorder="1"/>
    <xf numFmtId="49" fontId="13" fillId="0" borderId="4" xfId="0" applyNumberFormat="1" applyFont="1" applyBorder="1" applyAlignment="1">
      <alignment horizontal="right"/>
    </xf>
    <xf numFmtId="0" fontId="13" fillId="0" borderId="0" xfId="0" applyFont="1" applyBorder="1"/>
    <xf numFmtId="180" fontId="13" fillId="0" borderId="0" xfId="0" applyNumberFormat="1" applyFont="1" applyBorder="1" applyAlignment="1">
      <alignment shrinkToFit="1"/>
    </xf>
    <xf numFmtId="49" fontId="16" fillId="0" borderId="0" xfId="0" applyNumberFormat="1" applyFont="1" applyFill="1" applyBorder="1"/>
    <xf numFmtId="0" fontId="13" fillId="0" borderId="4" xfId="0" applyFont="1" applyBorder="1"/>
    <xf numFmtId="2" fontId="13" fillId="0" borderId="0" xfId="0" applyNumberFormat="1" applyFont="1"/>
    <xf numFmtId="0" fontId="13" fillId="0" borderId="4" xfId="0" applyFont="1" applyFill="1" applyBorder="1"/>
    <xf numFmtId="2" fontId="13" fillId="0" borderId="0" xfId="0" applyNumberFormat="1" applyFont="1" applyBorder="1"/>
    <xf numFmtId="2" fontId="13" fillId="0" borderId="0" xfId="0" applyNumberFormat="1" applyFont="1" applyFill="1" applyBorder="1"/>
    <xf numFmtId="0" fontId="14" fillId="0" borderId="0" xfId="0" applyFont="1"/>
    <xf numFmtId="181" fontId="13" fillId="0" borderId="0" xfId="0" applyNumberFormat="1" applyFont="1" applyBorder="1" applyAlignment="1">
      <alignment horizontal="right" vertical="center"/>
    </xf>
    <xf numFmtId="178" fontId="13" fillId="0" borderId="5" xfId="0" applyNumberFormat="1" applyFont="1" applyBorder="1" applyAlignment="1">
      <alignment horizontal="right" vertical="center"/>
    </xf>
    <xf numFmtId="177" fontId="13" fillId="0" borderId="0" xfId="0" applyNumberFormat="1" applyFont="1" applyBorder="1" applyAlignment="1">
      <alignment horizontal="center" vertical="center"/>
    </xf>
    <xf numFmtId="177" fontId="13" fillId="0" borderId="0" xfId="1" applyNumberFormat="1" applyFont="1" applyBorder="1" applyAlignment="1">
      <alignment horizontal="right" vertical="center"/>
    </xf>
    <xf numFmtId="0" fontId="13" fillId="0" borderId="0" xfId="0" applyFont="1" applyAlignment="1">
      <alignment horizontal="center" shrinkToFit="1"/>
    </xf>
    <xf numFmtId="0" fontId="13" fillId="0" borderId="0" xfId="0" applyFont="1" applyAlignment="1">
      <alignment horizontal="right" vertical="center"/>
    </xf>
    <xf numFmtId="182" fontId="13" fillId="0" borderId="0" xfId="0" applyNumberFormat="1" applyFont="1" applyAlignment="1">
      <alignment horizontal="center" vertical="center"/>
    </xf>
    <xf numFmtId="182" fontId="13" fillId="0" borderId="8" xfId="0" applyNumberFormat="1" applyFont="1" applyBorder="1" applyAlignment="1">
      <alignment horizontal="center" vertical="center"/>
    </xf>
    <xf numFmtId="177" fontId="13" fillId="0" borderId="0" xfId="0" applyNumberFormat="1" applyFont="1" applyBorder="1" applyAlignment="1">
      <alignment vertical="center"/>
    </xf>
    <xf numFmtId="0" fontId="18" fillId="0" borderId="0" xfId="0" applyFont="1"/>
    <xf numFmtId="0" fontId="21" fillId="0" borderId="0" xfId="0" applyFont="1" applyAlignment="1">
      <alignment vertical="center"/>
    </xf>
    <xf numFmtId="0" fontId="21" fillId="0" borderId="0" xfId="0" applyFont="1" applyBorder="1" applyAlignment="1">
      <alignment vertical="center"/>
    </xf>
    <xf numFmtId="182" fontId="13" fillId="0" borderId="0" xfId="1" applyNumberFormat="1" applyFont="1" applyBorder="1" applyAlignment="1">
      <alignment vertical="center"/>
    </xf>
    <xf numFmtId="179" fontId="13" fillId="0" borderId="0" xfId="0" applyNumberFormat="1" applyFont="1" applyBorder="1" applyAlignment="1">
      <alignment vertical="center"/>
    </xf>
    <xf numFmtId="177" fontId="21" fillId="0" borderId="0" xfId="0" applyNumberFormat="1" applyFont="1" applyAlignment="1">
      <alignment horizontal="right" vertical="center"/>
    </xf>
    <xf numFmtId="0" fontId="13" fillId="0" borderId="8" xfId="0" applyFont="1" applyBorder="1"/>
    <xf numFmtId="49" fontId="16" fillId="0" borderId="8" xfId="0" applyNumberFormat="1" applyFont="1" applyFill="1" applyBorder="1"/>
    <xf numFmtId="0" fontId="13" fillId="0" borderId="8" xfId="0" applyFont="1" applyBorder="1" applyAlignment="1">
      <alignment shrinkToFit="1"/>
    </xf>
    <xf numFmtId="177" fontId="13" fillId="0" borderId="6" xfId="0" applyNumberFormat="1" applyFont="1" applyBorder="1" applyAlignment="1">
      <alignment horizontal="right" vertical="center"/>
    </xf>
    <xf numFmtId="177" fontId="13" fillId="0" borderId="7" xfId="0" applyNumberFormat="1" applyFont="1" applyBorder="1" applyAlignment="1">
      <alignment horizontal="right" vertical="center"/>
    </xf>
    <xf numFmtId="177" fontId="21" fillId="0" borderId="0" xfId="0" applyNumberFormat="1" applyFont="1" applyBorder="1" applyAlignment="1">
      <alignment horizontal="right" vertical="center"/>
    </xf>
    <xf numFmtId="49" fontId="13" fillId="0" borderId="0" xfId="0" applyNumberFormat="1" applyFont="1" applyBorder="1"/>
    <xf numFmtId="0" fontId="13" fillId="0" borderId="6" xfId="0" applyFont="1" applyBorder="1"/>
    <xf numFmtId="0" fontId="13" fillId="0" borderId="7" xfId="0" applyFont="1" applyBorder="1"/>
    <xf numFmtId="0" fontId="8" fillId="0" borderId="0" xfId="0" applyFont="1" applyBorder="1"/>
    <xf numFmtId="0" fontId="13" fillId="0" borderId="1" xfId="0" applyFont="1" applyBorder="1" applyAlignment="1">
      <alignment horizontal="center" vertical="center"/>
    </xf>
    <xf numFmtId="177" fontId="13" fillId="0" borderId="2" xfId="0" applyNumberFormat="1" applyFont="1" applyBorder="1" applyAlignment="1">
      <alignment horizontal="center" vertical="center"/>
    </xf>
    <xf numFmtId="177" fontId="13" fillId="0" borderId="3" xfId="0" applyNumberFormat="1" applyFont="1" applyBorder="1" applyAlignment="1">
      <alignment horizontal="center" vertical="center"/>
    </xf>
    <xf numFmtId="177" fontId="13" fillId="0" borderId="10" xfId="0" applyNumberFormat="1" applyFont="1" applyBorder="1" applyAlignment="1">
      <alignment horizontal="center" vertical="center"/>
    </xf>
    <xf numFmtId="178" fontId="13" fillId="0" borderId="2" xfId="0" applyNumberFormat="1" applyFont="1" applyBorder="1" applyAlignment="1">
      <alignment horizontal="center" vertical="center"/>
    </xf>
    <xf numFmtId="178" fontId="13" fillId="0" borderId="3" xfId="0" applyNumberFormat="1" applyFont="1" applyBorder="1" applyAlignment="1">
      <alignment horizontal="center" vertical="center"/>
    </xf>
    <xf numFmtId="178" fontId="13" fillId="0" borderId="10" xfId="0" applyNumberFormat="1" applyFont="1" applyBorder="1" applyAlignment="1">
      <alignment horizontal="center" vertical="center"/>
    </xf>
    <xf numFmtId="179" fontId="15" fillId="0" borderId="0" xfId="1" applyNumberFormat="1" applyFont="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6" xfId="0" applyFont="1" applyBorder="1" applyAlignment="1">
      <alignment vertical="center"/>
    </xf>
    <xf numFmtId="182" fontId="13" fillId="0" borderId="6" xfId="1" applyNumberFormat="1" applyFont="1" applyBorder="1" applyAlignment="1">
      <alignment vertical="center"/>
    </xf>
    <xf numFmtId="176" fontId="13" fillId="0" borderId="6" xfId="1" applyNumberFormat="1" applyFont="1" applyBorder="1" applyAlignment="1">
      <alignment vertical="center"/>
    </xf>
    <xf numFmtId="2" fontId="13" fillId="0" borderId="6" xfId="0" applyNumberFormat="1" applyFont="1" applyBorder="1"/>
    <xf numFmtId="180" fontId="13" fillId="0" borderId="11" xfId="0" applyNumberFormat="1" applyFont="1" applyBorder="1" applyAlignment="1">
      <alignment shrinkToFit="1"/>
    </xf>
    <xf numFmtId="177" fontId="21" fillId="0" borderId="0" xfId="0" applyNumberFormat="1" applyFont="1" applyAlignment="1">
      <alignment vertical="center"/>
    </xf>
    <xf numFmtId="177" fontId="21" fillId="0" borderId="0" xfId="0" applyNumberFormat="1" applyFont="1" applyAlignment="1">
      <alignment horizontal="center" vertical="center"/>
    </xf>
    <xf numFmtId="179" fontId="13" fillId="0" borderId="6" xfId="0" applyNumberFormat="1" applyFont="1" applyBorder="1" applyAlignment="1">
      <alignment vertical="center"/>
    </xf>
    <xf numFmtId="179" fontId="13" fillId="0" borderId="6" xfId="0" applyNumberFormat="1" applyFont="1" applyBorder="1" applyAlignment="1">
      <alignment horizontal="right" vertical="center"/>
    </xf>
    <xf numFmtId="178" fontId="13" fillId="0" borderId="6" xfId="0" applyNumberFormat="1" applyFont="1" applyBorder="1" applyAlignment="1">
      <alignment horizontal="right" vertical="center"/>
    </xf>
    <xf numFmtId="0" fontId="13" fillId="0" borderId="7" xfId="0" applyFont="1" applyBorder="1" applyAlignment="1">
      <alignment vertical="center"/>
    </xf>
    <xf numFmtId="0" fontId="13" fillId="0" borderId="0" xfId="0" applyFont="1" applyAlignment="1">
      <alignment horizontal="center" vertical="center" shrinkToFit="1"/>
    </xf>
    <xf numFmtId="182" fontId="13" fillId="0" borderId="0" xfId="0" applyNumberFormat="1" applyFont="1" applyBorder="1" applyAlignment="1">
      <alignment horizontal="left" vertical="center"/>
    </xf>
    <xf numFmtId="0" fontId="11" fillId="0" borderId="0" xfId="0" applyFont="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5" fillId="0" borderId="0" xfId="0" applyFont="1" applyAlignment="1">
      <alignment horizontal="center" vertical="center"/>
    </xf>
    <xf numFmtId="38" fontId="15" fillId="0" borderId="0" xfId="1" applyFont="1" applyBorder="1" applyAlignment="1">
      <alignment horizontal="center" vertical="center"/>
    </xf>
    <xf numFmtId="38" fontId="15" fillId="0" borderId="0" xfId="1" applyFont="1" applyAlignment="1">
      <alignment horizontal="center" vertical="center"/>
    </xf>
    <xf numFmtId="177" fontId="13" fillId="0" borderId="8"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2" xfId="0" applyNumberFormat="1" applyFont="1" applyBorder="1" applyAlignment="1">
      <alignment horizontal="center" vertical="center"/>
    </xf>
    <xf numFmtId="177" fontId="13" fillId="0" borderId="3" xfId="0" applyNumberFormat="1" applyFont="1" applyBorder="1" applyAlignment="1">
      <alignment horizontal="center" vertical="center"/>
    </xf>
    <xf numFmtId="177" fontId="13" fillId="0" borderId="10" xfId="0" applyNumberFormat="1" applyFont="1" applyBorder="1" applyAlignment="1">
      <alignment horizontal="center" vertical="center"/>
    </xf>
    <xf numFmtId="178" fontId="13" fillId="0" borderId="2" xfId="0" applyNumberFormat="1" applyFont="1" applyBorder="1" applyAlignment="1">
      <alignment horizontal="center" vertical="center"/>
    </xf>
    <xf numFmtId="178" fontId="13" fillId="0" borderId="3" xfId="0" applyNumberFormat="1" applyFont="1" applyBorder="1" applyAlignment="1">
      <alignment horizontal="center" vertical="center"/>
    </xf>
    <xf numFmtId="178" fontId="13" fillId="0" borderId="10" xfId="0" applyNumberFormat="1" applyFont="1" applyBorder="1" applyAlignment="1">
      <alignment horizontal="center" vertical="center"/>
    </xf>
    <xf numFmtId="177" fontId="11" fillId="0" borderId="0" xfId="0" applyNumberFormat="1" applyFont="1" applyAlignment="1">
      <alignment horizontal="center" vertical="center"/>
    </xf>
    <xf numFmtId="179" fontId="15" fillId="0" borderId="5" xfId="1" applyNumberFormat="1" applyFont="1" applyBorder="1" applyAlignment="1">
      <alignment horizontal="center" vertical="center"/>
    </xf>
    <xf numFmtId="179" fontId="15" fillId="0" borderId="0" xfId="1" applyNumberFormat="1" applyFont="1" applyAlignment="1">
      <alignment horizontal="center" vertical="center"/>
    </xf>
    <xf numFmtId="178" fontId="15" fillId="0" borderId="8" xfId="0" applyNumberFormat="1" applyFont="1" applyBorder="1" applyAlignment="1">
      <alignment horizontal="center" vertical="center"/>
    </xf>
    <xf numFmtId="49" fontId="12" fillId="0" borderId="0" xfId="0" applyNumberFormat="1" applyFont="1" applyAlignment="1">
      <alignment horizontal="center" vertical="center"/>
    </xf>
    <xf numFmtId="0" fontId="13" fillId="0" borderId="3"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0" xfId="0" applyFont="1" applyBorder="1" applyAlignment="1">
      <alignment horizontal="center" vertical="center" shrinkToFit="1"/>
    </xf>
    <xf numFmtId="49" fontId="13" fillId="0" borderId="8"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13" fillId="0" borderId="2"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0" xfId="0" applyFont="1" applyBorder="1" applyAlignment="1">
      <alignment horizontal="center" vertical="center" shrinkToFit="1"/>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180" fontId="13" fillId="0" borderId="5" xfId="0" applyNumberFormat="1" applyFont="1" applyBorder="1" applyAlignment="1">
      <alignment shrinkToFit="1"/>
    </xf>
  </cellXfs>
  <cellStyles count="8">
    <cellStyle name="桁区切り" xfId="1" builtinId="6"/>
    <cellStyle name="標準" xfId="0" builtinId="0"/>
    <cellStyle name="標準 2" xfId="2"/>
    <cellStyle name="標準 2 2" xfId="5"/>
    <cellStyle name="標準 3" xfId="3"/>
    <cellStyle name="標準 4" xfId="4"/>
    <cellStyle name="標準 5" xfId="6"/>
    <cellStyle name="標準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4"/>
  <sheetViews>
    <sheetView tabSelected="1" view="pageBreakPreview" zoomScale="90" zoomScaleNormal="100" zoomScaleSheetLayoutView="90" workbookViewId="0">
      <pane xSplit="2" ySplit="5" topLeftCell="C21" activePane="bottomRight" state="frozen"/>
      <selection activeCell="S47" sqref="S47"/>
      <selection pane="topRight" activeCell="S47" sqref="S47"/>
      <selection pane="bottomLeft" activeCell="S47" sqref="S47"/>
      <selection pane="bottomRight" activeCell="K33" sqref="K33"/>
    </sheetView>
  </sheetViews>
  <sheetFormatPr defaultColWidth="9" defaultRowHeight="13"/>
  <cols>
    <col min="1" max="1" width="7.08984375" style="31" customWidth="1"/>
    <col min="2" max="2" width="6.6328125" style="31" customWidth="1"/>
    <col min="3" max="5" width="25" style="39" customWidth="1"/>
    <col min="6" max="6" width="25" style="31" customWidth="1"/>
    <col min="7" max="16384" width="9" style="86"/>
  </cols>
  <sheetData>
    <row r="2" spans="1:6" ht="23.5">
      <c r="A2" s="124" t="s">
        <v>151</v>
      </c>
      <c r="B2" s="124"/>
      <c r="C2" s="124"/>
      <c r="D2" s="124"/>
      <c r="E2" s="124"/>
      <c r="F2" s="124"/>
    </row>
    <row r="4" spans="1:6">
      <c r="F4" s="32" t="s">
        <v>0</v>
      </c>
    </row>
    <row r="5" spans="1:6" ht="18" customHeight="1">
      <c r="A5" s="125" t="s">
        <v>74</v>
      </c>
      <c r="B5" s="126"/>
      <c r="C5" s="40" t="s">
        <v>75</v>
      </c>
      <c r="D5" s="40" t="s">
        <v>1</v>
      </c>
      <c r="E5" s="40" t="s">
        <v>2</v>
      </c>
      <c r="F5" s="101" t="s">
        <v>3</v>
      </c>
    </row>
    <row r="6" spans="1:6" ht="18.75" customHeight="1">
      <c r="A6" s="34"/>
      <c r="B6" s="33"/>
      <c r="C6" s="127" t="s">
        <v>4</v>
      </c>
      <c r="D6" s="127"/>
      <c r="E6" s="127"/>
      <c r="F6" s="127"/>
    </row>
    <row r="7" spans="1:6" ht="16" customHeight="1">
      <c r="A7" s="34" t="s">
        <v>76</v>
      </c>
      <c r="B7" s="33">
        <v>25</v>
      </c>
      <c r="C7" s="41">
        <v>147055</v>
      </c>
      <c r="D7" s="41">
        <v>75525</v>
      </c>
      <c r="E7" s="41">
        <v>71530</v>
      </c>
      <c r="F7" s="35">
        <v>105.6</v>
      </c>
    </row>
    <row r="8" spans="1:6" ht="16" customHeight="1">
      <c r="A8" s="34"/>
      <c r="B8" s="33">
        <v>30</v>
      </c>
      <c r="C8" s="41">
        <v>103678</v>
      </c>
      <c r="D8" s="41">
        <v>53281</v>
      </c>
      <c r="E8" s="41">
        <v>50397</v>
      </c>
      <c r="F8" s="35">
        <v>105.7</v>
      </c>
    </row>
    <row r="9" spans="1:6" ht="16" customHeight="1">
      <c r="A9" s="34"/>
      <c r="B9" s="33">
        <v>35</v>
      </c>
      <c r="C9" s="41">
        <v>93852</v>
      </c>
      <c r="D9" s="41">
        <v>48564</v>
      </c>
      <c r="E9" s="41">
        <v>45288</v>
      </c>
      <c r="F9" s="35">
        <v>107.2</v>
      </c>
    </row>
    <row r="10" spans="1:6" ht="16" customHeight="1">
      <c r="A10" s="34"/>
      <c r="B10" s="33">
        <v>40</v>
      </c>
      <c r="C10" s="41">
        <v>96666</v>
      </c>
      <c r="D10" s="41">
        <v>49555</v>
      </c>
      <c r="E10" s="41">
        <v>47111</v>
      </c>
      <c r="F10" s="35">
        <v>105.2</v>
      </c>
    </row>
    <row r="11" spans="1:6" ht="16" customHeight="1">
      <c r="A11" s="34"/>
      <c r="B11" s="33">
        <v>45</v>
      </c>
      <c r="C11" s="41">
        <v>91867</v>
      </c>
      <c r="D11" s="41">
        <v>47449</v>
      </c>
      <c r="E11" s="41">
        <v>44418</v>
      </c>
      <c r="F11" s="35">
        <v>106.8</v>
      </c>
    </row>
    <row r="12" spans="1:6" ht="16" customHeight="1">
      <c r="A12" s="34"/>
      <c r="B12" s="33">
        <v>50</v>
      </c>
      <c r="C12" s="41">
        <v>89631</v>
      </c>
      <c r="D12" s="41">
        <v>46239</v>
      </c>
      <c r="E12" s="41">
        <v>43392</v>
      </c>
      <c r="F12" s="35">
        <v>106.6</v>
      </c>
    </row>
    <row r="13" spans="1:6" ht="16" customHeight="1">
      <c r="A13" s="34"/>
      <c r="B13" s="33">
        <v>55</v>
      </c>
      <c r="C13" s="41">
        <v>75526</v>
      </c>
      <c r="D13" s="41">
        <v>38982</v>
      </c>
      <c r="E13" s="41">
        <v>36544</v>
      </c>
      <c r="F13" s="35">
        <v>106.7</v>
      </c>
    </row>
    <row r="14" spans="1:6" ht="16" customHeight="1">
      <c r="A14" s="34"/>
      <c r="B14" s="33">
        <v>60</v>
      </c>
      <c r="C14" s="41">
        <v>66413</v>
      </c>
      <c r="D14" s="41">
        <v>33823</v>
      </c>
      <c r="E14" s="41">
        <v>32590</v>
      </c>
      <c r="F14" s="35">
        <v>103.8</v>
      </c>
    </row>
    <row r="15" spans="1:6" ht="16" customHeight="1">
      <c r="A15" s="34" t="s">
        <v>77</v>
      </c>
      <c r="B15" s="33">
        <v>2</v>
      </c>
      <c r="C15" s="41">
        <v>54428</v>
      </c>
      <c r="D15" s="41">
        <v>28005</v>
      </c>
      <c r="E15" s="41">
        <v>26423</v>
      </c>
      <c r="F15" s="35">
        <v>106</v>
      </c>
    </row>
    <row r="16" spans="1:6" ht="16" customHeight="1">
      <c r="A16" s="34"/>
      <c r="B16" s="33">
        <v>7</v>
      </c>
      <c r="C16" s="41">
        <v>49950</v>
      </c>
      <c r="D16" s="41">
        <v>25396</v>
      </c>
      <c r="E16" s="41">
        <v>24554</v>
      </c>
      <c r="F16" s="35">
        <v>103.4</v>
      </c>
    </row>
    <row r="17" spans="1:8" ht="16" customHeight="1">
      <c r="A17" s="34"/>
      <c r="B17" s="33">
        <v>12</v>
      </c>
      <c r="C17" s="41">
        <v>46780</v>
      </c>
      <c r="D17" s="41">
        <v>23826</v>
      </c>
      <c r="E17" s="41">
        <v>22954</v>
      </c>
      <c r="F17" s="35">
        <v>103.79890215213035</v>
      </c>
    </row>
    <row r="18" spans="1:8" ht="16" customHeight="1">
      <c r="A18" s="34"/>
      <c r="B18" s="33">
        <v>13</v>
      </c>
      <c r="C18" s="41">
        <v>46236</v>
      </c>
      <c r="D18" s="41">
        <v>23545</v>
      </c>
      <c r="E18" s="41">
        <v>22691</v>
      </c>
      <c r="F18" s="35">
        <v>103.76360671631926</v>
      </c>
    </row>
    <row r="19" spans="1:8" ht="16" customHeight="1">
      <c r="A19" s="34"/>
      <c r="B19" s="33">
        <v>14</v>
      </c>
      <c r="C19" s="42">
        <v>46101</v>
      </c>
      <c r="D19" s="42">
        <v>23586</v>
      </c>
      <c r="E19" s="42">
        <v>22515</v>
      </c>
      <c r="F19" s="35">
        <v>104.75682878081278</v>
      </c>
    </row>
    <row r="20" spans="1:8" ht="16" customHeight="1">
      <c r="A20" s="34"/>
      <c r="B20" s="33">
        <v>15</v>
      </c>
      <c r="C20" s="42">
        <v>44939</v>
      </c>
      <c r="D20" s="42">
        <v>22856</v>
      </c>
      <c r="E20" s="42">
        <v>22083</v>
      </c>
      <c r="F20" s="35">
        <v>103.50043019517277</v>
      </c>
    </row>
    <row r="21" spans="1:8" ht="16" customHeight="1">
      <c r="A21" s="34"/>
      <c r="B21" s="33">
        <v>16</v>
      </c>
      <c r="C21" s="42">
        <v>44020</v>
      </c>
      <c r="D21" s="42">
        <v>22395</v>
      </c>
      <c r="E21" s="42">
        <v>21625</v>
      </c>
      <c r="F21" s="35">
        <v>103.56069364161851</v>
      </c>
      <c r="H21" s="86" t="s">
        <v>5</v>
      </c>
    </row>
    <row r="22" spans="1:8" ht="16" customHeight="1">
      <c r="A22" s="34"/>
      <c r="B22" s="33">
        <v>17</v>
      </c>
      <c r="C22" s="42">
        <v>41420</v>
      </c>
      <c r="D22" s="42">
        <v>21104</v>
      </c>
      <c r="E22" s="42">
        <v>20316</v>
      </c>
      <c r="F22" s="35">
        <v>103.9</v>
      </c>
    </row>
    <row r="23" spans="1:8" ht="16" customHeight="1">
      <c r="A23" s="34"/>
      <c r="B23" s="33">
        <v>18</v>
      </c>
      <c r="C23" s="42">
        <v>42204</v>
      </c>
      <c r="D23" s="42">
        <v>21899</v>
      </c>
      <c r="E23" s="42">
        <v>20305</v>
      </c>
      <c r="F23" s="35">
        <v>107.9</v>
      </c>
    </row>
    <row r="24" spans="1:8" ht="16" customHeight="1">
      <c r="A24" s="34"/>
      <c r="B24" s="33">
        <v>19</v>
      </c>
      <c r="C24" s="42">
        <v>41550</v>
      </c>
      <c r="D24" s="42">
        <v>21070</v>
      </c>
      <c r="E24" s="42">
        <v>20480</v>
      </c>
      <c r="F24" s="35">
        <v>102.880859375</v>
      </c>
    </row>
    <row r="25" spans="1:8" ht="16" customHeight="1">
      <c r="A25" s="34"/>
      <c r="B25" s="33">
        <v>20</v>
      </c>
      <c r="C25" s="42">
        <v>41074</v>
      </c>
      <c r="D25" s="42">
        <v>21005</v>
      </c>
      <c r="E25" s="42">
        <v>20069</v>
      </c>
      <c r="F25" s="35">
        <v>104.66390951218297</v>
      </c>
      <c r="H25" s="86" t="s">
        <v>5</v>
      </c>
    </row>
    <row r="26" spans="1:8" ht="16" customHeight="1">
      <c r="A26" s="34"/>
      <c r="B26" s="33">
        <v>21</v>
      </c>
      <c r="C26" s="41">
        <v>40165</v>
      </c>
      <c r="D26" s="41">
        <v>20649</v>
      </c>
      <c r="E26" s="41">
        <v>19516</v>
      </c>
      <c r="F26" s="36">
        <v>105.80549292887886</v>
      </c>
    </row>
    <row r="27" spans="1:8" ht="16" customHeight="1">
      <c r="A27" s="34"/>
      <c r="B27" s="33">
        <v>22</v>
      </c>
      <c r="C27" s="41">
        <v>40158</v>
      </c>
      <c r="D27" s="41">
        <v>20518</v>
      </c>
      <c r="E27" s="41">
        <v>19640</v>
      </c>
      <c r="F27" s="36">
        <v>104.47046843177191</v>
      </c>
    </row>
    <row r="28" spans="1:8" ht="16" customHeight="1">
      <c r="A28" s="34"/>
      <c r="B28" s="33">
        <v>23</v>
      </c>
      <c r="C28" s="41">
        <v>39292</v>
      </c>
      <c r="D28" s="41">
        <v>20010</v>
      </c>
      <c r="E28" s="41">
        <v>19282</v>
      </c>
      <c r="F28" s="36">
        <v>103.77554195622861</v>
      </c>
    </row>
    <row r="29" spans="1:8" ht="16" customHeight="1">
      <c r="A29" s="34"/>
      <c r="B29" s="33">
        <v>24</v>
      </c>
      <c r="C29" s="41">
        <v>38686</v>
      </c>
      <c r="D29" s="41">
        <v>19750</v>
      </c>
      <c r="E29" s="41">
        <v>18936</v>
      </c>
      <c r="F29" s="36">
        <v>104.2986903253063</v>
      </c>
    </row>
    <row r="30" spans="1:8" ht="16" customHeight="1">
      <c r="A30" s="34"/>
      <c r="B30" s="33">
        <v>25</v>
      </c>
      <c r="C30" s="41">
        <v>38190</v>
      </c>
      <c r="D30" s="41">
        <v>19558</v>
      </c>
      <c r="E30" s="41">
        <v>18632</v>
      </c>
      <c r="F30" s="36">
        <v>104.96994418205239</v>
      </c>
    </row>
    <row r="31" spans="1:8" ht="16" customHeight="1">
      <c r="A31" s="34"/>
      <c r="B31" s="33">
        <v>26</v>
      </c>
      <c r="C31" s="41">
        <v>37058</v>
      </c>
      <c r="D31" s="41">
        <v>19010</v>
      </c>
      <c r="E31" s="41">
        <v>18048</v>
      </c>
      <c r="F31" s="36">
        <v>105.33023049645389</v>
      </c>
    </row>
    <row r="32" spans="1:8" ht="16" customHeight="1">
      <c r="A32" s="34"/>
      <c r="B32" s="33">
        <v>27</v>
      </c>
      <c r="C32" s="41">
        <v>36695</v>
      </c>
      <c r="D32" s="41">
        <v>18838</v>
      </c>
      <c r="E32" s="41">
        <v>17857</v>
      </c>
      <c r="F32" s="36">
        <v>105.49364394915159</v>
      </c>
    </row>
    <row r="33" spans="1:6" ht="16" customHeight="1">
      <c r="A33" s="34"/>
      <c r="B33" s="33">
        <v>28</v>
      </c>
      <c r="C33" s="41">
        <v>35125</v>
      </c>
      <c r="D33" s="41">
        <v>17888</v>
      </c>
      <c r="E33" s="41">
        <v>17237</v>
      </c>
      <c r="F33" s="36">
        <v>103.77675929686141</v>
      </c>
    </row>
    <row r="34" spans="1:6" ht="16" customHeight="1">
      <c r="A34" s="34"/>
      <c r="B34" s="33">
        <v>29</v>
      </c>
      <c r="C34" s="41">
        <v>34040</v>
      </c>
      <c r="D34" s="41">
        <v>17503</v>
      </c>
      <c r="E34" s="41">
        <v>16537</v>
      </c>
      <c r="F34" s="36">
        <v>105.84144645340751</v>
      </c>
    </row>
    <row r="35" spans="1:6" ht="16" customHeight="1">
      <c r="A35" s="34"/>
      <c r="B35" s="33">
        <v>30</v>
      </c>
      <c r="C35" s="41">
        <v>32642</v>
      </c>
      <c r="D35" s="41">
        <v>16681</v>
      </c>
      <c r="E35" s="41">
        <v>15961</v>
      </c>
      <c r="F35" s="36">
        <v>104.51099555165717</v>
      </c>
    </row>
    <row r="36" spans="1:6" ht="16" customHeight="1">
      <c r="A36" s="34" t="s">
        <v>150</v>
      </c>
      <c r="B36" s="33">
        <v>1</v>
      </c>
      <c r="C36" s="41">
        <v>31020</v>
      </c>
      <c r="D36" s="41">
        <v>15988</v>
      </c>
      <c r="E36" s="41">
        <v>15032</v>
      </c>
      <c r="F36" s="36">
        <v>106.35976583288983</v>
      </c>
    </row>
    <row r="37" spans="1:6" ht="16" customHeight="1">
      <c r="A37" s="34"/>
      <c r="B37" s="33">
        <v>2</v>
      </c>
      <c r="C37" s="41">
        <v>29523</v>
      </c>
      <c r="D37" s="41">
        <v>15187</v>
      </c>
      <c r="E37" s="41">
        <v>14336</v>
      </c>
      <c r="F37" s="36">
        <v>105.93610491071428</v>
      </c>
    </row>
    <row r="38" spans="1:6" ht="19.5" customHeight="1">
      <c r="A38" s="34"/>
      <c r="B38" s="33"/>
      <c r="C38" s="128" t="s">
        <v>6</v>
      </c>
      <c r="D38" s="129"/>
      <c r="E38" s="129"/>
      <c r="F38" s="129"/>
    </row>
    <row r="39" spans="1:6" ht="16" customHeight="1">
      <c r="A39" s="34" t="s">
        <v>76</v>
      </c>
      <c r="B39" s="33">
        <v>25</v>
      </c>
      <c r="C39" s="41">
        <v>42745</v>
      </c>
      <c r="D39" s="41">
        <v>22827</v>
      </c>
      <c r="E39" s="41">
        <v>19918</v>
      </c>
      <c r="F39" s="35">
        <v>114.6</v>
      </c>
    </row>
    <row r="40" spans="1:6" ht="16" customHeight="1">
      <c r="A40" s="34"/>
      <c r="B40" s="33">
        <v>30</v>
      </c>
      <c r="C40" s="41">
        <v>32729</v>
      </c>
      <c r="D40" s="41">
        <v>18124</v>
      </c>
      <c r="E40" s="41">
        <v>14605</v>
      </c>
      <c r="F40" s="35">
        <v>124.1</v>
      </c>
    </row>
    <row r="41" spans="1:6" ht="16" customHeight="1">
      <c r="A41" s="34"/>
      <c r="B41" s="33">
        <v>35</v>
      </c>
      <c r="C41" s="41">
        <v>31509</v>
      </c>
      <c r="D41" s="41">
        <v>17773</v>
      </c>
      <c r="E41" s="41">
        <v>13736</v>
      </c>
      <c r="F41" s="35">
        <v>129.4</v>
      </c>
    </row>
    <row r="42" spans="1:6" ht="16" customHeight="1">
      <c r="A42" s="34"/>
      <c r="B42" s="33">
        <v>40</v>
      </c>
      <c r="C42" s="41">
        <v>31779</v>
      </c>
      <c r="D42" s="41">
        <v>18207</v>
      </c>
      <c r="E42" s="41">
        <v>13572</v>
      </c>
      <c r="F42" s="35">
        <v>134.19999999999999</v>
      </c>
    </row>
    <row r="43" spans="1:6" ht="16" customHeight="1">
      <c r="A43" s="34"/>
      <c r="B43" s="33">
        <v>45</v>
      </c>
      <c r="C43" s="41">
        <v>31884</v>
      </c>
      <c r="D43" s="41">
        <v>18116</v>
      </c>
      <c r="E43" s="41">
        <v>13768</v>
      </c>
      <c r="F43" s="35">
        <v>131.6</v>
      </c>
    </row>
    <row r="44" spans="1:6" ht="16" customHeight="1">
      <c r="A44" s="34"/>
      <c r="B44" s="33">
        <v>50</v>
      </c>
      <c r="C44" s="41">
        <v>31037</v>
      </c>
      <c r="D44" s="41">
        <v>17407</v>
      </c>
      <c r="E44" s="41">
        <v>13630</v>
      </c>
      <c r="F44" s="35">
        <v>127.7</v>
      </c>
    </row>
    <row r="45" spans="1:6" ht="16" customHeight="1">
      <c r="A45" s="34"/>
      <c r="B45" s="33">
        <v>55</v>
      </c>
      <c r="C45" s="41">
        <v>32434</v>
      </c>
      <c r="D45" s="41">
        <v>18235</v>
      </c>
      <c r="E45" s="41">
        <v>14199</v>
      </c>
      <c r="F45" s="35">
        <v>128.4</v>
      </c>
    </row>
    <row r="46" spans="1:6" ht="16" customHeight="1">
      <c r="A46" s="34"/>
      <c r="B46" s="33">
        <v>60</v>
      </c>
      <c r="C46" s="41">
        <v>34314</v>
      </c>
      <c r="D46" s="41">
        <v>19242</v>
      </c>
      <c r="E46" s="41">
        <v>15072</v>
      </c>
      <c r="F46" s="35">
        <v>127.7</v>
      </c>
    </row>
    <row r="47" spans="1:6" ht="16" customHeight="1">
      <c r="A47" s="34" t="s">
        <v>77</v>
      </c>
      <c r="B47" s="33">
        <v>2</v>
      </c>
      <c r="C47" s="41">
        <v>36720</v>
      </c>
      <c r="D47" s="41">
        <v>20631</v>
      </c>
      <c r="E47" s="41">
        <v>16089</v>
      </c>
      <c r="F47" s="35">
        <v>128.19999999999999</v>
      </c>
    </row>
    <row r="48" spans="1:6" ht="16" customHeight="1">
      <c r="A48" s="34"/>
      <c r="B48" s="33">
        <v>7</v>
      </c>
      <c r="C48" s="41">
        <v>40678</v>
      </c>
      <c r="D48" s="41">
        <v>22945</v>
      </c>
      <c r="E48" s="41">
        <v>17733</v>
      </c>
      <c r="F48" s="35">
        <v>129.4</v>
      </c>
    </row>
    <row r="49" spans="1:8" ht="16" customHeight="1">
      <c r="A49" s="34"/>
      <c r="B49" s="33">
        <v>12</v>
      </c>
      <c r="C49" s="41">
        <v>43407</v>
      </c>
      <c r="D49" s="41">
        <v>24528</v>
      </c>
      <c r="E49" s="41">
        <v>18879</v>
      </c>
      <c r="F49" s="35">
        <v>129.92213570634036</v>
      </c>
    </row>
    <row r="50" spans="1:8" ht="16" customHeight="1">
      <c r="A50" s="34"/>
      <c r="B50" s="33">
        <v>13</v>
      </c>
      <c r="C50" s="41">
        <v>43642</v>
      </c>
      <c r="D50" s="41">
        <v>24506</v>
      </c>
      <c r="E50" s="41">
        <v>19136</v>
      </c>
      <c r="F50" s="35">
        <v>128.06229096989966</v>
      </c>
    </row>
    <row r="51" spans="1:8" ht="16" customHeight="1">
      <c r="A51" s="34"/>
      <c r="B51" s="33">
        <v>14</v>
      </c>
      <c r="C51" s="42">
        <v>44328</v>
      </c>
      <c r="D51" s="42">
        <v>24941</v>
      </c>
      <c r="E51" s="42">
        <v>19387</v>
      </c>
      <c r="F51" s="35">
        <v>128.64806313509052</v>
      </c>
    </row>
    <row r="52" spans="1:8" ht="16" customHeight="1">
      <c r="A52" s="34"/>
      <c r="B52" s="33">
        <v>15</v>
      </c>
      <c r="C52" s="42">
        <v>46247</v>
      </c>
      <c r="D52" s="42">
        <v>25524</v>
      </c>
      <c r="E52" s="42">
        <v>20723</v>
      </c>
      <c r="F52" s="35">
        <v>123.16749505380496</v>
      </c>
    </row>
    <row r="53" spans="1:8" ht="16" customHeight="1">
      <c r="A53" s="34"/>
      <c r="B53" s="33">
        <v>16</v>
      </c>
      <c r="C53" s="42">
        <v>47335</v>
      </c>
      <c r="D53" s="42">
        <v>26372</v>
      </c>
      <c r="E53" s="42">
        <v>20963</v>
      </c>
      <c r="F53" s="35">
        <v>125.80260458903783</v>
      </c>
      <c r="H53" s="86" t="s">
        <v>5</v>
      </c>
    </row>
    <row r="54" spans="1:8" ht="16" customHeight="1">
      <c r="A54" s="34"/>
      <c r="B54" s="33">
        <v>17</v>
      </c>
      <c r="C54" s="42">
        <v>49982</v>
      </c>
      <c r="D54" s="42">
        <v>27800</v>
      </c>
      <c r="E54" s="42">
        <v>22182</v>
      </c>
      <c r="F54" s="35">
        <v>125.3</v>
      </c>
    </row>
    <row r="55" spans="1:8" ht="16" customHeight="1">
      <c r="A55" s="34"/>
      <c r="B55" s="33">
        <v>18</v>
      </c>
      <c r="C55" s="42">
        <v>50229</v>
      </c>
      <c r="D55" s="42">
        <v>27519</v>
      </c>
      <c r="E55" s="42">
        <v>22710</v>
      </c>
      <c r="F55" s="35">
        <v>121.2</v>
      </c>
    </row>
    <row r="56" spans="1:8" ht="16" customHeight="1">
      <c r="A56" s="34"/>
      <c r="B56" s="33">
        <v>19</v>
      </c>
      <c r="C56" s="42">
        <v>51456</v>
      </c>
      <c r="D56" s="42">
        <v>28142</v>
      </c>
      <c r="E56" s="42">
        <v>23314</v>
      </c>
      <c r="F56" s="35">
        <v>120.70858711503818</v>
      </c>
    </row>
    <row r="57" spans="1:8" ht="16" customHeight="1">
      <c r="A57" s="34"/>
      <c r="B57" s="33">
        <v>20</v>
      </c>
      <c r="C57" s="42">
        <v>52955</v>
      </c>
      <c r="D57" s="42">
        <v>28713</v>
      </c>
      <c r="E57" s="42">
        <v>24242</v>
      </c>
      <c r="F57" s="35">
        <v>118.44319775596072</v>
      </c>
      <c r="H57" s="86" t="s">
        <v>5</v>
      </c>
    </row>
    <row r="58" spans="1:8" ht="16" customHeight="1">
      <c r="A58" s="34"/>
      <c r="B58" s="33">
        <v>21</v>
      </c>
      <c r="C58" s="41">
        <v>53221</v>
      </c>
      <c r="D58" s="42">
        <v>28871</v>
      </c>
      <c r="E58" s="42">
        <v>24350</v>
      </c>
      <c r="F58" s="36">
        <v>118.56673511293634</v>
      </c>
    </row>
    <row r="59" spans="1:8" ht="16" customHeight="1">
      <c r="A59" s="34"/>
      <c r="B59" s="33">
        <v>22</v>
      </c>
      <c r="C59" s="41">
        <v>55404</v>
      </c>
      <c r="D59" s="42">
        <v>29845</v>
      </c>
      <c r="E59" s="42">
        <v>25559</v>
      </c>
      <c r="F59" s="36">
        <v>116.7690441723072</v>
      </c>
    </row>
    <row r="60" spans="1:8" ht="16" customHeight="1">
      <c r="A60" s="34"/>
      <c r="B60" s="33">
        <v>23</v>
      </c>
      <c r="C60" s="41">
        <v>56970</v>
      </c>
      <c r="D60" s="42">
        <v>30295</v>
      </c>
      <c r="E60" s="42">
        <v>26675</v>
      </c>
      <c r="F60" s="36">
        <v>113.57075913776944</v>
      </c>
    </row>
    <row r="61" spans="1:8" ht="16" customHeight="1">
      <c r="A61" s="34"/>
      <c r="B61" s="33">
        <v>24</v>
      </c>
      <c r="C61" s="41">
        <v>58066</v>
      </c>
      <c r="D61" s="42">
        <v>30834</v>
      </c>
      <c r="E61" s="42">
        <v>27232</v>
      </c>
      <c r="F61" s="36">
        <v>113.22708578143362</v>
      </c>
    </row>
    <row r="62" spans="1:8" ht="16" customHeight="1">
      <c r="A62" s="34"/>
      <c r="B62" s="33">
        <v>25</v>
      </c>
      <c r="C62" s="41">
        <v>59432</v>
      </c>
      <c r="D62" s="42">
        <v>30976</v>
      </c>
      <c r="E62" s="42">
        <v>28456</v>
      </c>
      <c r="F62" s="36">
        <v>108.85577734045543</v>
      </c>
    </row>
    <row r="63" spans="1:8" ht="16" customHeight="1">
      <c r="A63" s="34"/>
      <c r="B63" s="33">
        <v>26</v>
      </c>
      <c r="C63" s="41">
        <v>60018</v>
      </c>
      <c r="D63" s="42">
        <v>31333</v>
      </c>
      <c r="E63" s="42">
        <v>28685</v>
      </c>
      <c r="F63" s="36">
        <v>109.23130556039742</v>
      </c>
    </row>
    <row r="64" spans="1:8" ht="16" customHeight="1">
      <c r="A64" s="34"/>
      <c r="B64" s="33">
        <v>27</v>
      </c>
      <c r="C64" s="41">
        <v>60667</v>
      </c>
      <c r="D64" s="42">
        <v>31391</v>
      </c>
      <c r="E64" s="42">
        <v>29276</v>
      </c>
      <c r="F64" s="36">
        <v>107.22434758846838</v>
      </c>
    </row>
    <row r="65" spans="1:6" ht="16" customHeight="1">
      <c r="A65" s="34"/>
      <c r="B65" s="33">
        <v>28</v>
      </c>
      <c r="C65" s="41">
        <v>61906</v>
      </c>
      <c r="D65" s="41">
        <v>32072</v>
      </c>
      <c r="E65" s="41">
        <v>29834</v>
      </c>
      <c r="F65" s="36">
        <v>107.50150834618222</v>
      </c>
    </row>
    <row r="66" spans="1:6" ht="16" customHeight="1">
      <c r="A66" s="34"/>
      <c r="B66" s="33">
        <v>29</v>
      </c>
      <c r="C66" s="41">
        <v>62417</v>
      </c>
      <c r="D66" s="41">
        <v>31995</v>
      </c>
      <c r="E66" s="41">
        <v>30422</v>
      </c>
      <c r="F66" s="36">
        <v>105.17060022352244</v>
      </c>
    </row>
    <row r="67" spans="1:6" ht="16" customHeight="1">
      <c r="A67" s="34"/>
      <c r="B67" s="33">
        <v>30</v>
      </c>
      <c r="C67" s="41">
        <v>64187</v>
      </c>
      <c r="D67" s="41">
        <v>32757</v>
      </c>
      <c r="E67" s="41">
        <v>31430</v>
      </c>
      <c r="F67" s="36">
        <v>104.22208081450843</v>
      </c>
    </row>
    <row r="68" spans="1:6" ht="16" customHeight="1">
      <c r="A68" s="34" t="s">
        <v>150</v>
      </c>
      <c r="B68" s="33">
        <v>1</v>
      </c>
      <c r="C68" s="41">
        <v>65498</v>
      </c>
      <c r="D68" s="41">
        <v>33134</v>
      </c>
      <c r="E68" s="41">
        <v>32364</v>
      </c>
      <c r="F68" s="36">
        <v>102.37918675071067</v>
      </c>
    </row>
    <row r="69" spans="1:6" ht="16" customHeight="1">
      <c r="A69" s="34"/>
      <c r="B69" s="33">
        <v>2</v>
      </c>
      <c r="C69" s="41">
        <v>65078</v>
      </c>
      <c r="D69" s="41">
        <v>32794</v>
      </c>
      <c r="E69" s="41">
        <v>32284</v>
      </c>
      <c r="F69" s="36">
        <v>101.57972989716268</v>
      </c>
    </row>
    <row r="70" spans="1:6" ht="19.5" customHeight="1">
      <c r="A70" s="34"/>
      <c r="B70" s="33"/>
      <c r="C70" s="128" t="s">
        <v>7</v>
      </c>
      <c r="D70" s="129"/>
      <c r="E70" s="129"/>
      <c r="F70" s="129"/>
    </row>
    <row r="71" spans="1:6" ht="16" customHeight="1">
      <c r="A71" s="34" t="s">
        <v>76</v>
      </c>
      <c r="B71" s="33">
        <v>25</v>
      </c>
      <c r="C71" s="41">
        <v>8178</v>
      </c>
      <c r="D71" s="41">
        <v>4470</v>
      </c>
      <c r="E71" s="41">
        <v>3708</v>
      </c>
      <c r="F71" s="35">
        <v>120.6</v>
      </c>
    </row>
    <row r="72" spans="1:6" ht="16" customHeight="1">
      <c r="A72" s="34"/>
      <c r="B72" s="33">
        <v>30</v>
      </c>
      <c r="C72" s="41">
        <v>3995</v>
      </c>
      <c r="D72" s="41">
        <v>2159</v>
      </c>
      <c r="E72" s="41">
        <v>1836</v>
      </c>
      <c r="F72" s="35">
        <v>117.6</v>
      </c>
    </row>
    <row r="73" spans="1:6" ht="16" customHeight="1">
      <c r="A73" s="34"/>
      <c r="B73" s="33">
        <v>35</v>
      </c>
      <c r="C73" s="41">
        <v>2831</v>
      </c>
      <c r="D73" s="41">
        <v>1596</v>
      </c>
      <c r="E73" s="41">
        <v>1235</v>
      </c>
      <c r="F73" s="35">
        <v>129.19999999999999</v>
      </c>
    </row>
    <row r="74" spans="1:6" ht="16" customHeight="1">
      <c r="A74" s="34"/>
      <c r="B74" s="33">
        <v>40</v>
      </c>
      <c r="C74" s="41">
        <v>1881</v>
      </c>
      <c r="D74" s="41">
        <v>1094</v>
      </c>
      <c r="E74" s="41">
        <v>787</v>
      </c>
      <c r="F74" s="35">
        <v>139</v>
      </c>
    </row>
    <row r="75" spans="1:6" ht="16" customHeight="1">
      <c r="A75" s="34"/>
      <c r="B75" s="33">
        <v>45</v>
      </c>
      <c r="C75" s="41">
        <v>1201</v>
      </c>
      <c r="D75" s="41">
        <v>701</v>
      </c>
      <c r="E75" s="41">
        <v>500</v>
      </c>
      <c r="F75" s="35">
        <v>140.19999999999999</v>
      </c>
    </row>
    <row r="76" spans="1:6" ht="16" customHeight="1">
      <c r="A76" s="34"/>
      <c r="B76" s="33">
        <v>50</v>
      </c>
      <c r="C76" s="41">
        <v>1007</v>
      </c>
      <c r="D76" s="41">
        <v>568</v>
      </c>
      <c r="E76" s="41">
        <v>439</v>
      </c>
      <c r="F76" s="35">
        <v>129.4</v>
      </c>
    </row>
    <row r="77" spans="1:6" ht="16" customHeight="1">
      <c r="A77" s="34"/>
      <c r="B77" s="33">
        <v>55</v>
      </c>
      <c r="C77" s="41">
        <v>632</v>
      </c>
      <c r="D77" s="41">
        <v>350</v>
      </c>
      <c r="E77" s="41">
        <v>282</v>
      </c>
      <c r="F77" s="35">
        <v>124.1</v>
      </c>
    </row>
    <row r="78" spans="1:6" ht="16" customHeight="1">
      <c r="A78" s="34"/>
      <c r="B78" s="33">
        <v>60</v>
      </c>
      <c r="C78" s="41">
        <v>409</v>
      </c>
      <c r="D78" s="41">
        <v>214</v>
      </c>
      <c r="E78" s="41">
        <v>195</v>
      </c>
      <c r="F78" s="35">
        <v>109.7</v>
      </c>
    </row>
    <row r="79" spans="1:6" ht="16" customHeight="1">
      <c r="A79" s="34" t="s">
        <v>77</v>
      </c>
      <c r="B79" s="33">
        <v>2</v>
      </c>
      <c r="C79" s="41">
        <v>237</v>
      </c>
      <c r="D79" s="41">
        <v>115</v>
      </c>
      <c r="E79" s="41">
        <v>122</v>
      </c>
      <c r="F79" s="35">
        <v>94.3</v>
      </c>
    </row>
    <row r="80" spans="1:6" ht="16" customHeight="1">
      <c r="A80" s="34"/>
      <c r="B80" s="33">
        <v>7</v>
      </c>
      <c r="C80" s="41">
        <v>203</v>
      </c>
      <c r="D80" s="41">
        <v>121</v>
      </c>
      <c r="E80" s="41">
        <v>82</v>
      </c>
      <c r="F80" s="35">
        <v>147.6</v>
      </c>
    </row>
    <row r="81" spans="1:8" ht="16" customHeight="1">
      <c r="A81" s="34"/>
      <c r="B81" s="33">
        <v>12</v>
      </c>
      <c r="C81" s="41">
        <v>115</v>
      </c>
      <c r="D81" s="41">
        <v>68</v>
      </c>
      <c r="E81" s="41">
        <v>47</v>
      </c>
      <c r="F81" s="35">
        <v>144.68085106382981</v>
      </c>
    </row>
    <row r="82" spans="1:8" ht="16" customHeight="1">
      <c r="A82" s="34"/>
      <c r="B82" s="33">
        <v>13</v>
      </c>
      <c r="C82" s="41">
        <v>152</v>
      </c>
      <c r="D82" s="41">
        <v>78</v>
      </c>
      <c r="E82" s="41">
        <v>74</v>
      </c>
      <c r="F82" s="35">
        <v>105.40540540540539</v>
      </c>
    </row>
    <row r="83" spans="1:8" ht="16" customHeight="1">
      <c r="A83" s="34"/>
      <c r="B83" s="33">
        <v>14</v>
      </c>
      <c r="C83" s="42">
        <v>114</v>
      </c>
      <c r="D83" s="42">
        <v>58</v>
      </c>
      <c r="E83" s="42">
        <v>56</v>
      </c>
      <c r="F83" s="36">
        <v>103.57142857142858</v>
      </c>
    </row>
    <row r="84" spans="1:8" s="87" customFormat="1" ht="16" customHeight="1">
      <c r="A84" s="34"/>
      <c r="B84" s="33">
        <v>15</v>
      </c>
      <c r="C84" s="42">
        <v>133</v>
      </c>
      <c r="D84" s="42">
        <v>66</v>
      </c>
      <c r="E84" s="42">
        <v>67</v>
      </c>
      <c r="F84" s="36">
        <v>98.507462686567166</v>
      </c>
    </row>
    <row r="85" spans="1:8" s="87" customFormat="1" ht="16" customHeight="1">
      <c r="A85" s="34"/>
      <c r="B85" s="33">
        <v>16</v>
      </c>
      <c r="C85" s="42">
        <v>142</v>
      </c>
      <c r="D85" s="42">
        <v>75</v>
      </c>
      <c r="E85" s="42">
        <v>67</v>
      </c>
      <c r="F85" s="36">
        <v>111.94029850746267</v>
      </c>
      <c r="H85" s="87" t="s">
        <v>5</v>
      </c>
    </row>
    <row r="86" spans="1:8" s="87" customFormat="1" ht="16" customHeight="1">
      <c r="A86" s="34"/>
      <c r="B86" s="33">
        <v>17</v>
      </c>
      <c r="C86" s="42">
        <v>115</v>
      </c>
      <c r="D86" s="42">
        <v>64</v>
      </c>
      <c r="E86" s="42">
        <v>51</v>
      </c>
      <c r="F86" s="36">
        <v>125.5</v>
      </c>
    </row>
    <row r="87" spans="1:8" s="87" customFormat="1" ht="16" customHeight="1">
      <c r="A87" s="34"/>
      <c r="B87" s="33">
        <v>18</v>
      </c>
      <c r="C87" s="42">
        <v>116</v>
      </c>
      <c r="D87" s="42">
        <v>60</v>
      </c>
      <c r="E87" s="42">
        <v>56</v>
      </c>
      <c r="F87" s="36">
        <v>107.1</v>
      </c>
    </row>
    <row r="88" spans="1:8" s="87" customFormat="1" ht="16" customHeight="1">
      <c r="A88" s="34"/>
      <c r="B88" s="33">
        <v>19</v>
      </c>
      <c r="C88" s="42">
        <v>111</v>
      </c>
      <c r="D88" s="42">
        <v>66</v>
      </c>
      <c r="E88" s="42">
        <v>45</v>
      </c>
      <c r="F88" s="36">
        <v>146.66666666666666</v>
      </c>
    </row>
    <row r="89" spans="1:8" s="87" customFormat="1" ht="16" customHeight="1">
      <c r="A89" s="34"/>
      <c r="B89" s="33">
        <v>20</v>
      </c>
      <c r="C89" s="42">
        <v>99</v>
      </c>
      <c r="D89" s="42">
        <v>59</v>
      </c>
      <c r="E89" s="42">
        <v>40</v>
      </c>
      <c r="F89" s="36">
        <v>147.5</v>
      </c>
    </row>
    <row r="90" spans="1:8" ht="16" customHeight="1">
      <c r="A90" s="34"/>
      <c r="B90" s="33">
        <v>21</v>
      </c>
      <c r="C90" s="42">
        <v>89</v>
      </c>
      <c r="D90" s="42">
        <v>52</v>
      </c>
      <c r="E90" s="42">
        <v>37</v>
      </c>
      <c r="F90" s="36">
        <v>140.54054054054055</v>
      </c>
      <c r="H90" s="86" t="s">
        <v>5</v>
      </c>
    </row>
    <row r="91" spans="1:8" ht="16" customHeight="1">
      <c r="A91" s="34"/>
      <c r="B91" s="33">
        <v>22</v>
      </c>
      <c r="C91" s="42">
        <v>84</v>
      </c>
      <c r="D91" s="42">
        <v>49</v>
      </c>
      <c r="E91" s="42">
        <v>35</v>
      </c>
      <c r="F91" s="36">
        <v>140</v>
      </c>
      <c r="H91" s="86" t="s">
        <v>5</v>
      </c>
    </row>
    <row r="92" spans="1:8" ht="16" customHeight="1">
      <c r="A92" s="34"/>
      <c r="B92" s="33">
        <v>23</v>
      </c>
      <c r="C92" s="42">
        <v>84</v>
      </c>
      <c r="D92" s="42">
        <v>38</v>
      </c>
      <c r="E92" s="42">
        <v>46</v>
      </c>
      <c r="F92" s="36">
        <v>82.608695652173907</v>
      </c>
      <c r="H92" s="86" t="s">
        <v>5</v>
      </c>
    </row>
    <row r="93" spans="1:8" ht="16" customHeight="1">
      <c r="A93" s="34"/>
      <c r="B93" s="33">
        <v>24</v>
      </c>
      <c r="C93" s="42">
        <v>88</v>
      </c>
      <c r="D93" s="42">
        <v>50</v>
      </c>
      <c r="E93" s="42">
        <v>38</v>
      </c>
      <c r="F93" s="36">
        <v>131.57894736842107</v>
      </c>
    </row>
    <row r="94" spans="1:8" ht="16" customHeight="1">
      <c r="A94" s="34"/>
      <c r="B94" s="33">
        <v>25</v>
      </c>
      <c r="C94" s="42">
        <v>85</v>
      </c>
      <c r="D94" s="42">
        <v>45</v>
      </c>
      <c r="E94" s="42">
        <v>40</v>
      </c>
      <c r="F94" s="36">
        <v>112.5</v>
      </c>
    </row>
    <row r="95" spans="1:8" ht="16" customHeight="1">
      <c r="A95" s="34"/>
      <c r="B95" s="33">
        <v>26</v>
      </c>
      <c r="C95" s="42">
        <v>61</v>
      </c>
      <c r="D95" s="42">
        <v>26</v>
      </c>
      <c r="E95" s="42">
        <v>35</v>
      </c>
      <c r="F95" s="36">
        <v>74.285714285714292</v>
      </c>
    </row>
    <row r="96" spans="1:8" ht="16" customHeight="1">
      <c r="A96" s="34"/>
      <c r="B96" s="33">
        <v>27</v>
      </c>
      <c r="C96" s="42">
        <v>73</v>
      </c>
      <c r="D96" s="42">
        <v>38</v>
      </c>
      <c r="E96" s="42">
        <v>35</v>
      </c>
      <c r="F96" s="36">
        <v>108.57142857142857</v>
      </c>
    </row>
    <row r="97" spans="1:7" ht="16" customHeight="1">
      <c r="A97" s="34"/>
      <c r="B97" s="33">
        <v>28</v>
      </c>
      <c r="C97" s="42">
        <v>76</v>
      </c>
      <c r="D97" s="42">
        <v>44</v>
      </c>
      <c r="E97" s="42">
        <v>32</v>
      </c>
      <c r="F97" s="36">
        <v>137.5</v>
      </c>
    </row>
    <row r="98" spans="1:7" ht="16" customHeight="1">
      <c r="A98" s="34"/>
      <c r="B98" s="33">
        <v>29</v>
      </c>
      <c r="C98" s="88">
        <v>65</v>
      </c>
      <c r="D98" s="88">
        <v>34</v>
      </c>
      <c r="E98" s="88">
        <v>31</v>
      </c>
      <c r="F98" s="36">
        <v>109.6774193548387</v>
      </c>
    </row>
    <row r="99" spans="1:7" ht="16" customHeight="1">
      <c r="A99" s="34"/>
      <c r="B99" s="33">
        <v>30</v>
      </c>
      <c r="C99" s="88">
        <v>62</v>
      </c>
      <c r="D99" s="88">
        <v>33</v>
      </c>
      <c r="E99" s="88">
        <v>29</v>
      </c>
      <c r="F99" s="36">
        <v>113.79310344827587</v>
      </c>
      <c r="G99" s="36"/>
    </row>
    <row r="100" spans="1:7" ht="16" customHeight="1">
      <c r="A100" s="34" t="s">
        <v>150</v>
      </c>
      <c r="B100" s="33">
        <v>1</v>
      </c>
      <c r="C100" s="88">
        <v>64</v>
      </c>
      <c r="D100" s="88">
        <v>42</v>
      </c>
      <c r="E100" s="88">
        <v>22</v>
      </c>
      <c r="F100" s="36">
        <v>190.90909090909091</v>
      </c>
      <c r="G100" s="36"/>
    </row>
    <row r="101" spans="1:7" ht="16" customHeight="1">
      <c r="A101" s="111"/>
      <c r="B101" s="121">
        <v>2</v>
      </c>
      <c r="C101" s="112">
        <v>59</v>
      </c>
      <c r="D101" s="112">
        <v>29</v>
      </c>
      <c r="E101" s="112">
        <v>30</v>
      </c>
      <c r="F101" s="113">
        <v>96.666666666666671</v>
      </c>
    </row>
    <row r="102" spans="1:7">
      <c r="D102" s="41"/>
      <c r="E102" s="41"/>
    </row>
    <row r="103" spans="1:7">
      <c r="A103" s="81" t="s">
        <v>135</v>
      </c>
      <c r="B103" s="122" t="s">
        <v>134</v>
      </c>
      <c r="C103" s="82" t="s">
        <v>136</v>
      </c>
      <c r="D103" s="123" t="s">
        <v>138</v>
      </c>
    </row>
    <row r="104" spans="1:7">
      <c r="B104" s="122"/>
      <c r="C104" s="83" t="s">
        <v>137</v>
      </c>
      <c r="D104" s="123"/>
    </row>
  </sheetData>
  <mergeCells count="7">
    <mergeCell ref="B103:B104"/>
    <mergeCell ref="D103:D104"/>
    <mergeCell ref="A2:F2"/>
    <mergeCell ref="A5:B5"/>
    <mergeCell ref="C6:F6"/>
    <mergeCell ref="C38:F38"/>
    <mergeCell ref="C70:F70"/>
  </mergeCells>
  <phoneticPr fontId="5"/>
  <printOptions horizontalCentered="1"/>
  <pageMargins left="0.39370078740157483" right="0.39370078740157483" top="0.59055118110236227" bottom="0.59055118110236227" header="0.51181102362204722" footer="0.51181102362204722"/>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38"/>
  <sheetViews>
    <sheetView view="pageBreakPreview" zoomScale="90" zoomScaleNormal="100" zoomScaleSheetLayoutView="90" workbookViewId="0">
      <pane ySplit="5" topLeftCell="A6" activePane="bottomLeft" state="frozen"/>
      <selection activeCell="D91" sqref="D91"/>
      <selection pane="bottomLeft" activeCell="D91" sqref="D91"/>
    </sheetView>
  </sheetViews>
  <sheetFormatPr defaultColWidth="9" defaultRowHeight="13"/>
  <cols>
    <col min="1" max="1" width="5" style="37" customWidth="1"/>
    <col min="2" max="2" width="4.453125" style="37" customWidth="1"/>
    <col min="3" max="3" width="9.26953125" style="37" bestFit="1" customWidth="1"/>
    <col min="4" max="9" width="9.08984375" style="37" bestFit="1" customWidth="1"/>
    <col min="10" max="13" width="9" style="37"/>
    <col min="14" max="14" width="1.7265625" style="37" customWidth="1"/>
    <col min="15" max="15" width="4.36328125" style="37" customWidth="1"/>
    <col min="16" max="16" width="5.90625" style="37" customWidth="1"/>
    <col min="17" max="27" width="9" style="43"/>
    <col min="28" max="28" width="4.08984375" style="116" customWidth="1"/>
    <col min="29" max="16384" width="9" style="116"/>
  </cols>
  <sheetData>
    <row r="2" spans="1:27" ht="24" customHeight="1">
      <c r="C2" s="140" t="s">
        <v>127</v>
      </c>
      <c r="D2" s="140"/>
      <c r="E2" s="140"/>
      <c r="F2" s="140"/>
      <c r="G2" s="140"/>
      <c r="H2" s="140"/>
      <c r="I2" s="140"/>
      <c r="J2" s="140"/>
      <c r="K2" s="140"/>
      <c r="L2" s="140"/>
      <c r="M2" s="140"/>
      <c r="N2" s="140"/>
      <c r="O2" s="140"/>
      <c r="P2" s="140"/>
      <c r="Q2" s="140"/>
      <c r="R2" s="140"/>
      <c r="S2" s="140"/>
      <c r="T2" s="140"/>
      <c r="U2" s="140"/>
      <c r="V2" s="140"/>
      <c r="W2" s="140"/>
      <c r="X2" s="140"/>
      <c r="Y2" s="140"/>
      <c r="Z2" s="140"/>
    </row>
    <row r="3" spans="1:27">
      <c r="AA3" s="44" t="s">
        <v>0</v>
      </c>
    </row>
    <row r="4" spans="1:27">
      <c r="A4" s="130" t="s">
        <v>8</v>
      </c>
      <c r="B4" s="131"/>
      <c r="C4" s="134" t="s">
        <v>9</v>
      </c>
      <c r="D4" s="135"/>
      <c r="E4" s="135"/>
      <c r="F4" s="135"/>
      <c r="G4" s="135"/>
      <c r="H4" s="135"/>
      <c r="I4" s="135"/>
      <c r="J4" s="135"/>
      <c r="K4" s="135"/>
      <c r="L4" s="135"/>
      <c r="M4" s="136"/>
      <c r="N4" s="78"/>
      <c r="O4" s="130" t="s">
        <v>8</v>
      </c>
      <c r="P4" s="131"/>
      <c r="Q4" s="137" t="s">
        <v>9</v>
      </c>
      <c r="R4" s="138"/>
      <c r="S4" s="138"/>
      <c r="T4" s="138"/>
      <c r="U4" s="138"/>
      <c r="V4" s="138"/>
      <c r="W4" s="138"/>
      <c r="X4" s="138"/>
      <c r="Y4" s="138"/>
      <c r="Z4" s="138"/>
      <c r="AA4" s="139"/>
    </row>
    <row r="5" spans="1:27" s="117" customFormat="1">
      <c r="A5" s="132"/>
      <c r="B5" s="133"/>
      <c r="C5" s="102" t="s">
        <v>10</v>
      </c>
      <c r="D5" s="103" t="s">
        <v>11</v>
      </c>
      <c r="E5" s="103" t="s">
        <v>12</v>
      </c>
      <c r="F5" s="103" t="s">
        <v>13</v>
      </c>
      <c r="G5" s="103" t="s">
        <v>14</v>
      </c>
      <c r="H5" s="103" t="s">
        <v>15</v>
      </c>
      <c r="I5" s="103" t="s">
        <v>16</v>
      </c>
      <c r="J5" s="103" t="s">
        <v>17</v>
      </c>
      <c r="K5" s="103" t="s">
        <v>78</v>
      </c>
      <c r="L5" s="103" t="s">
        <v>79</v>
      </c>
      <c r="M5" s="104" t="s">
        <v>18</v>
      </c>
      <c r="N5" s="78"/>
      <c r="O5" s="132"/>
      <c r="P5" s="133"/>
      <c r="Q5" s="105" t="s">
        <v>10</v>
      </c>
      <c r="R5" s="106" t="s">
        <v>80</v>
      </c>
      <c r="S5" s="106" t="s">
        <v>12</v>
      </c>
      <c r="T5" s="106" t="s">
        <v>13</v>
      </c>
      <c r="U5" s="106" t="s">
        <v>14</v>
      </c>
      <c r="V5" s="106" t="s">
        <v>15</v>
      </c>
      <c r="W5" s="106" t="s">
        <v>16</v>
      </c>
      <c r="X5" s="106" t="s">
        <v>17</v>
      </c>
      <c r="Y5" s="106" t="s">
        <v>19</v>
      </c>
      <c r="Z5" s="106" t="s">
        <v>20</v>
      </c>
      <c r="AA5" s="107" t="s">
        <v>18</v>
      </c>
    </row>
    <row r="6" spans="1:27" ht="19" customHeight="1">
      <c r="B6" s="45"/>
      <c r="F6" s="46" t="s">
        <v>21</v>
      </c>
      <c r="G6" s="46"/>
      <c r="H6" s="46"/>
      <c r="I6" s="46"/>
      <c r="J6" s="46" t="s">
        <v>22</v>
      </c>
      <c r="N6" s="84"/>
      <c r="P6" s="45"/>
      <c r="R6" s="143" t="s">
        <v>23</v>
      </c>
      <c r="S6" s="143"/>
      <c r="T6" s="143"/>
      <c r="U6" s="143"/>
      <c r="V6" s="143"/>
      <c r="W6" s="143"/>
      <c r="X6" s="143"/>
      <c r="Y6" s="143"/>
      <c r="Z6" s="143"/>
    </row>
    <row r="7" spans="1:27" s="90" customFormat="1" ht="13.5" customHeight="1">
      <c r="A7" s="38" t="s">
        <v>24</v>
      </c>
      <c r="B7" s="47">
        <v>25</v>
      </c>
      <c r="C7" s="48">
        <v>147055</v>
      </c>
      <c r="D7" s="48" t="s">
        <v>25</v>
      </c>
      <c r="E7" s="48">
        <v>3533</v>
      </c>
      <c r="F7" s="48">
        <v>39303</v>
      </c>
      <c r="G7" s="48">
        <v>50049</v>
      </c>
      <c r="H7" s="48">
        <v>31207</v>
      </c>
      <c r="I7" s="48">
        <v>17517</v>
      </c>
      <c r="J7" s="48">
        <v>5152</v>
      </c>
      <c r="K7" s="48">
        <v>294</v>
      </c>
      <c r="L7" s="48" t="s">
        <v>26</v>
      </c>
      <c r="M7" s="48" t="s">
        <v>25</v>
      </c>
      <c r="N7" s="48"/>
      <c r="O7" s="38" t="s">
        <v>24</v>
      </c>
      <c r="P7" s="47">
        <v>25</v>
      </c>
      <c r="Q7" s="49">
        <v>100</v>
      </c>
      <c r="R7" s="49" t="s">
        <v>25</v>
      </c>
      <c r="S7" s="49">
        <v>2.4</v>
      </c>
      <c r="T7" s="49">
        <v>26.7</v>
      </c>
      <c r="U7" s="49">
        <v>34</v>
      </c>
      <c r="V7" s="49">
        <v>21.2</v>
      </c>
      <c r="W7" s="49">
        <v>11.9</v>
      </c>
      <c r="X7" s="49">
        <v>3.5</v>
      </c>
      <c r="Y7" s="49">
        <v>0.2</v>
      </c>
      <c r="Z7" s="49" t="s">
        <v>26</v>
      </c>
      <c r="AA7" s="49" t="s">
        <v>25</v>
      </c>
    </row>
    <row r="8" spans="1:27" s="90" customFormat="1" ht="13.5" customHeight="1">
      <c r="A8" s="38"/>
      <c r="B8" s="47">
        <v>30</v>
      </c>
      <c r="C8" s="48">
        <v>103678</v>
      </c>
      <c r="D8" s="48">
        <v>3</v>
      </c>
      <c r="E8" s="48">
        <v>1696</v>
      </c>
      <c r="F8" s="48">
        <v>30110</v>
      </c>
      <c r="G8" s="48">
        <v>41129</v>
      </c>
      <c r="H8" s="48">
        <v>20256</v>
      </c>
      <c r="I8" s="48">
        <v>8106</v>
      </c>
      <c r="J8" s="48">
        <v>2231</v>
      </c>
      <c r="K8" s="48">
        <v>125</v>
      </c>
      <c r="L8" s="48">
        <v>22</v>
      </c>
      <c r="M8" s="48" t="s">
        <v>25</v>
      </c>
      <c r="N8" s="48"/>
      <c r="O8" s="38"/>
      <c r="P8" s="47">
        <v>30</v>
      </c>
      <c r="Q8" s="49">
        <v>100</v>
      </c>
      <c r="R8" s="49">
        <v>0</v>
      </c>
      <c r="S8" s="49">
        <v>1.6</v>
      </c>
      <c r="T8" s="49">
        <v>29</v>
      </c>
      <c r="U8" s="49">
        <v>39.700000000000003</v>
      </c>
      <c r="V8" s="49">
        <v>19.5</v>
      </c>
      <c r="W8" s="49">
        <v>7.8</v>
      </c>
      <c r="X8" s="49">
        <v>2.2000000000000002</v>
      </c>
      <c r="Y8" s="49">
        <v>0.1</v>
      </c>
      <c r="Z8" s="49">
        <v>0</v>
      </c>
      <c r="AA8" s="49" t="s">
        <v>25</v>
      </c>
    </row>
    <row r="9" spans="1:27" s="90" customFormat="1" ht="13.5" customHeight="1">
      <c r="A9" s="38"/>
      <c r="B9" s="47">
        <v>35</v>
      </c>
      <c r="C9" s="48">
        <v>93852</v>
      </c>
      <c r="D9" s="48" t="s">
        <v>25</v>
      </c>
      <c r="E9" s="48">
        <v>1543</v>
      </c>
      <c r="F9" s="48">
        <v>29816</v>
      </c>
      <c r="G9" s="48">
        <v>43520</v>
      </c>
      <c r="H9" s="48">
        <v>14222</v>
      </c>
      <c r="I9" s="48">
        <v>3796</v>
      </c>
      <c r="J9" s="48">
        <v>878</v>
      </c>
      <c r="K9" s="48">
        <v>71</v>
      </c>
      <c r="L9" s="48">
        <v>6</v>
      </c>
      <c r="M9" s="48" t="s">
        <v>25</v>
      </c>
      <c r="N9" s="48"/>
      <c r="O9" s="38"/>
      <c r="P9" s="47">
        <v>35</v>
      </c>
      <c r="Q9" s="49">
        <v>100</v>
      </c>
      <c r="R9" s="49" t="s">
        <v>25</v>
      </c>
      <c r="S9" s="49">
        <v>1.6</v>
      </c>
      <c r="T9" s="49">
        <v>31.8</v>
      </c>
      <c r="U9" s="49">
        <v>46.4</v>
      </c>
      <c r="V9" s="49">
        <v>15.2</v>
      </c>
      <c r="W9" s="49">
        <v>4</v>
      </c>
      <c r="X9" s="49">
        <v>0.9</v>
      </c>
      <c r="Y9" s="49">
        <v>0.1</v>
      </c>
      <c r="Z9" s="49">
        <v>0</v>
      </c>
      <c r="AA9" s="49" t="s">
        <v>25</v>
      </c>
    </row>
    <row r="10" spans="1:27" s="90" customFormat="1" ht="13.5" customHeight="1">
      <c r="A10" s="38"/>
      <c r="B10" s="47">
        <v>40</v>
      </c>
      <c r="C10" s="48">
        <v>96666</v>
      </c>
      <c r="D10" s="48">
        <v>2</v>
      </c>
      <c r="E10" s="48">
        <v>1580</v>
      </c>
      <c r="F10" s="48">
        <v>31998</v>
      </c>
      <c r="G10" s="48">
        <v>45219</v>
      </c>
      <c r="H10" s="48">
        <v>14699</v>
      </c>
      <c r="I10" s="48">
        <v>2709</v>
      </c>
      <c r="J10" s="48">
        <v>430</v>
      </c>
      <c r="K10" s="48">
        <v>29</v>
      </c>
      <c r="L10" s="48" t="s">
        <v>25</v>
      </c>
      <c r="M10" s="48" t="s">
        <v>25</v>
      </c>
      <c r="N10" s="48"/>
      <c r="O10" s="38"/>
      <c r="P10" s="47">
        <v>40</v>
      </c>
      <c r="Q10" s="49">
        <v>100</v>
      </c>
      <c r="R10" s="49">
        <v>0</v>
      </c>
      <c r="S10" s="49">
        <v>1.6</v>
      </c>
      <c r="T10" s="49">
        <v>33.1</v>
      </c>
      <c r="U10" s="49">
        <v>46.8</v>
      </c>
      <c r="V10" s="49">
        <v>15.2</v>
      </c>
      <c r="W10" s="49">
        <v>2.8</v>
      </c>
      <c r="X10" s="49">
        <v>0.4</v>
      </c>
      <c r="Y10" s="49">
        <v>0</v>
      </c>
      <c r="Z10" s="49" t="s">
        <v>25</v>
      </c>
      <c r="AA10" s="49" t="s">
        <v>25</v>
      </c>
    </row>
    <row r="11" spans="1:27" s="90" customFormat="1" ht="13.5" customHeight="1">
      <c r="A11" s="38"/>
      <c r="B11" s="47">
        <v>45</v>
      </c>
      <c r="C11" s="48">
        <v>91867</v>
      </c>
      <c r="D11" s="48">
        <v>1</v>
      </c>
      <c r="E11" s="48">
        <v>1689</v>
      </c>
      <c r="F11" s="48">
        <v>28591</v>
      </c>
      <c r="G11" s="48">
        <v>43667</v>
      </c>
      <c r="H11" s="48">
        <v>14592</v>
      </c>
      <c r="I11" s="48">
        <v>2888</v>
      </c>
      <c r="J11" s="48">
        <v>388</v>
      </c>
      <c r="K11" s="48">
        <v>29</v>
      </c>
      <c r="L11" s="48">
        <v>1</v>
      </c>
      <c r="M11" s="48">
        <v>21</v>
      </c>
      <c r="N11" s="48"/>
      <c r="O11" s="38"/>
      <c r="P11" s="47">
        <v>45</v>
      </c>
      <c r="Q11" s="49">
        <v>100</v>
      </c>
      <c r="R11" s="49">
        <v>0</v>
      </c>
      <c r="S11" s="49">
        <v>1.8</v>
      </c>
      <c r="T11" s="49">
        <v>31.1</v>
      </c>
      <c r="U11" s="49">
        <v>47.5</v>
      </c>
      <c r="V11" s="49">
        <v>15.9</v>
      </c>
      <c r="W11" s="49">
        <v>3.1</v>
      </c>
      <c r="X11" s="49">
        <v>0.4</v>
      </c>
      <c r="Y11" s="49">
        <v>0</v>
      </c>
      <c r="Z11" s="49">
        <v>0</v>
      </c>
      <c r="AA11" s="49">
        <v>0</v>
      </c>
    </row>
    <row r="12" spans="1:27" s="90" customFormat="1" ht="13.5" customHeight="1">
      <c r="A12" s="38"/>
      <c r="B12" s="47">
        <v>50</v>
      </c>
      <c r="C12" s="48">
        <v>89631</v>
      </c>
      <c r="D12" s="48" t="s">
        <v>25</v>
      </c>
      <c r="E12" s="48">
        <v>1095</v>
      </c>
      <c r="F12" s="48">
        <v>26251</v>
      </c>
      <c r="G12" s="48">
        <v>46186</v>
      </c>
      <c r="H12" s="48">
        <v>13278</v>
      </c>
      <c r="I12" s="48">
        <v>2465</v>
      </c>
      <c r="J12" s="48">
        <v>337</v>
      </c>
      <c r="K12" s="48">
        <v>19</v>
      </c>
      <c r="L12" s="48" t="s">
        <v>25</v>
      </c>
      <c r="M12" s="48" t="s">
        <v>25</v>
      </c>
      <c r="N12" s="48"/>
      <c r="O12" s="38"/>
      <c r="P12" s="47">
        <v>50</v>
      </c>
      <c r="Q12" s="49">
        <v>100</v>
      </c>
      <c r="R12" s="49" t="s">
        <v>25</v>
      </c>
      <c r="S12" s="49">
        <v>1.2</v>
      </c>
      <c r="T12" s="49">
        <v>29.3</v>
      </c>
      <c r="U12" s="49">
        <v>51.5</v>
      </c>
      <c r="V12" s="49">
        <v>14.8</v>
      </c>
      <c r="W12" s="49">
        <v>2.8</v>
      </c>
      <c r="X12" s="49">
        <v>0.4</v>
      </c>
      <c r="Y12" s="49">
        <v>0</v>
      </c>
      <c r="Z12" s="49" t="s">
        <v>25</v>
      </c>
      <c r="AA12" s="49" t="s">
        <v>25</v>
      </c>
    </row>
    <row r="13" spans="1:27" s="90" customFormat="1" ht="13.5" customHeight="1">
      <c r="A13" s="38"/>
      <c r="B13" s="47">
        <v>55</v>
      </c>
      <c r="C13" s="48">
        <v>75526</v>
      </c>
      <c r="D13" s="48" t="s">
        <v>25</v>
      </c>
      <c r="E13" s="48">
        <v>882</v>
      </c>
      <c r="F13" s="48">
        <v>15003</v>
      </c>
      <c r="G13" s="48">
        <v>38665</v>
      </c>
      <c r="H13" s="48">
        <v>18027</v>
      </c>
      <c r="I13" s="48">
        <v>2633</v>
      </c>
      <c r="J13" s="48">
        <v>307</v>
      </c>
      <c r="K13" s="48">
        <v>8</v>
      </c>
      <c r="L13" s="48" t="s">
        <v>25</v>
      </c>
      <c r="M13" s="48">
        <v>1</v>
      </c>
      <c r="N13" s="48"/>
      <c r="O13" s="38"/>
      <c r="P13" s="47">
        <v>55</v>
      </c>
      <c r="Q13" s="49">
        <v>100</v>
      </c>
      <c r="R13" s="49" t="s">
        <v>25</v>
      </c>
      <c r="S13" s="49">
        <v>1.2</v>
      </c>
      <c r="T13" s="49">
        <v>19.899999999999999</v>
      </c>
      <c r="U13" s="49">
        <v>51.2</v>
      </c>
      <c r="V13" s="49">
        <v>23.9</v>
      </c>
      <c r="W13" s="49">
        <v>3.5</v>
      </c>
      <c r="X13" s="49">
        <v>0.4</v>
      </c>
      <c r="Y13" s="49">
        <v>0</v>
      </c>
      <c r="Z13" s="49" t="s">
        <v>25</v>
      </c>
      <c r="AA13" s="49">
        <v>0</v>
      </c>
    </row>
    <row r="14" spans="1:27" s="90" customFormat="1" ht="13.5" customHeight="1">
      <c r="A14" s="38"/>
      <c r="B14" s="47">
        <v>60</v>
      </c>
      <c r="C14" s="48">
        <v>66413</v>
      </c>
      <c r="D14" s="48">
        <v>4</v>
      </c>
      <c r="E14" s="48">
        <v>984</v>
      </c>
      <c r="F14" s="48">
        <v>12011</v>
      </c>
      <c r="G14" s="48">
        <v>30009</v>
      </c>
      <c r="H14" s="48">
        <v>18424</v>
      </c>
      <c r="I14" s="48">
        <v>4575</v>
      </c>
      <c r="J14" s="48">
        <v>388</v>
      </c>
      <c r="K14" s="48">
        <v>14</v>
      </c>
      <c r="L14" s="48" t="s">
        <v>25</v>
      </c>
      <c r="M14" s="48">
        <v>4</v>
      </c>
      <c r="N14" s="48"/>
      <c r="O14" s="38"/>
      <c r="P14" s="47">
        <v>60</v>
      </c>
      <c r="Q14" s="49">
        <v>100</v>
      </c>
      <c r="R14" s="49">
        <v>0</v>
      </c>
      <c r="S14" s="49">
        <v>1.5</v>
      </c>
      <c r="T14" s="49">
        <v>18.100000000000001</v>
      </c>
      <c r="U14" s="49">
        <v>45.2</v>
      </c>
      <c r="V14" s="49">
        <v>27.7</v>
      </c>
      <c r="W14" s="49">
        <v>6.9</v>
      </c>
      <c r="X14" s="49">
        <v>0.6</v>
      </c>
      <c r="Y14" s="49">
        <v>0</v>
      </c>
      <c r="Z14" s="49" t="s">
        <v>25</v>
      </c>
      <c r="AA14" s="49">
        <v>0</v>
      </c>
    </row>
    <row r="15" spans="1:27" s="90" customFormat="1" ht="13.5" customHeight="1">
      <c r="A15" s="38" t="s">
        <v>27</v>
      </c>
      <c r="B15" s="47">
        <v>2</v>
      </c>
      <c r="C15" s="48">
        <v>54428</v>
      </c>
      <c r="D15" s="48">
        <v>2</v>
      </c>
      <c r="E15" s="48">
        <v>898</v>
      </c>
      <c r="F15" s="48">
        <v>9063</v>
      </c>
      <c r="G15" s="48">
        <v>23595</v>
      </c>
      <c r="H15" s="48">
        <v>15704</v>
      </c>
      <c r="I15" s="48">
        <v>4569</v>
      </c>
      <c r="J15" s="48">
        <v>584</v>
      </c>
      <c r="K15" s="48">
        <v>11</v>
      </c>
      <c r="L15" s="48" t="s">
        <v>25</v>
      </c>
      <c r="M15" s="48">
        <v>2</v>
      </c>
      <c r="N15" s="48"/>
      <c r="O15" s="38" t="s">
        <v>27</v>
      </c>
      <c r="P15" s="47">
        <v>2</v>
      </c>
      <c r="Q15" s="49">
        <v>100</v>
      </c>
      <c r="R15" s="49">
        <v>0</v>
      </c>
      <c r="S15" s="49">
        <v>1.6</v>
      </c>
      <c r="T15" s="49">
        <v>16.7</v>
      </c>
      <c r="U15" s="49">
        <v>43.4</v>
      </c>
      <c r="V15" s="49">
        <v>28.9</v>
      </c>
      <c r="W15" s="49">
        <v>8.4</v>
      </c>
      <c r="X15" s="49">
        <v>1.1000000000000001</v>
      </c>
      <c r="Y15" s="49">
        <v>0</v>
      </c>
      <c r="Z15" s="49" t="s">
        <v>25</v>
      </c>
      <c r="AA15" s="49">
        <v>0</v>
      </c>
    </row>
    <row r="16" spans="1:27" s="90" customFormat="1" ht="13.5" customHeight="1">
      <c r="A16" s="38"/>
      <c r="B16" s="47">
        <v>7</v>
      </c>
      <c r="C16" s="48">
        <v>49950</v>
      </c>
      <c r="D16" s="48">
        <v>2</v>
      </c>
      <c r="E16" s="48">
        <v>860</v>
      </c>
      <c r="F16" s="48">
        <v>9083</v>
      </c>
      <c r="G16" s="48">
        <v>19837</v>
      </c>
      <c r="H16" s="48">
        <v>15214</v>
      </c>
      <c r="I16" s="48">
        <v>4385</v>
      </c>
      <c r="J16" s="48">
        <v>550</v>
      </c>
      <c r="K16" s="48">
        <v>18</v>
      </c>
      <c r="L16" s="48" t="s">
        <v>25</v>
      </c>
      <c r="M16" s="48">
        <v>1</v>
      </c>
      <c r="N16" s="48"/>
      <c r="O16" s="38"/>
      <c r="P16" s="47">
        <v>7</v>
      </c>
      <c r="Q16" s="49">
        <v>100</v>
      </c>
      <c r="R16" s="49">
        <v>0</v>
      </c>
      <c r="S16" s="49">
        <v>1.7</v>
      </c>
      <c r="T16" s="49">
        <v>18.2</v>
      </c>
      <c r="U16" s="49">
        <v>39.700000000000003</v>
      </c>
      <c r="V16" s="49">
        <v>30.5</v>
      </c>
      <c r="W16" s="49">
        <v>8.8000000000000007</v>
      </c>
      <c r="X16" s="49">
        <v>1.1000000000000001</v>
      </c>
      <c r="Y16" s="49">
        <v>0</v>
      </c>
      <c r="Z16" s="49" t="s">
        <v>25</v>
      </c>
      <c r="AA16" s="49">
        <v>0</v>
      </c>
    </row>
    <row r="17" spans="1:27" s="90" customFormat="1" ht="13.5" customHeight="1">
      <c r="A17" s="38"/>
      <c r="B17" s="47">
        <v>12</v>
      </c>
      <c r="C17" s="48">
        <v>46780</v>
      </c>
      <c r="D17" s="48">
        <v>3</v>
      </c>
      <c r="E17" s="48">
        <v>986</v>
      </c>
      <c r="F17" s="48">
        <v>7810</v>
      </c>
      <c r="G17" s="48">
        <v>17940</v>
      </c>
      <c r="H17" s="48">
        <v>14447</v>
      </c>
      <c r="I17" s="48">
        <v>4954</v>
      </c>
      <c r="J17" s="48">
        <v>622</v>
      </c>
      <c r="K17" s="48">
        <v>17</v>
      </c>
      <c r="L17" s="48" t="s">
        <v>25</v>
      </c>
      <c r="M17" s="48">
        <v>1</v>
      </c>
      <c r="N17" s="48"/>
      <c r="O17" s="38"/>
      <c r="P17" s="47">
        <v>12</v>
      </c>
      <c r="Q17" s="49">
        <v>100</v>
      </c>
      <c r="R17" s="49">
        <v>0</v>
      </c>
      <c r="S17" s="49">
        <v>2.1</v>
      </c>
      <c r="T17" s="49">
        <v>16.7</v>
      </c>
      <c r="U17" s="49">
        <v>38.299999999999997</v>
      </c>
      <c r="V17" s="49">
        <v>30.9</v>
      </c>
      <c r="W17" s="49">
        <v>10.6</v>
      </c>
      <c r="X17" s="49">
        <v>1.3</v>
      </c>
      <c r="Y17" s="49">
        <v>0</v>
      </c>
      <c r="Z17" s="49" t="s">
        <v>25</v>
      </c>
      <c r="AA17" s="49">
        <v>0</v>
      </c>
    </row>
    <row r="18" spans="1:27" s="90" customFormat="1" ht="13.5" customHeight="1">
      <c r="A18" s="38"/>
      <c r="B18" s="47">
        <v>13</v>
      </c>
      <c r="C18" s="48">
        <v>46236</v>
      </c>
      <c r="D18" s="48">
        <v>2</v>
      </c>
      <c r="E18" s="48">
        <v>1053</v>
      </c>
      <c r="F18" s="48">
        <v>7540</v>
      </c>
      <c r="G18" s="48">
        <v>17621</v>
      </c>
      <c r="H18" s="48">
        <v>14377</v>
      </c>
      <c r="I18" s="48">
        <v>4997</v>
      </c>
      <c r="J18" s="48">
        <v>625</v>
      </c>
      <c r="K18" s="48">
        <v>20</v>
      </c>
      <c r="L18" s="48" t="s">
        <v>25</v>
      </c>
      <c r="M18" s="48">
        <v>1</v>
      </c>
      <c r="N18" s="48"/>
      <c r="O18" s="38"/>
      <c r="P18" s="47">
        <v>13</v>
      </c>
      <c r="Q18" s="49">
        <v>100</v>
      </c>
      <c r="R18" s="49">
        <v>0</v>
      </c>
      <c r="S18" s="49">
        <v>2.2999999999999998</v>
      </c>
      <c r="T18" s="49">
        <v>16.3</v>
      </c>
      <c r="U18" s="49">
        <v>38.1</v>
      </c>
      <c r="V18" s="49">
        <v>31.1</v>
      </c>
      <c r="W18" s="49">
        <v>10.8</v>
      </c>
      <c r="X18" s="49">
        <v>1.4</v>
      </c>
      <c r="Y18" s="49">
        <v>0</v>
      </c>
      <c r="Z18" s="49" t="s">
        <v>25</v>
      </c>
      <c r="AA18" s="49">
        <v>0</v>
      </c>
    </row>
    <row r="19" spans="1:27" s="90" customFormat="1" ht="13.5" customHeight="1">
      <c r="A19" s="38"/>
      <c r="B19" s="47">
        <v>14</v>
      </c>
      <c r="C19" s="48">
        <v>46101</v>
      </c>
      <c r="D19" s="48">
        <v>2</v>
      </c>
      <c r="E19" s="48">
        <v>1042</v>
      </c>
      <c r="F19" s="48">
        <v>7455</v>
      </c>
      <c r="G19" s="48">
        <v>16998</v>
      </c>
      <c r="H19" s="48">
        <v>14773</v>
      </c>
      <c r="I19" s="48">
        <v>5165</v>
      </c>
      <c r="J19" s="48">
        <v>650</v>
      </c>
      <c r="K19" s="48">
        <v>14</v>
      </c>
      <c r="L19" s="48">
        <v>1</v>
      </c>
      <c r="M19" s="48">
        <v>1</v>
      </c>
      <c r="N19" s="48"/>
      <c r="O19" s="38"/>
      <c r="P19" s="47">
        <v>14</v>
      </c>
      <c r="Q19" s="49">
        <v>100</v>
      </c>
      <c r="R19" s="49">
        <v>0</v>
      </c>
      <c r="S19" s="49">
        <v>2.2999999999999998</v>
      </c>
      <c r="T19" s="49">
        <v>16.2</v>
      </c>
      <c r="U19" s="49">
        <v>36.9</v>
      </c>
      <c r="V19" s="49">
        <v>32</v>
      </c>
      <c r="W19" s="49">
        <v>11.2</v>
      </c>
      <c r="X19" s="49">
        <v>1.4</v>
      </c>
      <c r="Y19" s="49">
        <v>0</v>
      </c>
      <c r="Z19" s="49">
        <v>0</v>
      </c>
      <c r="AA19" s="49">
        <v>0</v>
      </c>
    </row>
    <row r="20" spans="1:27" s="90" customFormat="1" ht="13.5" customHeight="1">
      <c r="A20" s="38"/>
      <c r="B20" s="47">
        <v>15</v>
      </c>
      <c r="C20" s="48">
        <v>44939</v>
      </c>
      <c r="D20" s="48">
        <v>1</v>
      </c>
      <c r="E20" s="48">
        <v>984</v>
      </c>
      <c r="F20" s="48">
        <v>6878</v>
      </c>
      <c r="G20" s="48">
        <v>16094</v>
      </c>
      <c r="H20" s="48">
        <v>14778</v>
      </c>
      <c r="I20" s="48">
        <v>5440</v>
      </c>
      <c r="J20" s="48">
        <v>748</v>
      </c>
      <c r="K20" s="48">
        <v>15</v>
      </c>
      <c r="L20" s="48" t="s">
        <v>25</v>
      </c>
      <c r="M20" s="48">
        <v>1</v>
      </c>
      <c r="N20" s="48"/>
      <c r="O20" s="38"/>
      <c r="P20" s="47">
        <v>15</v>
      </c>
      <c r="Q20" s="49">
        <v>100</v>
      </c>
      <c r="R20" s="49">
        <v>0</v>
      </c>
      <c r="S20" s="49">
        <v>2.2000000000000002</v>
      </c>
      <c r="T20" s="49">
        <v>15.3</v>
      </c>
      <c r="U20" s="49">
        <v>35.799999999999997</v>
      </c>
      <c r="V20" s="49">
        <v>32.9</v>
      </c>
      <c r="W20" s="49">
        <v>12.1</v>
      </c>
      <c r="X20" s="49">
        <v>1.7</v>
      </c>
      <c r="Y20" s="49">
        <v>0</v>
      </c>
      <c r="Z20" s="49" t="s">
        <v>25</v>
      </c>
      <c r="AA20" s="49">
        <v>0</v>
      </c>
    </row>
    <row r="21" spans="1:27" s="90" customFormat="1" ht="13.5" customHeight="1">
      <c r="A21" s="38"/>
      <c r="B21" s="47">
        <v>16</v>
      </c>
      <c r="C21" s="48">
        <v>44020</v>
      </c>
      <c r="D21" s="48">
        <v>4</v>
      </c>
      <c r="E21" s="48">
        <v>879</v>
      </c>
      <c r="F21" s="48">
        <v>6425</v>
      </c>
      <c r="G21" s="48">
        <v>15281</v>
      </c>
      <c r="H21" s="48">
        <v>15035</v>
      </c>
      <c r="I21" s="48">
        <v>5604</v>
      </c>
      <c r="J21" s="48">
        <v>777</v>
      </c>
      <c r="K21" s="48">
        <v>15</v>
      </c>
      <c r="L21" s="48" t="s">
        <v>25</v>
      </c>
      <c r="M21" s="48" t="s">
        <v>81</v>
      </c>
      <c r="N21" s="48"/>
      <c r="O21" s="38"/>
      <c r="P21" s="47">
        <v>16</v>
      </c>
      <c r="Q21" s="49">
        <v>100</v>
      </c>
      <c r="R21" s="49">
        <v>0</v>
      </c>
      <c r="S21" s="49">
        <v>2</v>
      </c>
      <c r="T21" s="49">
        <v>14.6</v>
      </c>
      <c r="U21" s="49">
        <v>34.700000000000003</v>
      </c>
      <c r="V21" s="49">
        <v>34.200000000000003</v>
      </c>
      <c r="W21" s="49">
        <v>12.7</v>
      </c>
      <c r="X21" s="49">
        <v>1.8</v>
      </c>
      <c r="Y21" s="49">
        <v>0</v>
      </c>
      <c r="Z21" s="49" t="s">
        <v>25</v>
      </c>
      <c r="AA21" s="49" t="s">
        <v>25</v>
      </c>
    </row>
    <row r="22" spans="1:27" s="90" customFormat="1" ht="12.75" customHeight="1">
      <c r="A22" s="38"/>
      <c r="B22" s="47">
        <v>17</v>
      </c>
      <c r="C22" s="48">
        <v>41420</v>
      </c>
      <c r="D22" s="48">
        <v>3</v>
      </c>
      <c r="E22" s="48">
        <v>794</v>
      </c>
      <c r="F22" s="48">
        <v>5972</v>
      </c>
      <c r="G22" s="48">
        <v>13945</v>
      </c>
      <c r="H22" s="48">
        <v>14499</v>
      </c>
      <c r="I22" s="48">
        <v>5422</v>
      </c>
      <c r="J22" s="48">
        <v>753</v>
      </c>
      <c r="K22" s="48">
        <v>31</v>
      </c>
      <c r="L22" s="48" t="s">
        <v>25</v>
      </c>
      <c r="M22" s="48">
        <v>1</v>
      </c>
      <c r="N22" s="48"/>
      <c r="O22" s="38"/>
      <c r="P22" s="47">
        <v>17</v>
      </c>
      <c r="Q22" s="49">
        <v>100</v>
      </c>
      <c r="R22" s="49">
        <v>0</v>
      </c>
      <c r="S22" s="49">
        <v>1.9</v>
      </c>
      <c r="T22" s="49">
        <v>14.4</v>
      </c>
      <c r="U22" s="49">
        <v>33.700000000000003</v>
      </c>
      <c r="V22" s="49">
        <v>35</v>
      </c>
      <c r="W22" s="49">
        <v>13.1</v>
      </c>
      <c r="X22" s="49">
        <v>1.8</v>
      </c>
      <c r="Y22" s="49">
        <v>0.1</v>
      </c>
      <c r="Z22" s="49" t="s">
        <v>25</v>
      </c>
      <c r="AA22" s="49">
        <v>0</v>
      </c>
    </row>
    <row r="23" spans="1:27" s="90" customFormat="1" ht="13.5" customHeight="1">
      <c r="A23" s="38"/>
      <c r="B23" s="47">
        <v>18</v>
      </c>
      <c r="C23" s="48">
        <v>42204</v>
      </c>
      <c r="D23" s="48">
        <v>1</v>
      </c>
      <c r="E23" s="48">
        <v>733</v>
      </c>
      <c r="F23" s="48">
        <v>6099</v>
      </c>
      <c r="G23" s="48">
        <v>13413</v>
      </c>
      <c r="H23" s="48">
        <v>15098</v>
      </c>
      <c r="I23" s="48">
        <v>6022</v>
      </c>
      <c r="J23" s="48">
        <v>819</v>
      </c>
      <c r="K23" s="48">
        <v>17</v>
      </c>
      <c r="L23" s="48" t="s">
        <v>25</v>
      </c>
      <c r="M23" s="48">
        <v>2</v>
      </c>
      <c r="N23" s="48"/>
      <c r="O23" s="38"/>
      <c r="P23" s="47">
        <v>18</v>
      </c>
      <c r="Q23" s="49">
        <v>100</v>
      </c>
      <c r="R23" s="49">
        <v>0</v>
      </c>
      <c r="S23" s="49">
        <v>1.7</v>
      </c>
      <c r="T23" s="49">
        <v>14.5</v>
      </c>
      <c r="U23" s="49">
        <v>31.8</v>
      </c>
      <c r="V23" s="49">
        <v>35.799999999999997</v>
      </c>
      <c r="W23" s="49">
        <v>14.3</v>
      </c>
      <c r="X23" s="49">
        <v>1.9</v>
      </c>
      <c r="Y23" s="49">
        <v>0</v>
      </c>
      <c r="Z23" s="49" t="s">
        <v>25</v>
      </c>
      <c r="AA23" s="49">
        <v>0</v>
      </c>
    </row>
    <row r="24" spans="1:27" s="90" customFormat="1" ht="13.5" customHeight="1">
      <c r="A24" s="38"/>
      <c r="B24" s="47">
        <v>19</v>
      </c>
      <c r="C24" s="48">
        <v>41550</v>
      </c>
      <c r="D24" s="48">
        <v>2</v>
      </c>
      <c r="E24" s="48">
        <v>640</v>
      </c>
      <c r="F24" s="48">
        <v>5765</v>
      </c>
      <c r="G24" s="48">
        <v>13025</v>
      </c>
      <c r="H24" s="48">
        <v>14900</v>
      </c>
      <c r="I24" s="48">
        <v>6333</v>
      </c>
      <c r="J24" s="48">
        <v>866</v>
      </c>
      <c r="K24" s="48">
        <v>16</v>
      </c>
      <c r="L24" s="48">
        <v>2</v>
      </c>
      <c r="M24" s="48">
        <v>1</v>
      </c>
      <c r="N24" s="48"/>
      <c r="O24" s="38"/>
      <c r="P24" s="47">
        <v>19</v>
      </c>
      <c r="Q24" s="49">
        <v>100</v>
      </c>
      <c r="R24" s="49">
        <v>0</v>
      </c>
      <c r="S24" s="49">
        <v>1.5</v>
      </c>
      <c r="T24" s="49">
        <v>13.9</v>
      </c>
      <c r="U24" s="49">
        <v>31.3</v>
      </c>
      <c r="V24" s="49">
        <v>35.9</v>
      </c>
      <c r="W24" s="49">
        <v>15.2</v>
      </c>
      <c r="X24" s="49">
        <v>2.1</v>
      </c>
      <c r="Y24" s="49">
        <v>0</v>
      </c>
      <c r="Z24" s="49">
        <v>0</v>
      </c>
      <c r="AA24" s="49">
        <v>0</v>
      </c>
    </row>
    <row r="25" spans="1:27" s="90" customFormat="1" ht="13.5" customHeight="1">
      <c r="A25" s="38"/>
      <c r="B25" s="47">
        <v>20</v>
      </c>
      <c r="C25" s="50">
        <v>41074</v>
      </c>
      <c r="D25" s="50">
        <v>1</v>
      </c>
      <c r="E25" s="50">
        <v>636</v>
      </c>
      <c r="F25" s="50">
        <v>5615</v>
      </c>
      <c r="G25" s="50">
        <v>12408</v>
      </c>
      <c r="H25" s="50">
        <v>14589</v>
      </c>
      <c r="I25" s="50">
        <v>6840</v>
      </c>
      <c r="J25" s="50">
        <v>964</v>
      </c>
      <c r="K25" s="50">
        <v>19</v>
      </c>
      <c r="L25" s="48" t="s">
        <v>25</v>
      </c>
      <c r="M25" s="50">
        <v>2</v>
      </c>
      <c r="N25" s="50"/>
      <c r="O25" s="38"/>
      <c r="P25" s="47">
        <v>20</v>
      </c>
      <c r="Q25" s="49">
        <v>100</v>
      </c>
      <c r="R25" s="49">
        <v>0</v>
      </c>
      <c r="S25" s="49">
        <v>1.5</v>
      </c>
      <c r="T25" s="49">
        <v>13.7</v>
      </c>
      <c r="U25" s="49">
        <v>30.2</v>
      </c>
      <c r="V25" s="49">
        <v>35.5</v>
      </c>
      <c r="W25" s="49">
        <v>16.7</v>
      </c>
      <c r="X25" s="49">
        <v>2.2999999999999998</v>
      </c>
      <c r="Y25" s="49">
        <v>0</v>
      </c>
      <c r="Z25" s="49">
        <v>0</v>
      </c>
      <c r="AA25" s="49">
        <v>0</v>
      </c>
    </row>
    <row r="26" spans="1:27" s="90" customFormat="1" ht="13.5" customHeight="1">
      <c r="A26" s="38"/>
      <c r="B26" s="47">
        <v>21</v>
      </c>
      <c r="C26" s="50">
        <v>40165</v>
      </c>
      <c r="D26" s="50">
        <v>5</v>
      </c>
      <c r="E26" s="50">
        <v>645</v>
      </c>
      <c r="F26" s="50">
        <v>5245</v>
      </c>
      <c r="G26" s="50">
        <v>12019</v>
      </c>
      <c r="H26" s="50">
        <v>14039</v>
      </c>
      <c r="I26" s="50">
        <v>7177</v>
      </c>
      <c r="J26" s="50">
        <v>1009</v>
      </c>
      <c r="K26" s="50">
        <v>26</v>
      </c>
      <c r="L26" s="51" t="s">
        <v>25</v>
      </c>
      <c r="M26" s="51" t="s">
        <v>25</v>
      </c>
      <c r="N26" s="51"/>
      <c r="O26" s="38"/>
      <c r="P26" s="47">
        <v>21</v>
      </c>
      <c r="Q26" s="49">
        <v>100</v>
      </c>
      <c r="R26" s="49">
        <v>0</v>
      </c>
      <c r="S26" s="49">
        <v>1.6</v>
      </c>
      <c r="T26" s="49">
        <v>13.1</v>
      </c>
      <c r="U26" s="49">
        <v>29.9</v>
      </c>
      <c r="V26" s="49">
        <v>35</v>
      </c>
      <c r="W26" s="49">
        <v>17.899999999999999</v>
      </c>
      <c r="X26" s="49">
        <v>2.5</v>
      </c>
      <c r="Y26" s="49">
        <v>0.1</v>
      </c>
      <c r="Z26" s="52" t="s">
        <v>81</v>
      </c>
      <c r="AA26" s="52" t="s">
        <v>81</v>
      </c>
    </row>
    <row r="27" spans="1:27" s="90" customFormat="1" ht="13.5" customHeight="1">
      <c r="A27" s="38"/>
      <c r="B27" s="47">
        <v>22</v>
      </c>
      <c r="C27" s="50">
        <v>40158</v>
      </c>
      <c r="D27" s="50">
        <v>1</v>
      </c>
      <c r="E27" s="50">
        <v>572</v>
      </c>
      <c r="F27" s="50">
        <v>5069</v>
      </c>
      <c r="G27" s="50">
        <v>11919</v>
      </c>
      <c r="H27" s="50">
        <v>13878</v>
      </c>
      <c r="I27" s="50">
        <v>7582</v>
      </c>
      <c r="J27" s="50">
        <v>1113</v>
      </c>
      <c r="K27" s="50">
        <v>24</v>
      </c>
      <c r="L27" s="51" t="s">
        <v>25</v>
      </c>
      <c r="M27" s="51" t="s">
        <v>25</v>
      </c>
      <c r="N27" s="51"/>
      <c r="O27" s="38"/>
      <c r="P27" s="47">
        <v>22</v>
      </c>
      <c r="Q27" s="49">
        <v>100</v>
      </c>
      <c r="R27" s="49">
        <v>2.490163852781513E-3</v>
      </c>
      <c r="S27" s="49">
        <v>1.4243737237910254</v>
      </c>
      <c r="T27" s="49">
        <v>12.622640569749491</v>
      </c>
      <c r="U27" s="49">
        <v>29.680262961302855</v>
      </c>
      <c r="V27" s="49">
        <v>34.558493948901834</v>
      </c>
      <c r="W27" s="49">
        <v>18.880422331789433</v>
      </c>
      <c r="X27" s="49">
        <v>2.7715523681458238</v>
      </c>
      <c r="Y27" s="49">
        <v>5.9763932466756306E-2</v>
      </c>
      <c r="Z27" s="52" t="s">
        <v>81</v>
      </c>
      <c r="AA27" s="52" t="s">
        <v>81</v>
      </c>
    </row>
    <row r="28" spans="1:27" s="90" customFormat="1" ht="13.5" customHeight="1">
      <c r="A28" s="38"/>
      <c r="B28" s="47">
        <v>23</v>
      </c>
      <c r="C28" s="50">
        <v>39292</v>
      </c>
      <c r="D28" s="50">
        <v>2</v>
      </c>
      <c r="E28" s="50">
        <v>526</v>
      </c>
      <c r="F28" s="50">
        <v>4744</v>
      </c>
      <c r="G28" s="50">
        <v>11623</v>
      </c>
      <c r="H28" s="50">
        <v>13370</v>
      </c>
      <c r="I28" s="50">
        <v>7775</v>
      </c>
      <c r="J28" s="50">
        <v>1229</v>
      </c>
      <c r="K28" s="50">
        <v>23</v>
      </c>
      <c r="L28" s="51" t="s">
        <v>25</v>
      </c>
      <c r="M28" s="51" t="s">
        <v>25</v>
      </c>
      <c r="N28" s="51"/>
      <c r="O28" s="38"/>
      <c r="P28" s="47">
        <v>23</v>
      </c>
      <c r="Q28" s="49">
        <v>100</v>
      </c>
      <c r="R28" s="49">
        <v>0</v>
      </c>
      <c r="S28" s="49">
        <v>1.3</v>
      </c>
      <c r="T28" s="49">
        <v>12.1</v>
      </c>
      <c r="U28" s="49">
        <v>29.6</v>
      </c>
      <c r="V28" s="49">
        <v>34</v>
      </c>
      <c r="W28" s="49">
        <v>19.8</v>
      </c>
      <c r="X28" s="49">
        <v>3.1</v>
      </c>
      <c r="Y28" s="49">
        <v>0.1</v>
      </c>
      <c r="Z28" s="52" t="s">
        <v>81</v>
      </c>
      <c r="AA28" s="52" t="s">
        <v>81</v>
      </c>
    </row>
    <row r="29" spans="1:27" s="90" customFormat="1" ht="13.5" customHeight="1">
      <c r="A29" s="38"/>
      <c r="B29" s="47">
        <v>24</v>
      </c>
      <c r="C29" s="50">
        <v>38686</v>
      </c>
      <c r="D29" s="50">
        <v>4</v>
      </c>
      <c r="E29" s="50">
        <v>527</v>
      </c>
      <c r="F29" s="50">
        <v>4248</v>
      </c>
      <c r="G29" s="50">
        <v>11270</v>
      </c>
      <c r="H29" s="50">
        <v>13198</v>
      </c>
      <c r="I29" s="50">
        <v>7999</v>
      </c>
      <c r="J29" s="50">
        <v>1414</v>
      </c>
      <c r="K29" s="50">
        <v>25</v>
      </c>
      <c r="L29" s="51" t="s">
        <v>81</v>
      </c>
      <c r="M29" s="50">
        <v>1</v>
      </c>
      <c r="N29" s="50"/>
      <c r="O29" s="38"/>
      <c r="P29" s="47">
        <v>24</v>
      </c>
      <c r="Q29" s="49">
        <v>100</v>
      </c>
      <c r="R29" s="49">
        <v>0</v>
      </c>
      <c r="S29" s="49">
        <v>1.4</v>
      </c>
      <c r="T29" s="49">
        <v>11</v>
      </c>
      <c r="U29" s="49">
        <v>29.1</v>
      </c>
      <c r="V29" s="49">
        <v>34.1</v>
      </c>
      <c r="W29" s="49">
        <v>20.7</v>
      </c>
      <c r="X29" s="49">
        <v>3.7</v>
      </c>
      <c r="Y29" s="49">
        <v>0.1</v>
      </c>
      <c r="Z29" s="52" t="s">
        <v>81</v>
      </c>
      <c r="AA29" s="49">
        <v>0</v>
      </c>
    </row>
    <row r="30" spans="1:27" s="90" customFormat="1" ht="13.5" customHeight="1">
      <c r="A30" s="38"/>
      <c r="B30" s="47">
        <v>25</v>
      </c>
      <c r="C30" s="50">
        <v>38190</v>
      </c>
      <c r="D30" s="50">
        <v>1</v>
      </c>
      <c r="E30" s="50">
        <v>521</v>
      </c>
      <c r="F30" s="50">
        <v>4141</v>
      </c>
      <c r="G30" s="50">
        <v>11001</v>
      </c>
      <c r="H30" s="50">
        <v>12889</v>
      </c>
      <c r="I30" s="50">
        <v>8032</v>
      </c>
      <c r="J30" s="50">
        <v>1580</v>
      </c>
      <c r="K30" s="50">
        <v>25</v>
      </c>
      <c r="L30" s="51" t="s">
        <v>81</v>
      </c>
      <c r="M30" s="51" t="s">
        <v>81</v>
      </c>
      <c r="N30" s="51"/>
      <c r="O30" s="38"/>
      <c r="P30" s="47">
        <v>25</v>
      </c>
      <c r="Q30" s="49">
        <v>100</v>
      </c>
      <c r="R30" s="52">
        <v>2.6184865147944486E-3</v>
      </c>
      <c r="S30" s="52">
        <v>1.3642314742079078</v>
      </c>
      <c r="T30" s="52">
        <v>10.843152657763813</v>
      </c>
      <c r="U30" s="52">
        <v>28.805970149253728</v>
      </c>
      <c r="V30" s="52">
        <v>33.749672689185651</v>
      </c>
      <c r="W30" s="52">
        <v>21.031683686829012</v>
      </c>
      <c r="X30" s="52">
        <v>4.1372086933752295</v>
      </c>
      <c r="Y30" s="52">
        <v>6.5462162869861229E-2</v>
      </c>
      <c r="Z30" s="52" t="s">
        <v>81</v>
      </c>
      <c r="AA30" s="52" t="s">
        <v>81</v>
      </c>
    </row>
    <row r="31" spans="1:27" s="90" customFormat="1" ht="13.5" customHeight="1">
      <c r="A31" s="38"/>
      <c r="B31" s="47">
        <v>26</v>
      </c>
      <c r="C31" s="50">
        <v>37058</v>
      </c>
      <c r="D31" s="50">
        <v>1</v>
      </c>
      <c r="E31" s="50">
        <v>505</v>
      </c>
      <c r="F31" s="50">
        <v>3855</v>
      </c>
      <c r="G31" s="50">
        <v>10246</v>
      </c>
      <c r="H31" s="50">
        <v>12814</v>
      </c>
      <c r="I31" s="50">
        <v>7912</v>
      </c>
      <c r="J31" s="50">
        <v>1689</v>
      </c>
      <c r="K31" s="50">
        <v>36</v>
      </c>
      <c r="L31" s="51" t="s">
        <v>25</v>
      </c>
      <c r="M31" s="51" t="s">
        <v>25</v>
      </c>
      <c r="N31" s="51"/>
      <c r="O31" s="38"/>
      <c r="P31" s="47">
        <v>26</v>
      </c>
      <c r="Q31" s="49">
        <v>99.999999999999986</v>
      </c>
      <c r="R31" s="52">
        <v>2.6984726644719089E-3</v>
      </c>
      <c r="S31" s="52">
        <v>1.362728695558314</v>
      </c>
      <c r="T31" s="52">
        <v>10.402612121539208</v>
      </c>
      <c r="U31" s="52">
        <v>27.648550920179176</v>
      </c>
      <c r="V31" s="52">
        <v>34.578228722543045</v>
      </c>
      <c r="W31" s="52">
        <v>21.350315721301744</v>
      </c>
      <c r="X31" s="52">
        <v>4.557720330293054</v>
      </c>
      <c r="Y31" s="52">
        <v>9.7145015920988731E-2</v>
      </c>
      <c r="Z31" s="52" t="s">
        <v>128</v>
      </c>
      <c r="AA31" s="52" t="s">
        <v>128</v>
      </c>
    </row>
    <row r="32" spans="1:27" s="90" customFormat="1" ht="13.5" customHeight="1">
      <c r="A32" s="38"/>
      <c r="B32" s="47">
        <v>27</v>
      </c>
      <c r="C32" s="50">
        <v>36695</v>
      </c>
      <c r="D32" s="50">
        <v>1</v>
      </c>
      <c r="E32" s="50">
        <v>453</v>
      </c>
      <c r="F32" s="50">
        <v>3782</v>
      </c>
      <c r="G32" s="50">
        <v>9910</v>
      </c>
      <c r="H32" s="50">
        <v>12809</v>
      </c>
      <c r="I32" s="50">
        <v>8040</v>
      </c>
      <c r="J32" s="50">
        <v>1666</v>
      </c>
      <c r="K32" s="50">
        <v>31</v>
      </c>
      <c r="L32" s="51">
        <v>3</v>
      </c>
      <c r="M32" s="51" t="s">
        <v>25</v>
      </c>
      <c r="N32" s="51"/>
      <c r="O32" s="38"/>
      <c r="P32" s="47">
        <v>27</v>
      </c>
      <c r="Q32" s="49">
        <v>100</v>
      </c>
      <c r="R32" s="52">
        <v>2.7251669164736342E-3</v>
      </c>
      <c r="S32" s="52">
        <v>1.2345006131625562</v>
      </c>
      <c r="T32" s="52">
        <v>10.306581278103284</v>
      </c>
      <c r="U32" s="52">
        <v>27.006404142253714</v>
      </c>
      <c r="V32" s="52">
        <v>34.906663033110782</v>
      </c>
      <c r="W32" s="52">
        <v>21.910342008448016</v>
      </c>
      <c r="X32" s="52">
        <v>4.5401280828450741</v>
      </c>
      <c r="Y32" s="52">
        <v>8.448017441068266E-2</v>
      </c>
      <c r="Z32" s="52">
        <v>8.1755007494209025E-3</v>
      </c>
      <c r="AA32" s="52" t="s">
        <v>147</v>
      </c>
    </row>
    <row r="33" spans="1:27" s="90" customFormat="1" ht="13.5" customHeight="1">
      <c r="A33" s="38"/>
      <c r="B33" s="47">
        <v>28</v>
      </c>
      <c r="C33" s="50">
        <v>35125</v>
      </c>
      <c r="D33" s="50">
        <v>2</v>
      </c>
      <c r="E33" s="50">
        <v>449</v>
      </c>
      <c r="F33" s="50">
        <v>3652</v>
      </c>
      <c r="G33" s="50">
        <v>9438</v>
      </c>
      <c r="H33" s="50">
        <v>12256</v>
      </c>
      <c r="I33" s="50">
        <v>7518</v>
      </c>
      <c r="J33" s="50">
        <v>1761</v>
      </c>
      <c r="K33" s="50">
        <v>49</v>
      </c>
      <c r="L33" s="51" t="s">
        <v>25</v>
      </c>
      <c r="M33" s="51" t="s">
        <v>25</v>
      </c>
      <c r="N33" s="51"/>
      <c r="O33" s="38"/>
      <c r="P33" s="47">
        <v>28</v>
      </c>
      <c r="Q33" s="49">
        <v>100</v>
      </c>
      <c r="R33" s="52">
        <v>5.6939501779359426E-3</v>
      </c>
      <c r="S33" s="52">
        <v>1.2782918149466191</v>
      </c>
      <c r="T33" s="52">
        <v>10.397153024911033</v>
      </c>
      <c r="U33" s="52">
        <v>26.869750889679718</v>
      </c>
      <c r="V33" s="52">
        <v>34.892526690391456</v>
      </c>
      <c r="W33" s="52">
        <v>21.403558718861209</v>
      </c>
      <c r="X33" s="52">
        <v>5.0135231316725983</v>
      </c>
      <c r="Y33" s="52">
        <v>0.13950177935943062</v>
      </c>
      <c r="Z33" s="52" t="s">
        <v>25</v>
      </c>
      <c r="AA33" s="52" t="s">
        <v>25</v>
      </c>
    </row>
    <row r="34" spans="1:27" s="90" customFormat="1" ht="13.5" customHeight="1">
      <c r="A34" s="38"/>
      <c r="B34" s="47">
        <v>29</v>
      </c>
      <c r="C34" s="50">
        <v>34040</v>
      </c>
      <c r="D34" s="50">
        <v>1</v>
      </c>
      <c r="E34" s="50">
        <v>348</v>
      </c>
      <c r="F34" s="50">
        <v>3497</v>
      </c>
      <c r="G34" s="50">
        <v>9033</v>
      </c>
      <c r="H34" s="50">
        <v>12036</v>
      </c>
      <c r="I34" s="50">
        <v>7365</v>
      </c>
      <c r="J34" s="50">
        <v>1708</v>
      </c>
      <c r="K34" s="50">
        <v>51</v>
      </c>
      <c r="L34" s="51">
        <v>1</v>
      </c>
      <c r="M34" s="51" t="s">
        <v>25</v>
      </c>
      <c r="N34" s="51"/>
      <c r="O34" s="38"/>
      <c r="P34" s="47">
        <v>29</v>
      </c>
      <c r="Q34" s="49">
        <v>100</v>
      </c>
      <c r="R34" s="49">
        <v>2.9377203290246769E-3</v>
      </c>
      <c r="S34" s="49">
        <v>1.0223266745005875</v>
      </c>
      <c r="T34" s="49">
        <v>10.273207990599294</v>
      </c>
      <c r="U34" s="49">
        <v>26.536427732079904</v>
      </c>
      <c r="V34" s="49">
        <v>35.35840188014101</v>
      </c>
      <c r="W34" s="49">
        <v>21.636310223266744</v>
      </c>
      <c r="X34" s="49">
        <v>5.0176263219741477</v>
      </c>
      <c r="Y34" s="49">
        <v>0.14982373678025851</v>
      </c>
      <c r="Z34" s="49">
        <v>2.9377203290246769E-3</v>
      </c>
      <c r="AA34" s="52" t="s">
        <v>81</v>
      </c>
    </row>
    <row r="35" spans="1:27" s="90" customFormat="1" ht="13.5" customHeight="1">
      <c r="A35" s="38"/>
      <c r="B35" s="47">
        <v>30</v>
      </c>
      <c r="C35" s="50">
        <v>32642</v>
      </c>
      <c r="D35" s="50">
        <v>4</v>
      </c>
      <c r="E35" s="50">
        <v>379</v>
      </c>
      <c r="F35" s="50">
        <v>3393</v>
      </c>
      <c r="G35" s="50">
        <v>8602</v>
      </c>
      <c r="H35" s="50">
        <v>11356</v>
      </c>
      <c r="I35" s="50">
        <v>7172</v>
      </c>
      <c r="J35" s="50">
        <v>1691</v>
      </c>
      <c r="K35" s="50">
        <v>45</v>
      </c>
      <c r="L35" s="51" t="s">
        <v>25</v>
      </c>
      <c r="M35" s="51" t="s">
        <v>25</v>
      </c>
      <c r="N35" s="51"/>
      <c r="O35" s="38"/>
      <c r="P35" s="47">
        <v>30</v>
      </c>
      <c r="Q35" s="49">
        <v>100</v>
      </c>
      <c r="R35" s="49">
        <v>1.2254151093682986E-2</v>
      </c>
      <c r="S35" s="49">
        <v>1.161080816126463</v>
      </c>
      <c r="T35" s="49">
        <v>10.394583665216592</v>
      </c>
      <c r="U35" s="49">
        <v>26.352551926965262</v>
      </c>
      <c r="V35" s="49">
        <v>34.789534954965994</v>
      </c>
      <c r="W35" s="49">
        <v>21.971692910973591</v>
      </c>
      <c r="X35" s="49">
        <v>5.1804423748544819</v>
      </c>
      <c r="Y35" s="49">
        <v>0.13785919980393357</v>
      </c>
      <c r="Z35" s="49" t="s">
        <v>146</v>
      </c>
      <c r="AA35" s="49" t="s">
        <v>146</v>
      </c>
    </row>
    <row r="36" spans="1:27" s="90" customFormat="1" ht="13.5" customHeight="1">
      <c r="A36" s="38" t="s">
        <v>149</v>
      </c>
      <c r="B36" s="47">
        <v>1</v>
      </c>
      <c r="C36" s="50">
        <v>31020</v>
      </c>
      <c r="D36" s="50">
        <v>3</v>
      </c>
      <c r="E36" s="50">
        <v>335</v>
      </c>
      <c r="F36" s="50">
        <v>3156</v>
      </c>
      <c r="G36" s="50">
        <v>8209</v>
      </c>
      <c r="H36" s="50">
        <v>10804</v>
      </c>
      <c r="I36" s="50">
        <v>6871</v>
      </c>
      <c r="J36" s="50">
        <v>1591</v>
      </c>
      <c r="K36" s="50">
        <v>50</v>
      </c>
      <c r="L36" s="51">
        <v>1</v>
      </c>
      <c r="M36" s="51" t="s">
        <v>25</v>
      </c>
      <c r="N36" s="51"/>
      <c r="O36" s="38" t="s">
        <v>149</v>
      </c>
      <c r="P36" s="47">
        <v>1</v>
      </c>
      <c r="Q36" s="49">
        <v>100</v>
      </c>
      <c r="R36" s="49">
        <v>9.6711798839458404E-3</v>
      </c>
      <c r="S36" s="49">
        <v>1.0799484203739524</v>
      </c>
      <c r="T36" s="49">
        <v>10.174081237911025</v>
      </c>
      <c r="U36" s="49">
        <v>26.463571889103804</v>
      </c>
      <c r="V36" s="49">
        <v>34.829142488716954</v>
      </c>
      <c r="W36" s="49">
        <v>22.15022566086396</v>
      </c>
      <c r="X36" s="49">
        <v>5.1289490651192784</v>
      </c>
      <c r="Y36" s="49">
        <v>0.16118633139909735</v>
      </c>
      <c r="Z36" s="49">
        <v>3.2237266279819474E-3</v>
      </c>
      <c r="AA36" s="49" t="s">
        <v>25</v>
      </c>
    </row>
    <row r="37" spans="1:27" s="90" customFormat="1" ht="13.5" customHeight="1">
      <c r="A37" s="38"/>
      <c r="B37" s="47">
        <v>2</v>
      </c>
      <c r="C37" s="50">
        <v>29523</v>
      </c>
      <c r="D37" s="50">
        <v>2</v>
      </c>
      <c r="E37" s="50">
        <v>288</v>
      </c>
      <c r="F37" s="50">
        <v>2841</v>
      </c>
      <c r="G37" s="50">
        <v>7919</v>
      </c>
      <c r="H37" s="50">
        <v>10031</v>
      </c>
      <c r="I37" s="50">
        <v>6845</v>
      </c>
      <c r="J37" s="50">
        <v>1549</v>
      </c>
      <c r="K37" s="50">
        <v>48</v>
      </c>
      <c r="L37" s="51" t="s">
        <v>25</v>
      </c>
      <c r="M37" s="51" t="s">
        <v>25</v>
      </c>
      <c r="N37" s="51"/>
      <c r="O37" s="38"/>
      <c r="P37" s="47">
        <v>2</v>
      </c>
      <c r="Q37" s="49">
        <v>100</v>
      </c>
      <c r="R37" s="49">
        <v>6.7743792974968662E-3</v>
      </c>
      <c r="S37" s="49">
        <v>0.97551061883954882</v>
      </c>
      <c r="T37" s="49">
        <v>9.6230057920943004</v>
      </c>
      <c r="U37" s="49">
        <v>26.823154828438845</v>
      </c>
      <c r="V37" s="49">
        <v>33.976899366595539</v>
      </c>
      <c r="W37" s="49">
        <v>23.185313145683025</v>
      </c>
      <c r="X37" s="49">
        <v>5.2467567659113232</v>
      </c>
      <c r="Y37" s="49">
        <v>0.1625851031399248</v>
      </c>
      <c r="Z37" s="49" t="s">
        <v>25</v>
      </c>
      <c r="AA37" s="49" t="s">
        <v>25</v>
      </c>
    </row>
    <row r="38" spans="1:27" s="90" customFormat="1" ht="19" customHeight="1">
      <c r="A38" s="38"/>
      <c r="B38" s="47"/>
      <c r="C38" s="141" t="s">
        <v>145</v>
      </c>
      <c r="D38" s="142"/>
      <c r="E38" s="142"/>
      <c r="F38" s="142"/>
      <c r="G38" s="142"/>
      <c r="H38" s="142"/>
      <c r="I38" s="142"/>
      <c r="J38" s="142"/>
      <c r="K38" s="142"/>
      <c r="L38" s="142"/>
      <c r="M38" s="142"/>
      <c r="N38" s="108"/>
      <c r="O38" s="38"/>
      <c r="P38" s="47"/>
      <c r="Q38" s="141" t="s">
        <v>1</v>
      </c>
      <c r="R38" s="142"/>
      <c r="S38" s="142"/>
      <c r="T38" s="142"/>
      <c r="U38" s="142"/>
      <c r="V38" s="142"/>
      <c r="W38" s="142"/>
      <c r="X38" s="142"/>
      <c r="Y38" s="142"/>
      <c r="Z38" s="142"/>
      <c r="AA38" s="142"/>
    </row>
    <row r="39" spans="1:27" s="90" customFormat="1" ht="13.5" customHeight="1">
      <c r="A39" s="38" t="s">
        <v>24</v>
      </c>
      <c r="B39" s="47">
        <v>25</v>
      </c>
      <c r="C39" s="48">
        <v>75525</v>
      </c>
      <c r="D39" s="48" t="s">
        <v>25</v>
      </c>
      <c r="E39" s="48">
        <v>1814</v>
      </c>
      <c r="F39" s="48">
        <v>20186</v>
      </c>
      <c r="G39" s="48">
        <v>25705</v>
      </c>
      <c r="H39" s="48">
        <v>16027</v>
      </c>
      <c r="I39" s="48">
        <v>8996</v>
      </c>
      <c r="J39" s="48">
        <v>2646</v>
      </c>
      <c r="K39" s="48">
        <v>151</v>
      </c>
      <c r="L39" s="48" t="s">
        <v>26</v>
      </c>
      <c r="M39" s="48" t="s">
        <v>25</v>
      </c>
      <c r="N39" s="48"/>
      <c r="O39" s="38" t="s">
        <v>24</v>
      </c>
      <c r="P39" s="47">
        <v>25</v>
      </c>
      <c r="Q39" s="49">
        <v>100</v>
      </c>
      <c r="R39" s="49" t="s">
        <v>25</v>
      </c>
      <c r="S39" s="49">
        <v>2.4</v>
      </c>
      <c r="T39" s="49">
        <v>26.7</v>
      </c>
      <c r="U39" s="49">
        <v>34</v>
      </c>
      <c r="V39" s="49">
        <v>21.2</v>
      </c>
      <c r="W39" s="49">
        <v>11.9</v>
      </c>
      <c r="X39" s="49">
        <v>3.5</v>
      </c>
      <c r="Y39" s="49">
        <v>0.2</v>
      </c>
      <c r="Z39" s="49" t="s">
        <v>26</v>
      </c>
      <c r="AA39" s="49" t="s">
        <v>25</v>
      </c>
    </row>
    <row r="40" spans="1:27" s="90" customFormat="1" ht="13.5" customHeight="1">
      <c r="A40" s="38"/>
      <c r="B40" s="47">
        <v>30</v>
      </c>
      <c r="C40" s="48">
        <v>53281</v>
      </c>
      <c r="D40" s="48">
        <v>2</v>
      </c>
      <c r="E40" s="48">
        <v>892</v>
      </c>
      <c r="F40" s="48">
        <v>15443</v>
      </c>
      <c r="G40" s="48">
        <v>21166</v>
      </c>
      <c r="H40" s="48">
        <v>10403</v>
      </c>
      <c r="I40" s="48">
        <v>4190</v>
      </c>
      <c r="J40" s="48">
        <v>1116</v>
      </c>
      <c r="K40" s="48">
        <v>56</v>
      </c>
      <c r="L40" s="48">
        <v>13</v>
      </c>
      <c r="M40" s="48" t="s">
        <v>25</v>
      </c>
      <c r="N40" s="48"/>
      <c r="O40" s="38"/>
      <c r="P40" s="47">
        <v>30</v>
      </c>
      <c r="Q40" s="49">
        <v>100</v>
      </c>
      <c r="R40" s="49">
        <v>0</v>
      </c>
      <c r="S40" s="49">
        <v>1.7</v>
      </c>
      <c r="T40" s="49">
        <v>29</v>
      </c>
      <c r="U40" s="49">
        <v>39.700000000000003</v>
      </c>
      <c r="V40" s="49">
        <v>19.5</v>
      </c>
      <c r="W40" s="49">
        <v>7.9</v>
      </c>
      <c r="X40" s="49">
        <v>2.1</v>
      </c>
      <c r="Y40" s="49">
        <v>0.1</v>
      </c>
      <c r="Z40" s="49">
        <v>0</v>
      </c>
      <c r="AA40" s="49" t="s">
        <v>25</v>
      </c>
    </row>
    <row r="41" spans="1:27" s="90" customFormat="1" ht="13.5" customHeight="1">
      <c r="A41" s="38"/>
      <c r="B41" s="47">
        <v>35</v>
      </c>
      <c r="C41" s="48">
        <v>48564</v>
      </c>
      <c r="D41" s="48" t="s">
        <v>25</v>
      </c>
      <c r="E41" s="48">
        <v>804</v>
      </c>
      <c r="F41" s="48">
        <v>15526</v>
      </c>
      <c r="G41" s="48">
        <v>22411</v>
      </c>
      <c r="H41" s="48">
        <v>7399</v>
      </c>
      <c r="I41" s="48">
        <v>1928</v>
      </c>
      <c r="J41" s="48">
        <v>455</v>
      </c>
      <c r="K41" s="48">
        <v>37</v>
      </c>
      <c r="L41" s="48">
        <v>4</v>
      </c>
      <c r="M41" s="48" t="s">
        <v>25</v>
      </c>
      <c r="N41" s="48"/>
      <c r="O41" s="38"/>
      <c r="P41" s="47">
        <v>35</v>
      </c>
      <c r="Q41" s="49">
        <v>100</v>
      </c>
      <c r="R41" s="49" t="s">
        <v>25</v>
      </c>
      <c r="S41" s="49">
        <v>1.7</v>
      </c>
      <c r="T41" s="49">
        <v>32</v>
      </c>
      <c r="U41" s="49">
        <v>46.1</v>
      </c>
      <c r="V41" s="49">
        <v>15.2</v>
      </c>
      <c r="W41" s="49">
        <v>4</v>
      </c>
      <c r="X41" s="49">
        <v>0.9</v>
      </c>
      <c r="Y41" s="49">
        <v>0.1</v>
      </c>
      <c r="Z41" s="49">
        <v>0</v>
      </c>
      <c r="AA41" s="49" t="s">
        <v>25</v>
      </c>
    </row>
    <row r="42" spans="1:27" s="90" customFormat="1" ht="13.5" customHeight="1">
      <c r="A42" s="38"/>
      <c r="B42" s="47">
        <v>40</v>
      </c>
      <c r="C42" s="48">
        <v>49555</v>
      </c>
      <c r="D42" s="48">
        <v>2</v>
      </c>
      <c r="E42" s="48">
        <v>809</v>
      </c>
      <c r="F42" s="48">
        <v>16403</v>
      </c>
      <c r="G42" s="48">
        <v>23181</v>
      </c>
      <c r="H42" s="48">
        <v>7535</v>
      </c>
      <c r="I42" s="48">
        <v>1389</v>
      </c>
      <c r="J42" s="48">
        <v>221</v>
      </c>
      <c r="K42" s="48">
        <v>15</v>
      </c>
      <c r="L42" s="48" t="s">
        <v>25</v>
      </c>
      <c r="M42" s="48" t="s">
        <v>25</v>
      </c>
      <c r="N42" s="48"/>
      <c r="O42" s="38"/>
      <c r="P42" s="47">
        <v>40</v>
      </c>
      <c r="Q42" s="49">
        <v>100</v>
      </c>
      <c r="R42" s="49">
        <v>0</v>
      </c>
      <c r="S42" s="49">
        <v>1.6</v>
      </c>
      <c r="T42" s="49">
        <v>33.1</v>
      </c>
      <c r="U42" s="49">
        <v>46.8</v>
      </c>
      <c r="V42" s="49">
        <v>15.2</v>
      </c>
      <c r="W42" s="49">
        <v>2.8</v>
      </c>
      <c r="X42" s="49">
        <v>0.4</v>
      </c>
      <c r="Y42" s="49">
        <v>0</v>
      </c>
      <c r="Z42" s="49" t="s">
        <v>25</v>
      </c>
      <c r="AA42" s="49" t="s">
        <v>25</v>
      </c>
    </row>
    <row r="43" spans="1:27" s="90" customFormat="1" ht="13.5" customHeight="1">
      <c r="A43" s="38"/>
      <c r="B43" s="47">
        <v>45</v>
      </c>
      <c r="C43" s="48">
        <v>47449</v>
      </c>
      <c r="D43" s="48" t="s">
        <v>25</v>
      </c>
      <c r="E43" s="48">
        <v>875</v>
      </c>
      <c r="F43" s="48">
        <v>14741</v>
      </c>
      <c r="G43" s="48">
        <v>22582</v>
      </c>
      <c r="H43" s="48">
        <v>7561</v>
      </c>
      <c r="I43" s="48">
        <v>1466</v>
      </c>
      <c r="J43" s="48">
        <v>196</v>
      </c>
      <c r="K43" s="48">
        <v>15</v>
      </c>
      <c r="L43" s="48" t="s">
        <v>25</v>
      </c>
      <c r="M43" s="48">
        <v>13</v>
      </c>
      <c r="N43" s="48"/>
      <c r="O43" s="38"/>
      <c r="P43" s="47">
        <v>45</v>
      </c>
      <c r="Q43" s="49">
        <v>100</v>
      </c>
      <c r="R43" s="49" t="s">
        <v>25</v>
      </c>
      <c r="S43" s="49">
        <v>1.8</v>
      </c>
      <c r="T43" s="49">
        <v>31.1</v>
      </c>
      <c r="U43" s="49">
        <v>47.6</v>
      </c>
      <c r="V43" s="49">
        <v>15.9</v>
      </c>
      <c r="W43" s="49">
        <v>3.1</v>
      </c>
      <c r="X43" s="49">
        <v>0.4</v>
      </c>
      <c r="Y43" s="49">
        <v>0</v>
      </c>
      <c r="Z43" s="49" t="s">
        <v>25</v>
      </c>
      <c r="AA43" s="49">
        <v>0</v>
      </c>
    </row>
    <row r="44" spans="1:27" s="90" customFormat="1" ht="13.5" customHeight="1">
      <c r="A44" s="38"/>
      <c r="B44" s="47">
        <v>50</v>
      </c>
      <c r="C44" s="48">
        <v>46239</v>
      </c>
      <c r="D44" s="48" t="s">
        <v>25</v>
      </c>
      <c r="E44" s="48">
        <v>542</v>
      </c>
      <c r="F44" s="48">
        <v>13565</v>
      </c>
      <c r="G44" s="48">
        <v>23829</v>
      </c>
      <c r="H44" s="48">
        <v>6830</v>
      </c>
      <c r="I44" s="48">
        <v>1279</v>
      </c>
      <c r="J44" s="48">
        <v>183</v>
      </c>
      <c r="K44" s="48">
        <v>11</v>
      </c>
      <c r="L44" s="48" t="s">
        <v>25</v>
      </c>
      <c r="M44" s="48" t="s">
        <v>25</v>
      </c>
      <c r="N44" s="48"/>
      <c r="O44" s="38"/>
      <c r="P44" s="47">
        <v>50</v>
      </c>
      <c r="Q44" s="49">
        <v>100</v>
      </c>
      <c r="R44" s="49" t="s">
        <v>25</v>
      </c>
      <c r="S44" s="49">
        <v>1.2</v>
      </c>
      <c r="T44" s="49">
        <v>29.3</v>
      </c>
      <c r="U44" s="49">
        <v>51.5</v>
      </c>
      <c r="V44" s="49">
        <v>14.8</v>
      </c>
      <c r="W44" s="49">
        <v>2.8</v>
      </c>
      <c r="X44" s="49">
        <v>0.4</v>
      </c>
      <c r="Y44" s="49">
        <v>0</v>
      </c>
      <c r="Z44" s="49" t="s">
        <v>25</v>
      </c>
      <c r="AA44" s="49" t="s">
        <v>25</v>
      </c>
    </row>
    <row r="45" spans="1:27" s="90" customFormat="1" ht="13.5" customHeight="1">
      <c r="A45" s="38"/>
      <c r="B45" s="47">
        <v>55</v>
      </c>
      <c r="C45" s="48">
        <v>38982</v>
      </c>
      <c r="D45" s="48" t="s">
        <v>25</v>
      </c>
      <c r="E45" s="48">
        <v>458</v>
      </c>
      <c r="F45" s="48">
        <v>7808</v>
      </c>
      <c r="G45" s="48">
        <v>19866</v>
      </c>
      <c r="H45" s="48">
        <v>9294</v>
      </c>
      <c r="I45" s="48">
        <v>1399</v>
      </c>
      <c r="J45" s="48">
        <v>152</v>
      </c>
      <c r="K45" s="48">
        <v>5</v>
      </c>
      <c r="L45" s="48" t="s">
        <v>25</v>
      </c>
      <c r="M45" s="48" t="s">
        <v>25</v>
      </c>
      <c r="N45" s="48"/>
      <c r="O45" s="38"/>
      <c r="P45" s="47">
        <v>55</v>
      </c>
      <c r="Q45" s="49">
        <v>100</v>
      </c>
      <c r="R45" s="49" t="s">
        <v>25</v>
      </c>
      <c r="S45" s="49">
        <v>1.2</v>
      </c>
      <c r="T45" s="49">
        <v>20</v>
      </c>
      <c r="U45" s="49">
        <v>51</v>
      </c>
      <c r="V45" s="49">
        <v>23.8</v>
      </c>
      <c r="W45" s="49">
        <v>3.6</v>
      </c>
      <c r="X45" s="49">
        <v>0.4</v>
      </c>
      <c r="Y45" s="49">
        <v>0</v>
      </c>
      <c r="Z45" s="49" t="s">
        <v>25</v>
      </c>
      <c r="AA45" s="49" t="s">
        <v>25</v>
      </c>
    </row>
    <row r="46" spans="1:27" s="90" customFormat="1" ht="13.5" customHeight="1">
      <c r="A46" s="38"/>
      <c r="B46" s="47">
        <v>60</v>
      </c>
      <c r="C46" s="48">
        <v>33823</v>
      </c>
      <c r="D46" s="48">
        <v>3</v>
      </c>
      <c r="E46" s="48">
        <v>504</v>
      </c>
      <c r="F46" s="48">
        <v>6061</v>
      </c>
      <c r="G46" s="48">
        <v>15304</v>
      </c>
      <c r="H46" s="48">
        <v>9427</v>
      </c>
      <c r="I46" s="48">
        <v>2318</v>
      </c>
      <c r="J46" s="48">
        <v>201</v>
      </c>
      <c r="K46" s="48">
        <v>3</v>
      </c>
      <c r="L46" s="48" t="s">
        <v>25</v>
      </c>
      <c r="M46" s="48">
        <v>2</v>
      </c>
      <c r="N46" s="48"/>
      <c r="O46" s="38"/>
      <c r="P46" s="47">
        <v>60</v>
      </c>
      <c r="Q46" s="49">
        <v>100</v>
      </c>
      <c r="R46" s="49">
        <v>0</v>
      </c>
      <c r="S46" s="49">
        <v>1.5</v>
      </c>
      <c r="T46" s="49">
        <v>17.899999999999999</v>
      </c>
      <c r="U46" s="49">
        <v>45.2</v>
      </c>
      <c r="V46" s="49">
        <v>27.9</v>
      </c>
      <c r="W46" s="49">
        <v>6.9</v>
      </c>
      <c r="X46" s="49">
        <v>0.6</v>
      </c>
      <c r="Y46" s="49">
        <v>0</v>
      </c>
      <c r="Z46" s="49" t="s">
        <v>25</v>
      </c>
      <c r="AA46" s="49">
        <v>0</v>
      </c>
    </row>
    <row r="47" spans="1:27" s="90" customFormat="1" ht="13.5" customHeight="1">
      <c r="A47" s="38" t="s">
        <v>27</v>
      </c>
      <c r="B47" s="47">
        <v>2</v>
      </c>
      <c r="C47" s="48">
        <v>28005</v>
      </c>
      <c r="D47" s="48" t="s">
        <v>25</v>
      </c>
      <c r="E47" s="48">
        <v>450</v>
      </c>
      <c r="F47" s="48">
        <v>4683</v>
      </c>
      <c r="G47" s="48">
        <v>12141</v>
      </c>
      <c r="H47" s="48">
        <v>8105</v>
      </c>
      <c r="I47" s="48">
        <v>2327</v>
      </c>
      <c r="J47" s="48">
        <v>291</v>
      </c>
      <c r="K47" s="48">
        <v>8</v>
      </c>
      <c r="L47" s="48" t="s">
        <v>25</v>
      </c>
      <c r="M47" s="48" t="s">
        <v>25</v>
      </c>
      <c r="N47" s="48"/>
      <c r="O47" s="38" t="s">
        <v>27</v>
      </c>
      <c r="P47" s="47">
        <v>2</v>
      </c>
      <c r="Q47" s="49">
        <v>100</v>
      </c>
      <c r="R47" s="49" t="s">
        <v>25</v>
      </c>
      <c r="S47" s="49">
        <v>1.6</v>
      </c>
      <c r="T47" s="49">
        <v>16.7</v>
      </c>
      <c r="U47" s="49">
        <v>43.4</v>
      </c>
      <c r="V47" s="49">
        <v>28.9</v>
      </c>
      <c r="W47" s="49">
        <v>8.3000000000000007</v>
      </c>
      <c r="X47" s="49">
        <v>1</v>
      </c>
      <c r="Y47" s="49">
        <v>0</v>
      </c>
      <c r="Z47" s="49" t="s">
        <v>25</v>
      </c>
      <c r="AA47" s="49" t="s">
        <v>25</v>
      </c>
    </row>
    <row r="48" spans="1:27" s="90" customFormat="1" ht="13.5" customHeight="1">
      <c r="A48" s="38"/>
      <c r="B48" s="47">
        <v>7</v>
      </c>
      <c r="C48" s="48">
        <v>25396</v>
      </c>
      <c r="D48" s="48" t="s">
        <v>25</v>
      </c>
      <c r="E48" s="48">
        <v>446</v>
      </c>
      <c r="F48" s="48">
        <v>4610</v>
      </c>
      <c r="G48" s="48">
        <v>9957</v>
      </c>
      <c r="H48" s="48">
        <v>7864</v>
      </c>
      <c r="I48" s="48">
        <v>2230</v>
      </c>
      <c r="J48" s="48">
        <v>279</v>
      </c>
      <c r="K48" s="48">
        <v>9</v>
      </c>
      <c r="L48" s="48" t="s">
        <v>25</v>
      </c>
      <c r="M48" s="48">
        <v>1</v>
      </c>
      <c r="N48" s="48"/>
      <c r="O48" s="38"/>
      <c r="P48" s="47">
        <v>7</v>
      </c>
      <c r="Q48" s="49">
        <v>100</v>
      </c>
      <c r="R48" s="49" t="s">
        <v>25</v>
      </c>
      <c r="S48" s="49">
        <v>1.8</v>
      </c>
      <c r="T48" s="49">
        <v>18.2</v>
      </c>
      <c r="U48" s="49">
        <v>39.200000000000003</v>
      </c>
      <c r="V48" s="49">
        <v>31</v>
      </c>
      <c r="W48" s="49">
        <v>8.8000000000000007</v>
      </c>
      <c r="X48" s="49">
        <v>1.1000000000000001</v>
      </c>
      <c r="Y48" s="49">
        <v>0</v>
      </c>
      <c r="Z48" s="49" t="s">
        <v>25</v>
      </c>
      <c r="AA48" s="49">
        <v>0</v>
      </c>
    </row>
    <row r="49" spans="1:27" s="90" customFormat="1" ht="13.5" customHeight="1">
      <c r="A49" s="38"/>
      <c r="B49" s="47">
        <v>12</v>
      </c>
      <c r="C49" s="48">
        <v>23826</v>
      </c>
      <c r="D49" s="48" t="s">
        <v>25</v>
      </c>
      <c r="E49" s="50">
        <v>503</v>
      </c>
      <c r="F49" s="50">
        <v>3940</v>
      </c>
      <c r="G49" s="50">
        <v>9058</v>
      </c>
      <c r="H49" s="50">
        <v>7424</v>
      </c>
      <c r="I49" s="50">
        <v>2562</v>
      </c>
      <c r="J49" s="50">
        <v>327</v>
      </c>
      <c r="K49" s="50">
        <v>12</v>
      </c>
      <c r="L49" s="48" t="s">
        <v>25</v>
      </c>
      <c r="M49" s="48" t="s">
        <v>25</v>
      </c>
      <c r="N49" s="48"/>
      <c r="O49" s="38"/>
      <c r="P49" s="47">
        <v>12</v>
      </c>
      <c r="Q49" s="49">
        <v>100</v>
      </c>
      <c r="R49" s="49" t="s">
        <v>25</v>
      </c>
      <c r="S49" s="49">
        <v>2.1</v>
      </c>
      <c r="T49" s="49">
        <v>16.5</v>
      </c>
      <c r="U49" s="49">
        <v>38</v>
      </c>
      <c r="V49" s="49">
        <v>31.2</v>
      </c>
      <c r="W49" s="49">
        <v>10.8</v>
      </c>
      <c r="X49" s="49">
        <v>1.4</v>
      </c>
      <c r="Y49" s="49">
        <v>0.1</v>
      </c>
      <c r="Z49" s="49" t="s">
        <v>25</v>
      </c>
      <c r="AA49" s="49" t="s">
        <v>25</v>
      </c>
    </row>
    <row r="50" spans="1:27" s="90" customFormat="1" ht="13.5" customHeight="1">
      <c r="A50" s="38"/>
      <c r="B50" s="47">
        <v>13</v>
      </c>
      <c r="C50" s="48">
        <v>23545</v>
      </c>
      <c r="D50" s="48" t="s">
        <v>25</v>
      </c>
      <c r="E50" s="50">
        <v>544</v>
      </c>
      <c r="F50" s="50">
        <v>3907</v>
      </c>
      <c r="G50" s="50">
        <v>8899</v>
      </c>
      <c r="H50" s="50">
        <v>7372</v>
      </c>
      <c r="I50" s="50">
        <v>2499</v>
      </c>
      <c r="J50" s="50">
        <v>314</v>
      </c>
      <c r="K50" s="50">
        <v>9</v>
      </c>
      <c r="L50" s="48" t="s">
        <v>25</v>
      </c>
      <c r="M50" s="48">
        <v>1</v>
      </c>
      <c r="N50" s="48"/>
      <c r="O50" s="38"/>
      <c r="P50" s="47">
        <v>13</v>
      </c>
      <c r="Q50" s="49">
        <v>100</v>
      </c>
      <c r="R50" s="49" t="s">
        <v>25</v>
      </c>
      <c r="S50" s="49">
        <v>2.2999999999999998</v>
      </c>
      <c r="T50" s="49">
        <v>16.600000000000001</v>
      </c>
      <c r="U50" s="49">
        <v>37.799999999999997</v>
      </c>
      <c r="V50" s="49">
        <v>31.3</v>
      </c>
      <c r="W50" s="49">
        <v>10.6</v>
      </c>
      <c r="X50" s="49">
        <v>1.3</v>
      </c>
      <c r="Y50" s="49">
        <v>0</v>
      </c>
      <c r="Z50" s="49" t="s">
        <v>25</v>
      </c>
      <c r="AA50" s="49">
        <v>0</v>
      </c>
    </row>
    <row r="51" spans="1:27" s="90" customFormat="1" ht="13.5" customHeight="1">
      <c r="A51" s="38"/>
      <c r="B51" s="47">
        <v>14</v>
      </c>
      <c r="C51" s="48">
        <v>23586</v>
      </c>
      <c r="D51" s="48">
        <v>1</v>
      </c>
      <c r="E51" s="50">
        <v>543</v>
      </c>
      <c r="F51" s="50">
        <v>3797</v>
      </c>
      <c r="G51" s="50">
        <v>8686</v>
      </c>
      <c r="H51" s="50">
        <v>7608</v>
      </c>
      <c r="I51" s="50">
        <v>2621</v>
      </c>
      <c r="J51" s="50">
        <v>324</v>
      </c>
      <c r="K51" s="50">
        <v>6</v>
      </c>
      <c r="L51" s="48" t="s">
        <v>25</v>
      </c>
      <c r="M51" s="48" t="s">
        <v>25</v>
      </c>
      <c r="N51" s="48"/>
      <c r="O51" s="38"/>
      <c r="P51" s="47">
        <v>14</v>
      </c>
      <c r="Q51" s="49">
        <v>100</v>
      </c>
      <c r="R51" s="49">
        <v>0</v>
      </c>
      <c r="S51" s="49">
        <v>2.2999999999999998</v>
      </c>
      <c r="T51" s="49">
        <v>16.100000000000001</v>
      </c>
      <c r="U51" s="49">
        <v>36.799999999999997</v>
      </c>
      <c r="V51" s="49">
        <v>32.299999999999997</v>
      </c>
      <c r="W51" s="49">
        <v>11.1</v>
      </c>
      <c r="X51" s="49">
        <v>1.4</v>
      </c>
      <c r="Y51" s="49">
        <v>0</v>
      </c>
      <c r="Z51" s="49" t="s">
        <v>25</v>
      </c>
      <c r="AA51" s="49" t="s">
        <v>25</v>
      </c>
    </row>
    <row r="52" spans="1:27" s="90" customFormat="1" ht="13.5" customHeight="1">
      <c r="A52" s="38"/>
      <c r="B52" s="47">
        <v>15</v>
      </c>
      <c r="C52" s="48">
        <v>22856</v>
      </c>
      <c r="D52" s="48" t="s">
        <v>25</v>
      </c>
      <c r="E52" s="51">
        <v>513</v>
      </c>
      <c r="F52" s="51">
        <v>3441</v>
      </c>
      <c r="G52" s="51">
        <v>8234</v>
      </c>
      <c r="H52" s="51">
        <v>7453</v>
      </c>
      <c r="I52" s="51">
        <v>2812</v>
      </c>
      <c r="J52" s="51">
        <v>395</v>
      </c>
      <c r="K52" s="51">
        <v>7</v>
      </c>
      <c r="L52" s="48" t="s">
        <v>25</v>
      </c>
      <c r="M52" s="48">
        <v>1</v>
      </c>
      <c r="N52" s="48"/>
      <c r="O52" s="38"/>
      <c r="P52" s="47">
        <v>15</v>
      </c>
      <c r="Q52" s="49">
        <v>100</v>
      </c>
      <c r="R52" s="49" t="s">
        <v>25</v>
      </c>
      <c r="S52" s="49">
        <v>2.2000000000000002</v>
      </c>
      <c r="T52" s="49">
        <v>15.1</v>
      </c>
      <c r="U52" s="49">
        <v>36</v>
      </c>
      <c r="V52" s="49">
        <v>32.6</v>
      </c>
      <c r="W52" s="49">
        <v>12.3</v>
      </c>
      <c r="X52" s="49">
        <v>1.7</v>
      </c>
      <c r="Y52" s="49">
        <v>0</v>
      </c>
      <c r="Z52" s="49" t="s">
        <v>25</v>
      </c>
      <c r="AA52" s="49">
        <v>0</v>
      </c>
    </row>
    <row r="53" spans="1:27" s="90" customFormat="1" ht="13.5" customHeight="1">
      <c r="A53" s="38"/>
      <c r="B53" s="47">
        <v>16</v>
      </c>
      <c r="C53" s="48">
        <v>22395</v>
      </c>
      <c r="D53" s="48">
        <v>3</v>
      </c>
      <c r="E53" s="51">
        <v>419</v>
      </c>
      <c r="F53" s="51">
        <v>3361</v>
      </c>
      <c r="G53" s="51">
        <v>7766</v>
      </c>
      <c r="H53" s="51">
        <v>7558</v>
      </c>
      <c r="I53" s="51">
        <v>2894</v>
      </c>
      <c r="J53" s="51">
        <v>387</v>
      </c>
      <c r="K53" s="51">
        <v>7</v>
      </c>
      <c r="L53" s="48" t="s">
        <v>25</v>
      </c>
      <c r="M53" s="48" t="s">
        <v>81</v>
      </c>
      <c r="N53" s="48"/>
      <c r="O53" s="38"/>
      <c r="P53" s="47">
        <v>16</v>
      </c>
      <c r="Q53" s="49">
        <v>100</v>
      </c>
      <c r="R53" s="49">
        <v>0</v>
      </c>
      <c r="S53" s="49">
        <v>1.9</v>
      </c>
      <c r="T53" s="49">
        <v>15</v>
      </c>
      <c r="U53" s="49">
        <v>34.700000000000003</v>
      </c>
      <c r="V53" s="49">
        <v>33.700000000000003</v>
      </c>
      <c r="W53" s="49">
        <v>12.9</v>
      </c>
      <c r="X53" s="49">
        <v>1.7</v>
      </c>
      <c r="Y53" s="49">
        <v>0</v>
      </c>
      <c r="Z53" s="49" t="s">
        <v>25</v>
      </c>
      <c r="AA53" s="49" t="s">
        <v>25</v>
      </c>
    </row>
    <row r="54" spans="1:27" s="90" customFormat="1" ht="13.5" customHeight="1">
      <c r="A54" s="38"/>
      <c r="B54" s="47">
        <v>17</v>
      </c>
      <c r="C54" s="48">
        <v>21104</v>
      </c>
      <c r="D54" s="48">
        <v>2</v>
      </c>
      <c r="E54" s="51">
        <v>424</v>
      </c>
      <c r="F54" s="51">
        <v>3005</v>
      </c>
      <c r="G54" s="51">
        <v>7100</v>
      </c>
      <c r="H54" s="51">
        <v>7405</v>
      </c>
      <c r="I54" s="51">
        <v>2781</v>
      </c>
      <c r="J54" s="51">
        <v>368</v>
      </c>
      <c r="K54" s="51">
        <v>18</v>
      </c>
      <c r="L54" s="48" t="s">
        <v>25</v>
      </c>
      <c r="M54" s="48">
        <v>1</v>
      </c>
      <c r="N54" s="48"/>
      <c r="O54" s="38"/>
      <c r="P54" s="47">
        <v>17</v>
      </c>
      <c r="Q54" s="49">
        <v>100</v>
      </c>
      <c r="R54" s="49">
        <v>0</v>
      </c>
      <c r="S54" s="49">
        <v>2</v>
      </c>
      <c r="T54" s="49">
        <v>14.2</v>
      </c>
      <c r="U54" s="49">
        <v>33.6</v>
      </c>
      <c r="V54" s="49">
        <v>35.1</v>
      </c>
      <c r="W54" s="49">
        <v>13.2</v>
      </c>
      <c r="X54" s="49">
        <v>1.7</v>
      </c>
      <c r="Y54" s="49">
        <v>0.1</v>
      </c>
      <c r="Z54" s="49" t="s">
        <v>25</v>
      </c>
      <c r="AA54" s="49">
        <v>0</v>
      </c>
    </row>
    <row r="55" spans="1:27" s="90" customFormat="1" ht="13.5" customHeight="1">
      <c r="A55" s="38"/>
      <c r="B55" s="47">
        <v>18</v>
      </c>
      <c r="C55" s="48">
        <v>21899</v>
      </c>
      <c r="D55" s="48">
        <v>1</v>
      </c>
      <c r="E55" s="51">
        <v>371</v>
      </c>
      <c r="F55" s="51">
        <v>3284</v>
      </c>
      <c r="G55" s="51">
        <v>6913</v>
      </c>
      <c r="H55" s="51">
        <v>7866</v>
      </c>
      <c r="I55" s="51">
        <v>3035</v>
      </c>
      <c r="J55" s="51">
        <v>417</v>
      </c>
      <c r="K55" s="51">
        <v>11</v>
      </c>
      <c r="L55" s="48" t="s">
        <v>25</v>
      </c>
      <c r="M55" s="48">
        <v>1</v>
      </c>
      <c r="N55" s="48"/>
      <c r="O55" s="38"/>
      <c r="P55" s="47">
        <v>18</v>
      </c>
      <c r="Q55" s="49">
        <v>100</v>
      </c>
      <c r="R55" s="49">
        <v>0</v>
      </c>
      <c r="S55" s="49">
        <v>1.7</v>
      </c>
      <c r="T55" s="49">
        <v>15</v>
      </c>
      <c r="U55" s="49">
        <v>31.6</v>
      </c>
      <c r="V55" s="49">
        <v>35.9</v>
      </c>
      <c r="W55" s="49">
        <v>13.9</v>
      </c>
      <c r="X55" s="49">
        <v>1.9</v>
      </c>
      <c r="Y55" s="49">
        <v>0.1</v>
      </c>
      <c r="Z55" s="49" t="s">
        <v>25</v>
      </c>
      <c r="AA55" s="49">
        <v>0</v>
      </c>
    </row>
    <row r="56" spans="1:27" s="90" customFormat="1" ht="13.5" customHeight="1">
      <c r="A56" s="38"/>
      <c r="B56" s="47">
        <v>19</v>
      </c>
      <c r="C56" s="48">
        <v>21070</v>
      </c>
      <c r="D56" s="48">
        <v>1</v>
      </c>
      <c r="E56" s="51">
        <v>317</v>
      </c>
      <c r="F56" s="51">
        <v>2890</v>
      </c>
      <c r="G56" s="51">
        <v>6639</v>
      </c>
      <c r="H56" s="51">
        <v>7543</v>
      </c>
      <c r="I56" s="51">
        <v>3226</v>
      </c>
      <c r="J56" s="51">
        <v>445</v>
      </c>
      <c r="K56" s="51">
        <v>8</v>
      </c>
      <c r="L56" s="48">
        <v>1</v>
      </c>
      <c r="M56" s="48" t="s">
        <v>25</v>
      </c>
      <c r="N56" s="48"/>
      <c r="O56" s="38"/>
      <c r="P56" s="47">
        <v>19</v>
      </c>
      <c r="Q56" s="49">
        <v>100</v>
      </c>
      <c r="R56" s="49">
        <v>0</v>
      </c>
      <c r="S56" s="49">
        <v>1.5</v>
      </c>
      <c r="T56" s="49">
        <v>13.7</v>
      </c>
      <c r="U56" s="49">
        <v>31.5</v>
      </c>
      <c r="V56" s="49">
        <v>35.799999999999997</v>
      </c>
      <c r="W56" s="49">
        <v>15.3</v>
      </c>
      <c r="X56" s="49">
        <v>2.1</v>
      </c>
      <c r="Y56" s="49">
        <v>0</v>
      </c>
      <c r="Z56" s="49">
        <v>0</v>
      </c>
      <c r="AA56" s="49" t="s">
        <v>25</v>
      </c>
    </row>
    <row r="57" spans="1:27" s="90" customFormat="1" ht="13.5" customHeight="1">
      <c r="A57" s="38"/>
      <c r="B57" s="47">
        <v>20</v>
      </c>
      <c r="C57" s="48">
        <v>21005</v>
      </c>
      <c r="D57" s="48" t="s">
        <v>25</v>
      </c>
      <c r="E57" s="51">
        <v>329</v>
      </c>
      <c r="F57" s="51">
        <v>2864</v>
      </c>
      <c r="G57" s="51">
        <v>6302</v>
      </c>
      <c r="H57" s="51">
        <v>7574</v>
      </c>
      <c r="I57" s="51">
        <v>3426</v>
      </c>
      <c r="J57" s="51">
        <v>501</v>
      </c>
      <c r="K57" s="51">
        <v>9</v>
      </c>
      <c r="L57" s="48" t="s">
        <v>25</v>
      </c>
      <c r="M57" s="48" t="s">
        <v>25</v>
      </c>
      <c r="N57" s="48"/>
      <c r="O57" s="38"/>
      <c r="P57" s="47">
        <v>20</v>
      </c>
      <c r="Q57" s="49">
        <v>100</v>
      </c>
      <c r="R57" s="49" t="s">
        <v>25</v>
      </c>
      <c r="S57" s="49">
        <v>1.6</v>
      </c>
      <c r="T57" s="49">
        <v>13.6</v>
      </c>
      <c r="U57" s="49">
        <v>30</v>
      </c>
      <c r="V57" s="49">
        <v>36.1</v>
      </c>
      <c r="W57" s="49">
        <v>16.3</v>
      </c>
      <c r="X57" s="49">
        <v>2.4</v>
      </c>
      <c r="Y57" s="49">
        <v>0</v>
      </c>
      <c r="Z57" s="49" t="s">
        <v>25</v>
      </c>
      <c r="AA57" s="49" t="s">
        <v>25</v>
      </c>
    </row>
    <row r="58" spans="1:27" s="90" customFormat="1" ht="13.5" customHeight="1">
      <c r="A58" s="38"/>
      <c r="B58" s="47">
        <v>21</v>
      </c>
      <c r="C58" s="48">
        <v>20649</v>
      </c>
      <c r="D58" s="48">
        <v>4</v>
      </c>
      <c r="E58" s="48">
        <v>347</v>
      </c>
      <c r="F58" s="48">
        <v>2752</v>
      </c>
      <c r="G58" s="48">
        <v>6044</v>
      </c>
      <c r="H58" s="48">
        <v>7303</v>
      </c>
      <c r="I58" s="48">
        <v>3660</v>
      </c>
      <c r="J58" s="48">
        <v>523</v>
      </c>
      <c r="K58" s="48">
        <v>16</v>
      </c>
      <c r="L58" s="48" t="s">
        <v>25</v>
      </c>
      <c r="M58" s="48" t="s">
        <v>25</v>
      </c>
      <c r="N58" s="48"/>
      <c r="O58" s="38"/>
      <c r="P58" s="47">
        <v>21</v>
      </c>
      <c r="Q58" s="49">
        <v>100</v>
      </c>
      <c r="R58" s="49">
        <v>1.9371398130660078E-2</v>
      </c>
      <c r="S58" s="49">
        <v>1.6804687878347619</v>
      </c>
      <c r="T58" s="49">
        <v>13.327521913894136</v>
      </c>
      <c r="U58" s="49">
        <v>29.270182575427384</v>
      </c>
      <c r="V58" s="49">
        <v>35.367330137052647</v>
      </c>
      <c r="W58" s="49">
        <v>17.724829289553973</v>
      </c>
      <c r="X58" s="49">
        <v>2.5328103055838054</v>
      </c>
      <c r="Y58" s="49">
        <v>7.7485592522640312E-2</v>
      </c>
      <c r="Z58" s="49" t="s">
        <v>81</v>
      </c>
      <c r="AA58" s="49" t="s">
        <v>81</v>
      </c>
    </row>
    <row r="59" spans="1:27" s="90" customFormat="1" ht="13.5" customHeight="1">
      <c r="A59" s="38"/>
      <c r="B59" s="47">
        <v>22</v>
      </c>
      <c r="C59" s="48">
        <v>20518</v>
      </c>
      <c r="D59" s="48" t="s">
        <v>25</v>
      </c>
      <c r="E59" s="48">
        <v>313</v>
      </c>
      <c r="F59" s="48">
        <v>2548</v>
      </c>
      <c r="G59" s="48">
        <v>6177</v>
      </c>
      <c r="H59" s="48">
        <v>7083</v>
      </c>
      <c r="I59" s="48">
        <v>3820</v>
      </c>
      <c r="J59" s="48">
        <v>564</v>
      </c>
      <c r="K59" s="48">
        <v>13</v>
      </c>
      <c r="L59" s="48" t="s">
        <v>25</v>
      </c>
      <c r="M59" s="48" t="s">
        <v>25</v>
      </c>
      <c r="N59" s="48"/>
      <c r="O59" s="38"/>
      <c r="P59" s="47">
        <v>22</v>
      </c>
      <c r="Q59" s="49">
        <v>100</v>
      </c>
      <c r="R59" s="49" t="s">
        <v>25</v>
      </c>
      <c r="S59" s="49">
        <v>1.5254898138220099</v>
      </c>
      <c r="T59" s="49">
        <v>12.418364362998343</v>
      </c>
      <c r="U59" s="49">
        <v>30.105273418461838</v>
      </c>
      <c r="V59" s="49">
        <v>34.520908470611175</v>
      </c>
      <c r="W59" s="49">
        <v>18.617799005751049</v>
      </c>
      <c r="X59" s="49">
        <v>2.7488059265035578</v>
      </c>
      <c r="Y59" s="49">
        <v>6.3359001852032359E-2</v>
      </c>
      <c r="Z59" s="49" t="s">
        <v>25</v>
      </c>
      <c r="AA59" s="49" t="s">
        <v>25</v>
      </c>
    </row>
    <row r="60" spans="1:27" s="90" customFormat="1" ht="13.5" customHeight="1">
      <c r="A60" s="38"/>
      <c r="B60" s="47">
        <v>23</v>
      </c>
      <c r="C60" s="48">
        <v>20010</v>
      </c>
      <c r="D60" s="48">
        <v>2</v>
      </c>
      <c r="E60" s="48">
        <v>264</v>
      </c>
      <c r="F60" s="48">
        <v>2421</v>
      </c>
      <c r="G60" s="48">
        <v>5907</v>
      </c>
      <c r="H60" s="48">
        <v>6802</v>
      </c>
      <c r="I60" s="48">
        <v>3966</v>
      </c>
      <c r="J60" s="48">
        <v>638</v>
      </c>
      <c r="K60" s="48">
        <v>10</v>
      </c>
      <c r="L60" s="48" t="s">
        <v>25</v>
      </c>
      <c r="M60" s="48" t="s">
        <v>25</v>
      </c>
      <c r="N60" s="48"/>
      <c r="O60" s="38"/>
      <c r="P60" s="47">
        <v>23</v>
      </c>
      <c r="Q60" s="49">
        <v>100</v>
      </c>
      <c r="R60" s="49">
        <v>0</v>
      </c>
      <c r="S60" s="49">
        <v>1.3</v>
      </c>
      <c r="T60" s="49">
        <v>12.1</v>
      </c>
      <c r="U60" s="49">
        <v>29.5</v>
      </c>
      <c r="V60" s="49">
        <v>34</v>
      </c>
      <c r="W60" s="49">
        <v>19.8</v>
      </c>
      <c r="X60" s="49">
        <v>3.2</v>
      </c>
      <c r="Y60" s="49">
        <v>0</v>
      </c>
      <c r="Z60" s="49" t="s">
        <v>25</v>
      </c>
      <c r="AA60" s="49" t="s">
        <v>25</v>
      </c>
    </row>
    <row r="61" spans="1:27" s="90" customFormat="1" ht="13.5" customHeight="1">
      <c r="A61" s="38"/>
      <c r="B61" s="47">
        <v>24</v>
      </c>
      <c r="C61" s="48">
        <v>19750</v>
      </c>
      <c r="D61" s="48">
        <v>3</v>
      </c>
      <c r="E61" s="48">
        <v>257</v>
      </c>
      <c r="F61" s="48">
        <v>2185</v>
      </c>
      <c r="G61" s="48">
        <v>5778</v>
      </c>
      <c r="H61" s="48">
        <v>6766</v>
      </c>
      <c r="I61" s="48">
        <v>4031</v>
      </c>
      <c r="J61" s="48">
        <v>715</v>
      </c>
      <c r="K61" s="48">
        <v>15</v>
      </c>
      <c r="L61" s="48" t="s">
        <v>81</v>
      </c>
      <c r="M61" s="48" t="s">
        <v>81</v>
      </c>
      <c r="N61" s="48"/>
      <c r="O61" s="38"/>
      <c r="P61" s="47">
        <v>24</v>
      </c>
      <c r="Q61" s="49">
        <v>100</v>
      </c>
      <c r="R61" s="49">
        <v>0</v>
      </c>
      <c r="S61" s="49">
        <v>1.3</v>
      </c>
      <c r="T61" s="49">
        <v>11.1</v>
      </c>
      <c r="U61" s="49">
        <v>29.3</v>
      </c>
      <c r="V61" s="49">
        <v>34.299999999999997</v>
      </c>
      <c r="W61" s="49">
        <v>20.399999999999999</v>
      </c>
      <c r="X61" s="49">
        <v>3.6</v>
      </c>
      <c r="Y61" s="49">
        <v>0.1</v>
      </c>
      <c r="Z61" s="49" t="s">
        <v>25</v>
      </c>
      <c r="AA61" s="49" t="s">
        <v>81</v>
      </c>
    </row>
    <row r="62" spans="1:27" s="90" customFormat="1" ht="13.5" customHeight="1">
      <c r="A62" s="38"/>
      <c r="B62" s="47">
        <v>25</v>
      </c>
      <c r="C62" s="48">
        <v>19558</v>
      </c>
      <c r="D62" s="48">
        <v>1</v>
      </c>
      <c r="E62" s="48">
        <v>291</v>
      </c>
      <c r="F62" s="48">
        <v>2173</v>
      </c>
      <c r="G62" s="48">
        <v>5612</v>
      </c>
      <c r="H62" s="48">
        <v>6570</v>
      </c>
      <c r="I62" s="48">
        <v>4080</v>
      </c>
      <c r="J62" s="48">
        <v>819</v>
      </c>
      <c r="K62" s="48">
        <v>12</v>
      </c>
      <c r="L62" s="48" t="s">
        <v>81</v>
      </c>
      <c r="M62" s="48" t="s">
        <v>81</v>
      </c>
      <c r="N62" s="48"/>
      <c r="O62" s="38"/>
      <c r="P62" s="47">
        <v>25</v>
      </c>
      <c r="Q62" s="49">
        <v>100.00000000000001</v>
      </c>
      <c r="R62" s="52">
        <v>5.112997238981491E-3</v>
      </c>
      <c r="S62" s="52">
        <v>1.487882196543614</v>
      </c>
      <c r="T62" s="52">
        <v>11.11054300030678</v>
      </c>
      <c r="U62" s="52">
        <v>28.694140505164128</v>
      </c>
      <c r="V62" s="52">
        <v>33.592391860108393</v>
      </c>
      <c r="W62" s="52">
        <v>20.861028735044481</v>
      </c>
      <c r="X62" s="52">
        <v>4.1875447387258413</v>
      </c>
      <c r="Y62" s="52">
        <v>6.1355966867777889E-2</v>
      </c>
      <c r="Z62" s="52" t="s">
        <v>81</v>
      </c>
      <c r="AA62" s="52" t="s">
        <v>81</v>
      </c>
    </row>
    <row r="63" spans="1:27" s="90" customFormat="1" ht="13.5" customHeight="1">
      <c r="A63" s="38"/>
      <c r="B63" s="47">
        <v>26</v>
      </c>
      <c r="C63" s="48">
        <v>19010</v>
      </c>
      <c r="D63" s="48">
        <v>1</v>
      </c>
      <c r="E63" s="48">
        <v>253</v>
      </c>
      <c r="F63" s="48">
        <v>1982</v>
      </c>
      <c r="G63" s="48">
        <v>5321</v>
      </c>
      <c r="H63" s="48">
        <v>6488</v>
      </c>
      <c r="I63" s="48">
        <v>4048</v>
      </c>
      <c r="J63" s="48">
        <v>901</v>
      </c>
      <c r="K63" s="48">
        <v>16</v>
      </c>
      <c r="L63" s="48" t="s">
        <v>25</v>
      </c>
      <c r="M63" s="48" t="s">
        <v>25</v>
      </c>
      <c r="N63" s="48"/>
      <c r="O63" s="38"/>
      <c r="P63" s="47">
        <v>26</v>
      </c>
      <c r="Q63" s="49">
        <v>99.999999999999986</v>
      </c>
      <c r="R63" s="52">
        <v>5.2603892688058915E-3</v>
      </c>
      <c r="S63" s="52">
        <v>1.3308784850078905</v>
      </c>
      <c r="T63" s="52">
        <v>10.426091530773277</v>
      </c>
      <c r="U63" s="52">
        <v>27.990531299316153</v>
      </c>
      <c r="V63" s="52">
        <v>34.129405576012623</v>
      </c>
      <c r="W63" s="52">
        <v>21.294055760126248</v>
      </c>
      <c r="X63" s="52">
        <v>4.7396107311941087</v>
      </c>
      <c r="Y63" s="52">
        <v>8.4166228300894264E-2</v>
      </c>
      <c r="Z63" s="52" t="s">
        <v>128</v>
      </c>
      <c r="AA63" s="52" t="s">
        <v>128</v>
      </c>
    </row>
    <row r="64" spans="1:27" s="90" customFormat="1" ht="13.5" customHeight="1">
      <c r="A64" s="38"/>
      <c r="B64" s="47">
        <v>27</v>
      </c>
      <c r="C64" s="48">
        <v>18838</v>
      </c>
      <c r="D64" s="48">
        <v>1</v>
      </c>
      <c r="E64" s="48">
        <v>240</v>
      </c>
      <c r="F64" s="48">
        <v>1968</v>
      </c>
      <c r="G64" s="48">
        <v>5067</v>
      </c>
      <c r="H64" s="48">
        <v>6551</v>
      </c>
      <c r="I64" s="48">
        <v>4135</v>
      </c>
      <c r="J64" s="48">
        <v>852</v>
      </c>
      <c r="K64" s="48">
        <v>22</v>
      </c>
      <c r="L64" s="48">
        <v>2</v>
      </c>
      <c r="M64" s="48" t="s">
        <v>25</v>
      </c>
      <c r="N64" s="48"/>
      <c r="O64" s="38"/>
      <c r="P64" s="47">
        <v>27</v>
      </c>
      <c r="Q64" s="49">
        <v>100</v>
      </c>
      <c r="R64" s="52">
        <v>5.3084191527763029E-3</v>
      </c>
      <c r="S64" s="52">
        <v>1.2740205966663127</v>
      </c>
      <c r="T64" s="52">
        <v>10.446968892663765</v>
      </c>
      <c r="U64" s="52">
        <v>26.897759847117531</v>
      </c>
      <c r="V64" s="52">
        <v>34.775453869837563</v>
      </c>
      <c r="W64" s="52">
        <v>21.950313196730015</v>
      </c>
      <c r="X64" s="52">
        <v>4.5227731181654098</v>
      </c>
      <c r="Y64" s="52">
        <v>0.11678522136107866</v>
      </c>
      <c r="Z64" s="52">
        <v>1.0616838305552606E-2</v>
      </c>
      <c r="AA64" s="52" t="s">
        <v>81</v>
      </c>
    </row>
    <row r="65" spans="1:27" s="90" customFormat="1" ht="13.5" customHeight="1">
      <c r="A65" s="38"/>
      <c r="B65" s="47">
        <v>28</v>
      </c>
      <c r="C65" s="48">
        <v>17888</v>
      </c>
      <c r="D65" s="48" t="s">
        <v>25</v>
      </c>
      <c r="E65" s="48">
        <v>224</v>
      </c>
      <c r="F65" s="48">
        <v>1827</v>
      </c>
      <c r="G65" s="48">
        <v>4858</v>
      </c>
      <c r="H65" s="48">
        <v>6240</v>
      </c>
      <c r="I65" s="48">
        <v>3831</v>
      </c>
      <c r="J65" s="48">
        <v>882</v>
      </c>
      <c r="K65" s="48">
        <v>26</v>
      </c>
      <c r="L65" s="48" t="s">
        <v>25</v>
      </c>
      <c r="M65" s="48" t="s">
        <v>25</v>
      </c>
      <c r="N65" s="48"/>
      <c r="O65" s="38"/>
      <c r="P65" s="47">
        <v>28</v>
      </c>
      <c r="Q65" s="49">
        <v>100</v>
      </c>
      <c r="R65" s="52" t="s">
        <v>25</v>
      </c>
      <c r="S65" s="52">
        <v>1.2522361359570662</v>
      </c>
      <c r="T65" s="52">
        <v>10.213550983899822</v>
      </c>
      <c r="U65" s="52">
        <v>27.157871198568873</v>
      </c>
      <c r="V65" s="52">
        <v>34.883720930232556</v>
      </c>
      <c r="W65" s="52">
        <v>21.416592128801433</v>
      </c>
      <c r="X65" s="52">
        <v>4.9306797853309474</v>
      </c>
      <c r="Y65" s="52">
        <v>0.14534883720930233</v>
      </c>
      <c r="Z65" s="52" t="s">
        <v>25</v>
      </c>
      <c r="AA65" s="52" t="s">
        <v>25</v>
      </c>
    </row>
    <row r="66" spans="1:27" s="90" customFormat="1" ht="13.5" customHeight="1">
      <c r="A66" s="38"/>
      <c r="B66" s="47">
        <v>29</v>
      </c>
      <c r="C66" s="50">
        <v>17503</v>
      </c>
      <c r="D66" s="51">
        <v>1</v>
      </c>
      <c r="E66" s="50">
        <v>186</v>
      </c>
      <c r="F66" s="50">
        <v>1818</v>
      </c>
      <c r="G66" s="50">
        <v>4705</v>
      </c>
      <c r="H66" s="50">
        <v>6120</v>
      </c>
      <c r="I66" s="50">
        <v>3787</v>
      </c>
      <c r="J66" s="50">
        <v>861</v>
      </c>
      <c r="K66" s="50">
        <v>25</v>
      </c>
      <c r="L66" s="51" t="s">
        <v>25</v>
      </c>
      <c r="M66" s="51" t="s">
        <v>25</v>
      </c>
      <c r="N66" s="51"/>
      <c r="O66" s="38"/>
      <c r="P66" s="47">
        <v>29</v>
      </c>
      <c r="Q66" s="49">
        <v>100</v>
      </c>
      <c r="R66" s="49">
        <v>5.7133062903502252E-3</v>
      </c>
      <c r="S66" s="49">
        <v>1.0626749700051419</v>
      </c>
      <c r="T66" s="49">
        <v>10.38679083585671</v>
      </c>
      <c r="U66" s="49">
        <v>26.881106096097813</v>
      </c>
      <c r="V66" s="49">
        <v>34.965434496943381</v>
      </c>
      <c r="W66" s="49">
        <v>21.636290921556306</v>
      </c>
      <c r="X66" s="49">
        <v>4.9191567159915444</v>
      </c>
      <c r="Y66" s="49">
        <v>0.14283265725875566</v>
      </c>
      <c r="Z66" s="52" t="s">
        <v>81</v>
      </c>
      <c r="AA66" s="52" t="s">
        <v>81</v>
      </c>
    </row>
    <row r="67" spans="1:27" s="90" customFormat="1" ht="13.5" customHeight="1">
      <c r="A67" s="38"/>
      <c r="B67" s="47">
        <v>30</v>
      </c>
      <c r="C67" s="50">
        <v>16681</v>
      </c>
      <c r="D67" s="51">
        <v>1</v>
      </c>
      <c r="E67" s="50">
        <v>209</v>
      </c>
      <c r="F67" s="50">
        <v>1749</v>
      </c>
      <c r="G67" s="50">
        <v>4393</v>
      </c>
      <c r="H67" s="50">
        <v>5786</v>
      </c>
      <c r="I67" s="50">
        <v>3661</v>
      </c>
      <c r="J67" s="50">
        <v>856</v>
      </c>
      <c r="K67" s="50">
        <v>26</v>
      </c>
      <c r="L67" s="51" t="s">
        <v>25</v>
      </c>
      <c r="M67" s="51" t="s">
        <v>25</v>
      </c>
      <c r="N67" s="51"/>
      <c r="O67" s="38"/>
      <c r="P67" s="47">
        <v>30</v>
      </c>
      <c r="Q67" s="49">
        <v>100</v>
      </c>
      <c r="R67" s="49">
        <v>5.994844433786943E-3</v>
      </c>
      <c r="S67" s="49">
        <v>1.252922486661471</v>
      </c>
      <c r="T67" s="49">
        <v>10.484982914693363</v>
      </c>
      <c r="U67" s="49">
        <v>26.33535159762604</v>
      </c>
      <c r="V67" s="49">
        <v>34.686169893891254</v>
      </c>
      <c r="W67" s="49">
        <v>21.947125472093997</v>
      </c>
      <c r="X67" s="49">
        <v>5.1315868353216239</v>
      </c>
      <c r="Y67" s="49">
        <v>0.15586595527846053</v>
      </c>
      <c r="Z67" s="49" t="s">
        <v>81</v>
      </c>
      <c r="AA67" s="49" t="s">
        <v>146</v>
      </c>
    </row>
    <row r="68" spans="1:27" s="90" customFormat="1" ht="13.5" customHeight="1">
      <c r="A68" s="38" t="s">
        <v>149</v>
      </c>
      <c r="B68" s="47">
        <v>1</v>
      </c>
      <c r="C68" s="50">
        <v>15988</v>
      </c>
      <c r="D68" s="51">
        <v>1</v>
      </c>
      <c r="E68" s="50">
        <v>185</v>
      </c>
      <c r="F68" s="50">
        <v>1656</v>
      </c>
      <c r="G68" s="50">
        <v>4240</v>
      </c>
      <c r="H68" s="50">
        <v>5531</v>
      </c>
      <c r="I68" s="50">
        <v>3539</v>
      </c>
      <c r="J68" s="50">
        <v>810</v>
      </c>
      <c r="K68" s="50">
        <v>25</v>
      </c>
      <c r="L68" s="51">
        <v>1</v>
      </c>
      <c r="M68" s="51" t="s">
        <v>25</v>
      </c>
      <c r="N68" s="51"/>
      <c r="O68" s="38" t="s">
        <v>149</v>
      </c>
      <c r="P68" s="47">
        <v>1</v>
      </c>
      <c r="Q68" s="49">
        <v>100</v>
      </c>
      <c r="R68" s="49">
        <v>6.2546910182636976E-3</v>
      </c>
      <c r="S68" s="49">
        <v>1.1571178383787841</v>
      </c>
      <c r="T68" s="49">
        <v>10.357768326244683</v>
      </c>
      <c r="U68" s="49">
        <v>26.519889917438078</v>
      </c>
      <c r="V68" s="49">
        <v>34.594696022016514</v>
      </c>
      <c r="W68" s="49">
        <v>22.135351513635225</v>
      </c>
      <c r="X68" s="49">
        <v>5.0662997247935948</v>
      </c>
      <c r="Y68" s="49">
        <v>0.15636727545659243</v>
      </c>
      <c r="Z68" s="49">
        <v>6.2546910182636976E-3</v>
      </c>
      <c r="AA68" s="49" t="s">
        <v>25</v>
      </c>
    </row>
    <row r="69" spans="1:27" s="90" customFormat="1" ht="13.5" customHeight="1">
      <c r="A69" s="38"/>
      <c r="B69" s="47">
        <v>2</v>
      </c>
      <c r="C69" s="50">
        <v>15187</v>
      </c>
      <c r="D69" s="51">
        <v>2</v>
      </c>
      <c r="E69" s="50">
        <v>154</v>
      </c>
      <c r="F69" s="50">
        <v>1463</v>
      </c>
      <c r="G69" s="50">
        <v>4104</v>
      </c>
      <c r="H69" s="50">
        <v>5160</v>
      </c>
      <c r="I69" s="50">
        <v>3482</v>
      </c>
      <c r="J69" s="50">
        <v>794</v>
      </c>
      <c r="K69" s="50">
        <v>28</v>
      </c>
      <c r="L69" s="51" t="s">
        <v>25</v>
      </c>
      <c r="M69" s="51" t="s">
        <v>25</v>
      </c>
      <c r="N69" s="51"/>
      <c r="O69" s="38"/>
      <c r="P69" s="47">
        <v>2</v>
      </c>
      <c r="Q69" s="49">
        <v>100</v>
      </c>
      <c r="R69" s="49">
        <v>1.316915783235662E-2</v>
      </c>
      <c r="S69" s="49">
        <v>1.0140251530914599</v>
      </c>
      <c r="T69" s="49">
        <v>9.6332389543688688</v>
      </c>
      <c r="U69" s="49">
        <v>27.023111871995788</v>
      </c>
      <c r="V69" s="49">
        <v>33.976427207480079</v>
      </c>
      <c r="W69" s="49">
        <v>22.927503786132878</v>
      </c>
      <c r="X69" s="49">
        <v>5.2281556594455783</v>
      </c>
      <c r="Y69" s="49">
        <v>0.18436820965299269</v>
      </c>
      <c r="Z69" s="49" t="s">
        <v>25</v>
      </c>
      <c r="AA69" s="49" t="s">
        <v>25</v>
      </c>
    </row>
    <row r="70" spans="1:27" s="90" customFormat="1" ht="19" customHeight="1">
      <c r="A70" s="38"/>
      <c r="B70" s="47"/>
      <c r="C70" s="141" t="s">
        <v>82</v>
      </c>
      <c r="D70" s="142"/>
      <c r="E70" s="142"/>
      <c r="F70" s="142"/>
      <c r="G70" s="142"/>
      <c r="H70" s="142"/>
      <c r="I70" s="142"/>
      <c r="J70" s="142"/>
      <c r="K70" s="142"/>
      <c r="L70" s="142"/>
      <c r="M70" s="142"/>
      <c r="N70" s="108"/>
      <c r="O70" s="38"/>
      <c r="P70" s="47"/>
      <c r="Q70" s="141" t="s">
        <v>82</v>
      </c>
      <c r="R70" s="142"/>
      <c r="S70" s="142"/>
      <c r="T70" s="142"/>
      <c r="U70" s="142"/>
      <c r="V70" s="142"/>
      <c r="W70" s="142"/>
      <c r="X70" s="142"/>
      <c r="Y70" s="142"/>
      <c r="Z70" s="142"/>
      <c r="AA70" s="142"/>
    </row>
    <row r="71" spans="1:27" s="90" customFormat="1" ht="13.5" customHeight="1">
      <c r="A71" s="38" t="s">
        <v>24</v>
      </c>
      <c r="B71" s="47">
        <v>25</v>
      </c>
      <c r="C71" s="48">
        <v>71530</v>
      </c>
      <c r="D71" s="48" t="s">
        <v>25</v>
      </c>
      <c r="E71" s="48">
        <v>1719</v>
      </c>
      <c r="F71" s="48">
        <v>19117</v>
      </c>
      <c r="G71" s="48">
        <v>24344</v>
      </c>
      <c r="H71" s="48">
        <v>15180</v>
      </c>
      <c r="I71" s="48">
        <v>8521</v>
      </c>
      <c r="J71" s="48">
        <v>2506</v>
      </c>
      <c r="K71" s="48">
        <v>143</v>
      </c>
      <c r="L71" s="48" t="s">
        <v>26</v>
      </c>
      <c r="M71" s="48" t="s">
        <v>25</v>
      </c>
      <c r="N71" s="48"/>
      <c r="O71" s="38" t="s">
        <v>24</v>
      </c>
      <c r="P71" s="47">
        <v>25</v>
      </c>
      <c r="Q71" s="49">
        <v>100</v>
      </c>
      <c r="R71" s="49" t="s">
        <v>25</v>
      </c>
      <c r="S71" s="49">
        <v>2.4</v>
      </c>
      <c r="T71" s="49">
        <v>26.7</v>
      </c>
      <c r="U71" s="49">
        <v>34</v>
      </c>
      <c r="V71" s="49">
        <v>21.2</v>
      </c>
      <c r="W71" s="49">
        <v>11.9</v>
      </c>
      <c r="X71" s="49">
        <v>3.5</v>
      </c>
      <c r="Y71" s="49">
        <v>0.2</v>
      </c>
      <c r="Z71" s="49" t="s">
        <v>26</v>
      </c>
      <c r="AA71" s="49" t="s">
        <v>25</v>
      </c>
    </row>
    <row r="72" spans="1:27" s="90" customFormat="1" ht="13.5" customHeight="1">
      <c r="A72" s="38"/>
      <c r="B72" s="47">
        <v>30</v>
      </c>
      <c r="C72" s="48">
        <v>50397</v>
      </c>
      <c r="D72" s="48">
        <v>1</v>
      </c>
      <c r="E72" s="48">
        <v>804</v>
      </c>
      <c r="F72" s="48">
        <v>14667</v>
      </c>
      <c r="G72" s="48">
        <v>19963</v>
      </c>
      <c r="H72" s="48">
        <v>9853</v>
      </c>
      <c r="I72" s="48">
        <v>3916</v>
      </c>
      <c r="J72" s="48">
        <v>1115</v>
      </c>
      <c r="K72" s="48">
        <v>69</v>
      </c>
      <c r="L72" s="48">
        <v>9</v>
      </c>
      <c r="M72" s="48" t="s">
        <v>25</v>
      </c>
      <c r="N72" s="48"/>
      <c r="O72" s="38"/>
      <c r="P72" s="47">
        <v>30</v>
      </c>
      <c r="Q72" s="49">
        <v>100</v>
      </c>
      <c r="R72" s="49">
        <v>0</v>
      </c>
      <c r="S72" s="49">
        <v>1.6</v>
      </c>
      <c r="T72" s="49">
        <v>29.1</v>
      </c>
      <c r="U72" s="49">
        <v>39.6</v>
      </c>
      <c r="V72" s="49">
        <v>19.600000000000001</v>
      </c>
      <c r="W72" s="49">
        <v>7.8</v>
      </c>
      <c r="X72" s="49">
        <v>2.2000000000000002</v>
      </c>
      <c r="Y72" s="49">
        <v>0.1</v>
      </c>
      <c r="Z72" s="49">
        <v>0</v>
      </c>
      <c r="AA72" s="49" t="s">
        <v>25</v>
      </c>
    </row>
    <row r="73" spans="1:27" s="90" customFormat="1" ht="13.5" customHeight="1">
      <c r="A73" s="38"/>
      <c r="B73" s="47">
        <v>35</v>
      </c>
      <c r="C73" s="48">
        <v>45288</v>
      </c>
      <c r="D73" s="48" t="s">
        <v>25</v>
      </c>
      <c r="E73" s="48">
        <v>739</v>
      </c>
      <c r="F73" s="48">
        <v>14290</v>
      </c>
      <c r="G73" s="48">
        <v>21109</v>
      </c>
      <c r="H73" s="48">
        <v>6823</v>
      </c>
      <c r="I73" s="48">
        <v>1868</v>
      </c>
      <c r="J73" s="48">
        <v>423</v>
      </c>
      <c r="K73" s="48">
        <v>34</v>
      </c>
      <c r="L73" s="48">
        <v>2</v>
      </c>
      <c r="M73" s="48" t="s">
        <v>25</v>
      </c>
      <c r="N73" s="48"/>
      <c r="O73" s="38"/>
      <c r="P73" s="47">
        <v>35</v>
      </c>
      <c r="Q73" s="49">
        <v>100</v>
      </c>
      <c r="R73" s="49" t="s">
        <v>25</v>
      </c>
      <c r="S73" s="49">
        <v>1.6</v>
      </c>
      <c r="T73" s="49">
        <v>31.6</v>
      </c>
      <c r="U73" s="49">
        <v>46.6</v>
      </c>
      <c r="V73" s="49">
        <v>15.1</v>
      </c>
      <c r="W73" s="49">
        <v>4.0999999999999996</v>
      </c>
      <c r="X73" s="49">
        <v>0.9</v>
      </c>
      <c r="Y73" s="49">
        <v>0.1</v>
      </c>
      <c r="Z73" s="49">
        <v>0</v>
      </c>
      <c r="AA73" s="49" t="s">
        <v>25</v>
      </c>
    </row>
    <row r="74" spans="1:27" s="90" customFormat="1" ht="13.5" customHeight="1">
      <c r="A74" s="38"/>
      <c r="B74" s="47">
        <v>40</v>
      </c>
      <c r="C74" s="48">
        <v>47111</v>
      </c>
      <c r="D74" s="48" t="s">
        <v>25</v>
      </c>
      <c r="E74" s="48">
        <v>771</v>
      </c>
      <c r="F74" s="48">
        <v>15595</v>
      </c>
      <c r="G74" s="48">
        <v>22038</v>
      </c>
      <c r="H74" s="48">
        <v>7164</v>
      </c>
      <c r="I74" s="48">
        <v>1320</v>
      </c>
      <c r="J74" s="48">
        <v>209</v>
      </c>
      <c r="K74" s="48">
        <v>14</v>
      </c>
      <c r="L74" s="48" t="s">
        <v>25</v>
      </c>
      <c r="M74" s="48" t="s">
        <v>25</v>
      </c>
      <c r="N74" s="48"/>
      <c r="O74" s="38"/>
      <c r="P74" s="47">
        <v>40</v>
      </c>
      <c r="Q74" s="49">
        <v>100</v>
      </c>
      <c r="R74" s="49" t="s">
        <v>25</v>
      </c>
      <c r="S74" s="49">
        <v>1.6</v>
      </c>
      <c r="T74" s="49">
        <v>33.1</v>
      </c>
      <c r="U74" s="49">
        <v>46.8</v>
      </c>
      <c r="V74" s="49">
        <v>15.2</v>
      </c>
      <c r="W74" s="49">
        <v>2.8</v>
      </c>
      <c r="X74" s="49">
        <v>0.4</v>
      </c>
      <c r="Y74" s="49">
        <v>0</v>
      </c>
      <c r="Z74" s="49" t="s">
        <v>25</v>
      </c>
      <c r="AA74" s="49" t="s">
        <v>25</v>
      </c>
    </row>
    <row r="75" spans="1:27" s="90" customFormat="1" ht="13.5" customHeight="1">
      <c r="A75" s="38"/>
      <c r="B75" s="47">
        <v>45</v>
      </c>
      <c r="C75" s="48">
        <v>44418</v>
      </c>
      <c r="D75" s="48">
        <v>1</v>
      </c>
      <c r="E75" s="48">
        <v>814</v>
      </c>
      <c r="F75" s="48">
        <v>13850</v>
      </c>
      <c r="G75" s="48">
        <v>21085</v>
      </c>
      <c r="H75" s="48">
        <v>7031</v>
      </c>
      <c r="I75" s="48">
        <v>1422</v>
      </c>
      <c r="J75" s="48">
        <v>192</v>
      </c>
      <c r="K75" s="48">
        <v>14</v>
      </c>
      <c r="L75" s="48">
        <v>1</v>
      </c>
      <c r="M75" s="48">
        <v>8</v>
      </c>
      <c r="N75" s="48"/>
      <c r="O75" s="38"/>
      <c r="P75" s="47">
        <v>45</v>
      </c>
      <c r="Q75" s="49">
        <v>100</v>
      </c>
      <c r="R75" s="49">
        <v>0</v>
      </c>
      <c r="S75" s="49">
        <v>1.8</v>
      </c>
      <c r="T75" s="49">
        <v>31.2</v>
      </c>
      <c r="U75" s="49">
        <v>47.5</v>
      </c>
      <c r="V75" s="49">
        <v>15.8</v>
      </c>
      <c r="W75" s="49">
        <v>3.2</v>
      </c>
      <c r="X75" s="49">
        <v>0.4</v>
      </c>
      <c r="Y75" s="49">
        <v>0</v>
      </c>
      <c r="Z75" s="49">
        <v>0</v>
      </c>
      <c r="AA75" s="49">
        <v>0</v>
      </c>
    </row>
    <row r="76" spans="1:27" s="90" customFormat="1" ht="13.5" customHeight="1">
      <c r="A76" s="38"/>
      <c r="B76" s="47">
        <v>50</v>
      </c>
      <c r="C76" s="48">
        <v>43392</v>
      </c>
      <c r="D76" s="48" t="s">
        <v>25</v>
      </c>
      <c r="E76" s="48">
        <v>553</v>
      </c>
      <c r="F76" s="48">
        <v>12686</v>
      </c>
      <c r="G76" s="48">
        <v>22357</v>
      </c>
      <c r="H76" s="48">
        <v>6448</v>
      </c>
      <c r="I76" s="48">
        <v>1186</v>
      </c>
      <c r="J76" s="48">
        <v>154</v>
      </c>
      <c r="K76" s="48">
        <v>8</v>
      </c>
      <c r="L76" s="48" t="s">
        <v>25</v>
      </c>
      <c r="M76" s="48" t="s">
        <v>25</v>
      </c>
      <c r="N76" s="48"/>
      <c r="O76" s="38"/>
      <c r="P76" s="47">
        <v>50</v>
      </c>
      <c r="Q76" s="49">
        <v>100</v>
      </c>
      <c r="R76" s="49" t="s">
        <v>25</v>
      </c>
      <c r="S76" s="49">
        <v>1.3</v>
      </c>
      <c r="T76" s="49">
        <v>29.2</v>
      </c>
      <c r="U76" s="49">
        <v>51.5</v>
      </c>
      <c r="V76" s="49">
        <v>14.9</v>
      </c>
      <c r="W76" s="49">
        <v>2.7</v>
      </c>
      <c r="X76" s="49">
        <v>0.4</v>
      </c>
      <c r="Y76" s="49">
        <v>0</v>
      </c>
      <c r="Z76" s="49" t="s">
        <v>25</v>
      </c>
      <c r="AA76" s="49" t="s">
        <v>25</v>
      </c>
    </row>
    <row r="77" spans="1:27" s="90" customFormat="1" ht="13.5" customHeight="1">
      <c r="A77" s="38"/>
      <c r="B77" s="47">
        <v>55</v>
      </c>
      <c r="C77" s="48">
        <v>36544</v>
      </c>
      <c r="D77" s="48" t="s">
        <v>25</v>
      </c>
      <c r="E77" s="48">
        <v>424</v>
      </c>
      <c r="F77" s="48">
        <v>7195</v>
      </c>
      <c r="G77" s="48">
        <v>18799</v>
      </c>
      <c r="H77" s="48">
        <v>8733</v>
      </c>
      <c r="I77" s="48">
        <v>1234</v>
      </c>
      <c r="J77" s="48">
        <v>155</v>
      </c>
      <c r="K77" s="48">
        <v>3</v>
      </c>
      <c r="L77" s="48" t="s">
        <v>25</v>
      </c>
      <c r="M77" s="48">
        <v>1</v>
      </c>
      <c r="N77" s="48"/>
      <c r="O77" s="38"/>
      <c r="P77" s="47">
        <v>55</v>
      </c>
      <c r="Q77" s="49">
        <v>100</v>
      </c>
      <c r="R77" s="49" t="s">
        <v>25</v>
      </c>
      <c r="S77" s="49">
        <v>1.2</v>
      </c>
      <c r="T77" s="49">
        <v>19.7</v>
      </c>
      <c r="U77" s="49">
        <v>51.4</v>
      </c>
      <c r="V77" s="49">
        <v>23.9</v>
      </c>
      <c r="W77" s="49">
        <v>3.4</v>
      </c>
      <c r="X77" s="49">
        <v>0.4</v>
      </c>
      <c r="Y77" s="49">
        <v>0</v>
      </c>
      <c r="Z77" s="49" t="s">
        <v>25</v>
      </c>
      <c r="AA77" s="49">
        <v>0</v>
      </c>
    </row>
    <row r="78" spans="1:27" s="90" customFormat="1" ht="13.5" customHeight="1">
      <c r="A78" s="38"/>
      <c r="B78" s="47">
        <v>60</v>
      </c>
      <c r="C78" s="48">
        <v>32590</v>
      </c>
      <c r="D78" s="48">
        <v>1</v>
      </c>
      <c r="E78" s="48">
        <v>480</v>
      </c>
      <c r="F78" s="48">
        <v>5950</v>
      </c>
      <c r="G78" s="48">
        <v>14705</v>
      </c>
      <c r="H78" s="48">
        <v>8997</v>
      </c>
      <c r="I78" s="48">
        <v>2257</v>
      </c>
      <c r="J78" s="48">
        <v>187</v>
      </c>
      <c r="K78" s="48">
        <v>11</v>
      </c>
      <c r="L78" s="48" t="s">
        <v>25</v>
      </c>
      <c r="M78" s="48">
        <v>2</v>
      </c>
      <c r="N78" s="48"/>
      <c r="O78" s="38"/>
      <c r="P78" s="47">
        <v>60</v>
      </c>
      <c r="Q78" s="49">
        <v>100</v>
      </c>
      <c r="R78" s="49">
        <v>0</v>
      </c>
      <c r="S78" s="49">
        <v>1.5</v>
      </c>
      <c r="T78" s="49">
        <v>18.3</v>
      </c>
      <c r="U78" s="49">
        <v>45.1</v>
      </c>
      <c r="V78" s="49">
        <v>27.6</v>
      </c>
      <c r="W78" s="49">
        <v>6.9</v>
      </c>
      <c r="X78" s="49">
        <v>0.6</v>
      </c>
      <c r="Y78" s="49">
        <v>0</v>
      </c>
      <c r="Z78" s="49" t="s">
        <v>25</v>
      </c>
      <c r="AA78" s="49">
        <v>0</v>
      </c>
    </row>
    <row r="79" spans="1:27" s="90" customFormat="1" ht="13.5" customHeight="1">
      <c r="A79" s="38" t="s">
        <v>27</v>
      </c>
      <c r="B79" s="47">
        <v>2</v>
      </c>
      <c r="C79" s="48">
        <v>26423</v>
      </c>
      <c r="D79" s="48">
        <v>2</v>
      </c>
      <c r="E79" s="48">
        <v>448</v>
      </c>
      <c r="F79" s="48">
        <v>4380</v>
      </c>
      <c r="G79" s="48">
        <v>11454</v>
      </c>
      <c r="H79" s="48">
        <v>7599</v>
      </c>
      <c r="I79" s="48">
        <v>2242</v>
      </c>
      <c r="J79" s="48">
        <v>293</v>
      </c>
      <c r="K79" s="48">
        <v>3</v>
      </c>
      <c r="L79" s="48" t="s">
        <v>25</v>
      </c>
      <c r="M79" s="48">
        <v>2</v>
      </c>
      <c r="N79" s="48"/>
      <c r="O79" s="38" t="s">
        <v>27</v>
      </c>
      <c r="P79" s="47">
        <v>2</v>
      </c>
      <c r="Q79" s="49">
        <v>100</v>
      </c>
      <c r="R79" s="49">
        <v>0</v>
      </c>
      <c r="S79" s="49">
        <v>1.7</v>
      </c>
      <c r="T79" s="49">
        <v>16.600000000000001</v>
      </c>
      <c r="U79" s="49">
        <v>43.3</v>
      </c>
      <c r="V79" s="49">
        <v>28.8</v>
      </c>
      <c r="W79" s="49">
        <v>8.5</v>
      </c>
      <c r="X79" s="49">
        <v>1.1000000000000001</v>
      </c>
      <c r="Y79" s="49">
        <v>0</v>
      </c>
      <c r="Z79" s="49" t="s">
        <v>25</v>
      </c>
      <c r="AA79" s="49">
        <v>0</v>
      </c>
    </row>
    <row r="80" spans="1:27" s="90" customFormat="1" ht="13.5" customHeight="1">
      <c r="A80" s="38"/>
      <c r="B80" s="47">
        <v>7</v>
      </c>
      <c r="C80" s="48">
        <v>24554</v>
      </c>
      <c r="D80" s="48">
        <v>2</v>
      </c>
      <c r="E80" s="48">
        <v>414</v>
      </c>
      <c r="F80" s="48">
        <v>4473</v>
      </c>
      <c r="G80" s="48">
        <v>9880</v>
      </c>
      <c r="H80" s="48">
        <v>7350</v>
      </c>
      <c r="I80" s="48">
        <v>2155</v>
      </c>
      <c r="J80" s="48">
        <v>271</v>
      </c>
      <c r="K80" s="48">
        <v>9</v>
      </c>
      <c r="L80" s="48" t="s">
        <v>25</v>
      </c>
      <c r="M80" s="48" t="s">
        <v>25</v>
      </c>
      <c r="N80" s="48"/>
      <c r="O80" s="38"/>
      <c r="P80" s="47">
        <v>7</v>
      </c>
      <c r="Q80" s="49">
        <v>100</v>
      </c>
      <c r="R80" s="49">
        <v>0</v>
      </c>
      <c r="S80" s="49">
        <v>1.7</v>
      </c>
      <c r="T80" s="49">
        <v>18.2</v>
      </c>
      <c r="U80" s="49">
        <v>40.200000000000003</v>
      </c>
      <c r="V80" s="49">
        <v>29.9</v>
      </c>
      <c r="W80" s="49">
        <v>8.8000000000000007</v>
      </c>
      <c r="X80" s="49">
        <v>1.1000000000000001</v>
      </c>
      <c r="Y80" s="49">
        <v>0</v>
      </c>
      <c r="Z80" s="49" t="s">
        <v>25</v>
      </c>
      <c r="AA80" s="49" t="s">
        <v>25</v>
      </c>
    </row>
    <row r="81" spans="1:27" s="90" customFormat="1" ht="13.5" customHeight="1">
      <c r="A81" s="38"/>
      <c r="B81" s="47">
        <v>12</v>
      </c>
      <c r="C81" s="51">
        <v>22954</v>
      </c>
      <c r="D81" s="51">
        <v>3</v>
      </c>
      <c r="E81" s="51">
        <v>483</v>
      </c>
      <c r="F81" s="51">
        <v>3870</v>
      </c>
      <c r="G81" s="51">
        <v>8882</v>
      </c>
      <c r="H81" s="51">
        <v>7023</v>
      </c>
      <c r="I81" s="51">
        <v>2392</v>
      </c>
      <c r="J81" s="51">
        <v>295</v>
      </c>
      <c r="K81" s="51">
        <v>5</v>
      </c>
      <c r="L81" s="48" t="s">
        <v>25</v>
      </c>
      <c r="M81" s="51">
        <v>1</v>
      </c>
      <c r="N81" s="51"/>
      <c r="O81" s="38"/>
      <c r="P81" s="47">
        <v>12</v>
      </c>
      <c r="Q81" s="49">
        <v>100</v>
      </c>
      <c r="R81" s="49">
        <v>0</v>
      </c>
      <c r="S81" s="49">
        <v>2.1</v>
      </c>
      <c r="T81" s="49">
        <v>16.899999999999999</v>
      </c>
      <c r="U81" s="49">
        <v>38.700000000000003</v>
      </c>
      <c r="V81" s="49">
        <v>30.6</v>
      </c>
      <c r="W81" s="49">
        <v>10.4</v>
      </c>
      <c r="X81" s="49">
        <v>1.3</v>
      </c>
      <c r="Y81" s="49">
        <v>0</v>
      </c>
      <c r="Z81" s="49" t="s">
        <v>25</v>
      </c>
      <c r="AA81" s="49">
        <v>0</v>
      </c>
    </row>
    <row r="82" spans="1:27" s="90" customFormat="1" ht="13.5" customHeight="1">
      <c r="A82" s="38"/>
      <c r="B82" s="47">
        <v>13</v>
      </c>
      <c r="C82" s="51">
        <v>22691</v>
      </c>
      <c r="D82" s="51">
        <v>2</v>
      </c>
      <c r="E82" s="51">
        <v>509</v>
      </c>
      <c r="F82" s="51">
        <v>3633</v>
      </c>
      <c r="G82" s="51">
        <v>8722</v>
      </c>
      <c r="H82" s="51">
        <v>7005</v>
      </c>
      <c r="I82" s="51">
        <v>2498</v>
      </c>
      <c r="J82" s="51">
        <v>311</v>
      </c>
      <c r="K82" s="51">
        <v>11</v>
      </c>
      <c r="L82" s="48" t="s">
        <v>25</v>
      </c>
      <c r="M82" s="51" t="s">
        <v>25</v>
      </c>
      <c r="N82" s="51"/>
      <c r="O82" s="38"/>
      <c r="P82" s="47">
        <v>13</v>
      </c>
      <c r="Q82" s="49">
        <v>100</v>
      </c>
      <c r="R82" s="49">
        <v>0</v>
      </c>
      <c r="S82" s="49">
        <v>2.2000000000000002</v>
      </c>
      <c r="T82" s="49">
        <v>16</v>
      </c>
      <c r="U82" s="49">
        <v>38.4</v>
      </c>
      <c r="V82" s="49">
        <v>30.9</v>
      </c>
      <c r="W82" s="49">
        <v>11</v>
      </c>
      <c r="X82" s="49">
        <v>1.4</v>
      </c>
      <c r="Y82" s="49">
        <v>0</v>
      </c>
      <c r="Z82" s="49" t="s">
        <v>25</v>
      </c>
      <c r="AA82" s="49" t="s">
        <v>25</v>
      </c>
    </row>
    <row r="83" spans="1:27" s="90" customFormat="1" ht="13.5" customHeight="1">
      <c r="A83" s="53"/>
      <c r="B83" s="47">
        <v>14</v>
      </c>
      <c r="C83" s="54">
        <v>22515</v>
      </c>
      <c r="D83" s="54">
        <v>1</v>
      </c>
      <c r="E83" s="54">
        <v>499</v>
      </c>
      <c r="F83" s="54">
        <v>3658</v>
      </c>
      <c r="G83" s="54">
        <v>8312</v>
      </c>
      <c r="H83" s="54">
        <v>7165</v>
      </c>
      <c r="I83" s="54">
        <v>2544</v>
      </c>
      <c r="J83" s="54">
        <v>326</v>
      </c>
      <c r="K83" s="54">
        <v>8</v>
      </c>
      <c r="L83" s="55">
        <v>1</v>
      </c>
      <c r="M83" s="54">
        <v>1</v>
      </c>
      <c r="N83" s="54"/>
      <c r="O83" s="53"/>
      <c r="P83" s="47">
        <v>14</v>
      </c>
      <c r="Q83" s="56">
        <v>100</v>
      </c>
      <c r="R83" s="56">
        <v>0</v>
      </c>
      <c r="S83" s="56">
        <v>2.2000000000000002</v>
      </c>
      <c r="T83" s="56">
        <v>16.2</v>
      </c>
      <c r="U83" s="56">
        <v>36.9</v>
      </c>
      <c r="V83" s="56">
        <v>31.8</v>
      </c>
      <c r="W83" s="56">
        <v>11.3</v>
      </c>
      <c r="X83" s="56">
        <v>1.4</v>
      </c>
      <c r="Y83" s="56">
        <v>0</v>
      </c>
      <c r="Z83" s="56">
        <v>0</v>
      </c>
      <c r="AA83" s="56">
        <v>0</v>
      </c>
    </row>
    <row r="84" spans="1:27" s="96" customFormat="1" ht="13.5" customHeight="1">
      <c r="A84" s="53"/>
      <c r="B84" s="47">
        <v>15</v>
      </c>
      <c r="C84" s="54">
        <v>22083</v>
      </c>
      <c r="D84" s="54">
        <v>1</v>
      </c>
      <c r="E84" s="54">
        <v>471</v>
      </c>
      <c r="F84" s="54">
        <v>3437</v>
      </c>
      <c r="G84" s="54">
        <v>7860</v>
      </c>
      <c r="H84" s="54">
        <v>7325</v>
      </c>
      <c r="I84" s="54">
        <v>2628</v>
      </c>
      <c r="J84" s="54">
        <v>353</v>
      </c>
      <c r="K84" s="54">
        <v>8</v>
      </c>
      <c r="L84" s="55" t="s">
        <v>25</v>
      </c>
      <c r="M84" s="54" t="s">
        <v>25</v>
      </c>
      <c r="N84" s="54"/>
      <c r="O84" s="53"/>
      <c r="P84" s="47">
        <v>15</v>
      </c>
      <c r="Q84" s="56">
        <v>100</v>
      </c>
      <c r="R84" s="56">
        <v>0</v>
      </c>
      <c r="S84" s="56">
        <v>2.1</v>
      </c>
      <c r="T84" s="56">
        <v>15.6</v>
      </c>
      <c r="U84" s="56">
        <v>35.6</v>
      </c>
      <c r="V84" s="56">
        <v>33.200000000000003</v>
      </c>
      <c r="W84" s="56">
        <v>11.9</v>
      </c>
      <c r="X84" s="56">
        <v>1.6</v>
      </c>
      <c r="Y84" s="56">
        <v>0</v>
      </c>
      <c r="Z84" s="56" t="s">
        <v>25</v>
      </c>
      <c r="AA84" s="56" t="s">
        <v>25</v>
      </c>
    </row>
    <row r="85" spans="1:27" s="90" customFormat="1" ht="13.5" customHeight="1">
      <c r="A85" s="53"/>
      <c r="B85" s="47">
        <v>16</v>
      </c>
      <c r="C85" s="54">
        <v>21625</v>
      </c>
      <c r="D85" s="54">
        <v>1</v>
      </c>
      <c r="E85" s="54">
        <v>460</v>
      </c>
      <c r="F85" s="54">
        <v>3064</v>
      </c>
      <c r="G85" s="54">
        <v>7515</v>
      </c>
      <c r="H85" s="54">
        <v>7477</v>
      </c>
      <c r="I85" s="54">
        <v>2710</v>
      </c>
      <c r="J85" s="54">
        <v>390</v>
      </c>
      <c r="K85" s="54">
        <v>8</v>
      </c>
      <c r="L85" s="55" t="s">
        <v>25</v>
      </c>
      <c r="M85" s="54" t="s">
        <v>25</v>
      </c>
      <c r="N85" s="54"/>
      <c r="O85" s="53"/>
      <c r="P85" s="47">
        <v>16</v>
      </c>
      <c r="Q85" s="56">
        <v>100</v>
      </c>
      <c r="R85" s="56">
        <v>0</v>
      </c>
      <c r="S85" s="56">
        <v>2.1</v>
      </c>
      <c r="T85" s="56">
        <v>14.2</v>
      </c>
      <c r="U85" s="56">
        <v>34.799999999999997</v>
      </c>
      <c r="V85" s="56">
        <v>34.6</v>
      </c>
      <c r="W85" s="56">
        <v>12.5</v>
      </c>
      <c r="X85" s="56">
        <v>1.8</v>
      </c>
      <c r="Y85" s="56">
        <v>0</v>
      </c>
      <c r="Z85" s="56" t="s">
        <v>25</v>
      </c>
      <c r="AA85" s="56" t="s">
        <v>25</v>
      </c>
    </row>
    <row r="86" spans="1:27" s="90" customFormat="1" ht="13.5" customHeight="1">
      <c r="A86" s="53"/>
      <c r="B86" s="47">
        <v>17</v>
      </c>
      <c r="C86" s="54">
        <v>20316</v>
      </c>
      <c r="D86" s="54">
        <v>1</v>
      </c>
      <c r="E86" s="54">
        <v>370</v>
      </c>
      <c r="F86" s="54">
        <v>2967</v>
      </c>
      <c r="G86" s="54">
        <v>6845</v>
      </c>
      <c r="H86" s="54">
        <v>7094</v>
      </c>
      <c r="I86" s="54">
        <v>2641</v>
      </c>
      <c r="J86" s="54">
        <v>385</v>
      </c>
      <c r="K86" s="54">
        <v>13</v>
      </c>
      <c r="L86" s="55" t="s">
        <v>25</v>
      </c>
      <c r="M86" s="54" t="s">
        <v>25</v>
      </c>
      <c r="N86" s="54"/>
      <c r="O86" s="53"/>
      <c r="P86" s="47">
        <v>17</v>
      </c>
      <c r="Q86" s="56">
        <v>100</v>
      </c>
      <c r="R86" s="56">
        <v>0</v>
      </c>
      <c r="S86" s="56">
        <v>1.8</v>
      </c>
      <c r="T86" s="56">
        <v>14.6</v>
      </c>
      <c r="U86" s="56">
        <v>33.700000000000003</v>
      </c>
      <c r="V86" s="56">
        <v>34.9</v>
      </c>
      <c r="W86" s="56">
        <v>13</v>
      </c>
      <c r="X86" s="56">
        <v>1.9</v>
      </c>
      <c r="Y86" s="56">
        <v>0.1</v>
      </c>
      <c r="Z86" s="56" t="s">
        <v>25</v>
      </c>
      <c r="AA86" s="56" t="s">
        <v>25</v>
      </c>
    </row>
    <row r="87" spans="1:27" s="90" customFormat="1" ht="13.5" customHeight="1">
      <c r="A87" s="53"/>
      <c r="B87" s="47">
        <v>18</v>
      </c>
      <c r="C87" s="54">
        <v>20305</v>
      </c>
      <c r="D87" s="54" t="s">
        <v>25</v>
      </c>
      <c r="E87" s="54">
        <v>362</v>
      </c>
      <c r="F87" s="54">
        <v>2815</v>
      </c>
      <c r="G87" s="54">
        <v>6500</v>
      </c>
      <c r="H87" s="54">
        <v>7232</v>
      </c>
      <c r="I87" s="54">
        <v>2987</v>
      </c>
      <c r="J87" s="54">
        <v>402</v>
      </c>
      <c r="K87" s="54">
        <v>6</v>
      </c>
      <c r="L87" s="55" t="s">
        <v>25</v>
      </c>
      <c r="M87" s="54">
        <v>1</v>
      </c>
      <c r="N87" s="54"/>
      <c r="O87" s="53"/>
      <c r="P87" s="47">
        <v>18</v>
      </c>
      <c r="Q87" s="56">
        <v>100</v>
      </c>
      <c r="R87" s="56" t="s">
        <v>25</v>
      </c>
      <c r="S87" s="56">
        <v>1.8</v>
      </c>
      <c r="T87" s="56">
        <v>13.9</v>
      </c>
      <c r="U87" s="56">
        <v>32</v>
      </c>
      <c r="V87" s="56">
        <v>35.6</v>
      </c>
      <c r="W87" s="56">
        <v>14.7</v>
      </c>
      <c r="X87" s="56">
        <v>2</v>
      </c>
      <c r="Y87" s="56">
        <v>0</v>
      </c>
      <c r="Z87" s="56" t="s">
        <v>25</v>
      </c>
      <c r="AA87" s="56">
        <v>0</v>
      </c>
    </row>
    <row r="88" spans="1:27" s="90" customFormat="1" ht="13.5" customHeight="1">
      <c r="A88" s="53"/>
      <c r="B88" s="47">
        <v>19</v>
      </c>
      <c r="C88" s="54">
        <v>20480</v>
      </c>
      <c r="D88" s="54">
        <v>1</v>
      </c>
      <c r="E88" s="54">
        <v>323</v>
      </c>
      <c r="F88" s="54">
        <v>2875</v>
      </c>
      <c r="G88" s="54">
        <v>6386</v>
      </c>
      <c r="H88" s="54">
        <v>7357</v>
      </c>
      <c r="I88" s="54">
        <v>3107</v>
      </c>
      <c r="J88" s="54">
        <v>421</v>
      </c>
      <c r="K88" s="54">
        <v>8</v>
      </c>
      <c r="L88" s="55">
        <v>1</v>
      </c>
      <c r="M88" s="54">
        <v>1</v>
      </c>
      <c r="N88" s="54"/>
      <c r="O88" s="53"/>
      <c r="P88" s="47">
        <v>19</v>
      </c>
      <c r="Q88" s="56">
        <v>100</v>
      </c>
      <c r="R88" s="56">
        <v>0</v>
      </c>
      <c r="S88" s="56">
        <v>1.6</v>
      </c>
      <c r="T88" s="56">
        <v>14</v>
      </c>
      <c r="U88" s="56">
        <v>31.2</v>
      </c>
      <c r="V88" s="56">
        <v>35.9</v>
      </c>
      <c r="W88" s="56">
        <v>15.2</v>
      </c>
      <c r="X88" s="56">
        <v>2.1</v>
      </c>
      <c r="Y88" s="56">
        <v>0</v>
      </c>
      <c r="Z88" s="56">
        <v>0</v>
      </c>
      <c r="AA88" s="56">
        <v>0</v>
      </c>
    </row>
    <row r="89" spans="1:27" s="90" customFormat="1" ht="13.5" customHeight="1">
      <c r="A89" s="53"/>
      <c r="B89" s="53">
        <v>20</v>
      </c>
      <c r="C89" s="57">
        <v>20069</v>
      </c>
      <c r="D89" s="54">
        <v>1</v>
      </c>
      <c r="E89" s="54">
        <v>307</v>
      </c>
      <c r="F89" s="54">
        <v>2751</v>
      </c>
      <c r="G89" s="54">
        <v>6106</v>
      </c>
      <c r="H89" s="54">
        <v>7015</v>
      </c>
      <c r="I89" s="54">
        <v>3414</v>
      </c>
      <c r="J89" s="54">
        <v>463</v>
      </c>
      <c r="K89" s="54">
        <v>10</v>
      </c>
      <c r="L89" s="55" t="s">
        <v>25</v>
      </c>
      <c r="M89" s="54">
        <v>2</v>
      </c>
      <c r="N89" s="54"/>
      <c r="O89" s="53"/>
      <c r="P89" s="47">
        <v>20</v>
      </c>
      <c r="Q89" s="56">
        <v>100</v>
      </c>
      <c r="R89" s="56">
        <v>0</v>
      </c>
      <c r="S89" s="56">
        <v>1.5</v>
      </c>
      <c r="T89" s="56">
        <v>13.7</v>
      </c>
      <c r="U89" s="56">
        <v>30.4</v>
      </c>
      <c r="V89" s="56">
        <v>35</v>
      </c>
      <c r="W89" s="56">
        <v>17</v>
      </c>
      <c r="X89" s="56">
        <v>2.2999999999999998</v>
      </c>
      <c r="Y89" s="56">
        <v>0</v>
      </c>
      <c r="Z89" s="56" t="s">
        <v>25</v>
      </c>
      <c r="AA89" s="56">
        <v>0</v>
      </c>
    </row>
    <row r="90" spans="1:27" s="90" customFormat="1" ht="13.5" customHeight="1">
      <c r="A90" s="53"/>
      <c r="B90" s="53">
        <v>21</v>
      </c>
      <c r="C90" s="57">
        <v>19516</v>
      </c>
      <c r="D90" s="54">
        <v>1</v>
      </c>
      <c r="E90" s="54">
        <v>298</v>
      </c>
      <c r="F90" s="54">
        <v>2493</v>
      </c>
      <c r="G90" s="54">
        <v>5975</v>
      </c>
      <c r="H90" s="54">
        <v>6736</v>
      </c>
      <c r="I90" s="54">
        <v>3517</v>
      </c>
      <c r="J90" s="54">
        <v>486</v>
      </c>
      <c r="K90" s="54">
        <v>10</v>
      </c>
      <c r="L90" s="55" t="s">
        <v>25</v>
      </c>
      <c r="M90" s="54" t="s">
        <v>25</v>
      </c>
      <c r="N90" s="54"/>
      <c r="O90" s="53"/>
      <c r="P90" s="47">
        <v>21</v>
      </c>
      <c r="Q90" s="56">
        <v>100</v>
      </c>
      <c r="R90" s="56">
        <v>5.1240008198401316E-3</v>
      </c>
      <c r="S90" s="56">
        <v>1.5269522443123591</v>
      </c>
      <c r="T90" s="56">
        <v>12.774134043861446</v>
      </c>
      <c r="U90" s="56">
        <v>30.615904898544784</v>
      </c>
      <c r="V90" s="56">
        <v>34.515269522443127</v>
      </c>
      <c r="W90" s="56">
        <v>18.021110883377741</v>
      </c>
      <c r="X90" s="56">
        <v>2.4902643984423039</v>
      </c>
      <c r="Y90" s="56">
        <v>5.1240008198401313E-2</v>
      </c>
      <c r="Z90" s="56" t="s">
        <v>81</v>
      </c>
      <c r="AA90" s="56" t="s">
        <v>81</v>
      </c>
    </row>
    <row r="91" spans="1:27" s="90" customFormat="1" ht="13.5" customHeight="1">
      <c r="A91" s="53"/>
      <c r="B91" s="53">
        <v>22</v>
      </c>
      <c r="C91" s="57">
        <v>19640</v>
      </c>
      <c r="D91" s="54">
        <v>1</v>
      </c>
      <c r="E91" s="54">
        <v>259</v>
      </c>
      <c r="F91" s="54">
        <v>2521</v>
      </c>
      <c r="G91" s="54">
        <v>5742</v>
      </c>
      <c r="H91" s="54">
        <v>6795</v>
      </c>
      <c r="I91" s="54">
        <v>3762</v>
      </c>
      <c r="J91" s="54">
        <v>549</v>
      </c>
      <c r="K91" s="54">
        <v>11</v>
      </c>
      <c r="L91" s="55" t="s">
        <v>25</v>
      </c>
      <c r="M91" s="54" t="s">
        <v>25</v>
      </c>
      <c r="N91" s="54"/>
      <c r="O91" s="53"/>
      <c r="P91" s="47">
        <v>22</v>
      </c>
      <c r="Q91" s="56">
        <v>100</v>
      </c>
      <c r="R91" s="56">
        <v>5.0916496945010185E-3</v>
      </c>
      <c r="S91" s="56">
        <v>1.3187372708757636</v>
      </c>
      <c r="T91" s="56">
        <v>12.836048879837067</v>
      </c>
      <c r="U91" s="56">
        <v>29.236252545824847</v>
      </c>
      <c r="V91" s="56">
        <v>34.597759674134423</v>
      </c>
      <c r="W91" s="56">
        <v>19.15478615071283</v>
      </c>
      <c r="X91" s="56">
        <v>2.7953156822810592</v>
      </c>
      <c r="Y91" s="56">
        <v>5.6008146639511203E-2</v>
      </c>
      <c r="Z91" s="56" t="s">
        <v>25</v>
      </c>
      <c r="AA91" s="56" t="s">
        <v>25</v>
      </c>
    </row>
    <row r="92" spans="1:27" s="90" customFormat="1" ht="13.5" customHeight="1">
      <c r="A92" s="53"/>
      <c r="B92" s="53">
        <v>23</v>
      </c>
      <c r="C92" s="57">
        <v>19282</v>
      </c>
      <c r="D92" s="54" t="s">
        <v>25</v>
      </c>
      <c r="E92" s="54">
        <v>262</v>
      </c>
      <c r="F92" s="54">
        <v>2323</v>
      </c>
      <c r="G92" s="54">
        <v>5716</v>
      </c>
      <c r="H92" s="54">
        <v>6568</v>
      </c>
      <c r="I92" s="54">
        <v>3809</v>
      </c>
      <c r="J92" s="54">
        <v>591</v>
      </c>
      <c r="K92" s="54">
        <v>13</v>
      </c>
      <c r="L92" s="55" t="s">
        <v>25</v>
      </c>
      <c r="M92" s="54" t="s">
        <v>25</v>
      </c>
      <c r="N92" s="54"/>
      <c r="O92" s="53"/>
      <c r="P92" s="47">
        <v>23</v>
      </c>
      <c r="Q92" s="56">
        <v>100</v>
      </c>
      <c r="R92" s="56" t="s">
        <v>25</v>
      </c>
      <c r="S92" s="56">
        <v>1.4</v>
      </c>
      <c r="T92" s="56">
        <v>12</v>
      </c>
      <c r="U92" s="56">
        <v>29.6</v>
      </c>
      <c r="V92" s="56">
        <v>34.1</v>
      </c>
      <c r="W92" s="56">
        <v>19.8</v>
      </c>
      <c r="X92" s="56">
        <v>3.1</v>
      </c>
      <c r="Y92" s="56">
        <v>0.1</v>
      </c>
      <c r="Z92" s="56" t="s">
        <v>25</v>
      </c>
      <c r="AA92" s="56" t="s">
        <v>25</v>
      </c>
    </row>
    <row r="93" spans="1:27" s="90" customFormat="1" ht="13.5" customHeight="1">
      <c r="A93" s="53"/>
      <c r="B93" s="53">
        <v>24</v>
      </c>
      <c r="C93" s="57">
        <v>18936</v>
      </c>
      <c r="D93" s="54">
        <v>1</v>
      </c>
      <c r="E93" s="54">
        <v>270</v>
      </c>
      <c r="F93" s="54">
        <v>2063</v>
      </c>
      <c r="G93" s="54">
        <v>5492</v>
      </c>
      <c r="H93" s="54">
        <v>6432</v>
      </c>
      <c r="I93" s="54">
        <v>3968</v>
      </c>
      <c r="J93" s="54">
        <v>699</v>
      </c>
      <c r="K93" s="54">
        <v>10</v>
      </c>
      <c r="L93" s="55" t="s">
        <v>25</v>
      </c>
      <c r="M93" s="54">
        <v>1</v>
      </c>
      <c r="N93" s="54"/>
      <c r="O93" s="53"/>
      <c r="P93" s="47">
        <v>24</v>
      </c>
      <c r="Q93" s="56">
        <v>100</v>
      </c>
      <c r="R93" s="56">
        <v>0</v>
      </c>
      <c r="S93" s="56">
        <v>1.4</v>
      </c>
      <c r="T93" s="56">
        <v>10.9</v>
      </c>
      <c r="U93" s="56">
        <v>29</v>
      </c>
      <c r="V93" s="56">
        <v>34</v>
      </c>
      <c r="W93" s="56">
        <v>21</v>
      </c>
      <c r="X93" s="56">
        <v>3.7</v>
      </c>
      <c r="Y93" s="56">
        <v>0.1</v>
      </c>
      <c r="Z93" s="56" t="s">
        <v>25</v>
      </c>
      <c r="AA93" s="56">
        <v>0</v>
      </c>
    </row>
    <row r="94" spans="1:27" s="90" customFormat="1" ht="13.5" customHeight="1">
      <c r="A94" s="53"/>
      <c r="B94" s="53">
        <v>25</v>
      </c>
      <c r="C94" s="57">
        <v>18632</v>
      </c>
      <c r="D94" s="54" t="s">
        <v>25</v>
      </c>
      <c r="E94" s="54">
        <v>230</v>
      </c>
      <c r="F94" s="54">
        <v>1968</v>
      </c>
      <c r="G94" s="54">
        <v>5389</v>
      </c>
      <c r="H94" s="54">
        <v>6319</v>
      </c>
      <c r="I94" s="54">
        <v>3952</v>
      </c>
      <c r="J94" s="54">
        <v>761</v>
      </c>
      <c r="K94" s="54">
        <v>13</v>
      </c>
      <c r="L94" s="55" t="s">
        <v>25</v>
      </c>
      <c r="M94" s="54" t="s">
        <v>25</v>
      </c>
      <c r="N94" s="54"/>
      <c r="O94" s="53"/>
      <c r="P94" s="47">
        <v>25</v>
      </c>
      <c r="Q94" s="56">
        <v>100</v>
      </c>
      <c r="R94" s="56" t="s">
        <v>25</v>
      </c>
      <c r="S94" s="56">
        <v>1.2344353799914127</v>
      </c>
      <c r="T94" s="56">
        <v>10.56247316444826</v>
      </c>
      <c r="U94" s="56">
        <v>28.923357664233578</v>
      </c>
      <c r="V94" s="56">
        <v>33.914770287677115</v>
      </c>
      <c r="W94" s="56">
        <v>21.210820094461141</v>
      </c>
      <c r="X94" s="56">
        <v>4.0843709746672392</v>
      </c>
      <c r="Y94" s="56">
        <v>6.9772434521253757E-2</v>
      </c>
      <c r="Z94" s="56" t="s">
        <v>25</v>
      </c>
      <c r="AA94" s="56" t="s">
        <v>25</v>
      </c>
    </row>
    <row r="95" spans="1:27" s="90" customFormat="1" ht="13.5" customHeight="1">
      <c r="A95" s="53"/>
      <c r="B95" s="53">
        <v>26</v>
      </c>
      <c r="C95" s="57">
        <v>18048</v>
      </c>
      <c r="D95" s="54" t="s">
        <v>25</v>
      </c>
      <c r="E95" s="54">
        <v>252</v>
      </c>
      <c r="F95" s="54">
        <v>1873</v>
      </c>
      <c r="G95" s="54">
        <v>4925</v>
      </c>
      <c r="H95" s="54">
        <v>6326</v>
      </c>
      <c r="I95" s="54">
        <v>3864</v>
      </c>
      <c r="J95" s="54">
        <v>788</v>
      </c>
      <c r="K95" s="54">
        <v>20</v>
      </c>
      <c r="L95" s="55" t="s">
        <v>25</v>
      </c>
      <c r="M95" s="54" t="s">
        <v>25</v>
      </c>
      <c r="N95" s="54"/>
      <c r="O95" s="53"/>
      <c r="P95" s="47">
        <v>26</v>
      </c>
      <c r="Q95" s="77">
        <v>100</v>
      </c>
      <c r="R95" s="76" t="s">
        <v>128</v>
      </c>
      <c r="S95" s="76">
        <v>1.3962765957446808</v>
      </c>
      <c r="T95" s="76">
        <v>10.377881205673759</v>
      </c>
      <c r="U95" s="76">
        <v>27.28834219858156</v>
      </c>
      <c r="V95" s="76">
        <v>35.050975177304963</v>
      </c>
      <c r="W95" s="76">
        <v>21.409574468085108</v>
      </c>
      <c r="X95" s="76">
        <v>4.3661347517730498</v>
      </c>
      <c r="Y95" s="76">
        <v>0.11081560283687944</v>
      </c>
      <c r="Z95" s="76" t="s">
        <v>130</v>
      </c>
      <c r="AA95" s="76" t="s">
        <v>128</v>
      </c>
    </row>
    <row r="96" spans="1:27" s="96" customFormat="1" ht="13.5" customHeight="1">
      <c r="A96" s="53"/>
      <c r="B96" s="47">
        <v>27</v>
      </c>
      <c r="C96" s="54">
        <v>17857</v>
      </c>
      <c r="D96" s="54" t="s">
        <v>25</v>
      </c>
      <c r="E96" s="54">
        <v>213</v>
      </c>
      <c r="F96" s="54">
        <v>1814</v>
      </c>
      <c r="G96" s="54">
        <v>4843</v>
      </c>
      <c r="H96" s="54">
        <v>6258</v>
      </c>
      <c r="I96" s="54">
        <v>3905</v>
      </c>
      <c r="J96" s="54">
        <v>814</v>
      </c>
      <c r="K96" s="54">
        <v>9</v>
      </c>
      <c r="L96" s="55">
        <v>1</v>
      </c>
      <c r="M96" s="54" t="s">
        <v>25</v>
      </c>
      <c r="N96" s="54"/>
      <c r="O96" s="53"/>
      <c r="P96" s="47">
        <v>27</v>
      </c>
      <c r="Q96" s="56">
        <v>100.00000000000001</v>
      </c>
      <c r="R96" s="76" t="s">
        <v>81</v>
      </c>
      <c r="S96" s="76">
        <v>1.1928095424763399</v>
      </c>
      <c r="T96" s="76">
        <v>10.158481267850144</v>
      </c>
      <c r="U96" s="76">
        <v>27.121016968135748</v>
      </c>
      <c r="V96" s="76">
        <v>35.045080360642885</v>
      </c>
      <c r="W96" s="76">
        <v>21.868174945399563</v>
      </c>
      <c r="X96" s="76">
        <v>4.5584364674917399</v>
      </c>
      <c r="Y96" s="76">
        <v>5.0400403203225627E-2</v>
      </c>
      <c r="Z96" s="76">
        <v>5.600044800358403E-3</v>
      </c>
      <c r="AA96" s="76" t="s">
        <v>132</v>
      </c>
    </row>
    <row r="97" spans="1:27" s="96" customFormat="1" ht="13.5" customHeight="1">
      <c r="A97" s="53"/>
      <c r="B97" s="47">
        <v>28</v>
      </c>
      <c r="C97" s="54">
        <v>17237</v>
      </c>
      <c r="D97" s="54">
        <v>2</v>
      </c>
      <c r="E97" s="54">
        <v>225</v>
      </c>
      <c r="F97" s="54">
        <v>1825</v>
      </c>
      <c r="G97" s="54">
        <v>4580</v>
      </c>
      <c r="H97" s="54">
        <v>6016</v>
      </c>
      <c r="I97" s="54">
        <v>3687</v>
      </c>
      <c r="J97" s="54">
        <v>879</v>
      </c>
      <c r="K97" s="54">
        <v>23</v>
      </c>
      <c r="L97" s="55" t="s">
        <v>25</v>
      </c>
      <c r="M97" s="54" t="s">
        <v>25</v>
      </c>
      <c r="N97" s="54"/>
      <c r="O97" s="53"/>
      <c r="P97" s="47">
        <v>28</v>
      </c>
      <c r="Q97" s="56">
        <v>100</v>
      </c>
      <c r="R97" s="76">
        <v>1.1602947148575739E-2</v>
      </c>
      <c r="S97" s="76">
        <v>1.3053315542147705</v>
      </c>
      <c r="T97" s="76">
        <v>10.587689273075361</v>
      </c>
      <c r="U97" s="76">
        <v>26.570748970238441</v>
      </c>
      <c r="V97" s="76">
        <v>34.901665022915822</v>
      </c>
      <c r="W97" s="76">
        <v>21.390033068399372</v>
      </c>
      <c r="X97" s="76">
        <v>5.0994952717990376</v>
      </c>
      <c r="Y97" s="76">
        <v>0.13343389220862098</v>
      </c>
      <c r="Z97" s="76" t="s">
        <v>25</v>
      </c>
      <c r="AA97" s="76" t="s">
        <v>25</v>
      </c>
    </row>
    <row r="98" spans="1:27" s="90" customFormat="1" ht="13.5" customHeight="1">
      <c r="A98" s="53"/>
      <c r="B98" s="47">
        <v>29</v>
      </c>
      <c r="C98" s="89">
        <v>16537</v>
      </c>
      <c r="D98" s="54" t="s">
        <v>25</v>
      </c>
      <c r="E98" s="89">
        <v>162</v>
      </c>
      <c r="F98" s="89">
        <v>1679</v>
      </c>
      <c r="G98" s="89">
        <v>4328</v>
      </c>
      <c r="H98" s="89">
        <v>5916</v>
      </c>
      <c r="I98" s="89">
        <v>3578</v>
      </c>
      <c r="J98" s="89">
        <v>847</v>
      </c>
      <c r="K98" s="89">
        <v>26</v>
      </c>
      <c r="L98" s="54">
        <v>1</v>
      </c>
      <c r="M98" s="54" t="s">
        <v>25</v>
      </c>
      <c r="N98" s="54"/>
      <c r="O98" s="53"/>
      <c r="P98" s="47">
        <v>29</v>
      </c>
      <c r="Q98" s="56">
        <v>100</v>
      </c>
      <c r="R98" s="76" t="s">
        <v>81</v>
      </c>
      <c r="S98" s="56">
        <v>0.97962145491927199</v>
      </c>
      <c r="T98" s="56">
        <v>10.15299026425591</v>
      </c>
      <c r="U98" s="56">
        <v>26.171615165991412</v>
      </c>
      <c r="V98" s="56">
        <v>35.774324242607484</v>
      </c>
      <c r="W98" s="56">
        <v>21.636330652476264</v>
      </c>
      <c r="X98" s="56">
        <v>5.1218479772631067</v>
      </c>
      <c r="Y98" s="56">
        <v>0.15722319646852512</v>
      </c>
      <c r="Z98" s="56">
        <v>6.0470460180201968E-3</v>
      </c>
      <c r="AA98" s="76" t="s">
        <v>81</v>
      </c>
    </row>
    <row r="99" spans="1:27" s="90" customFormat="1" ht="13.5" customHeight="1">
      <c r="A99" s="53"/>
      <c r="B99" s="47">
        <v>30</v>
      </c>
      <c r="C99" s="89">
        <v>15961</v>
      </c>
      <c r="D99" s="54">
        <v>3</v>
      </c>
      <c r="E99" s="89">
        <v>170</v>
      </c>
      <c r="F99" s="89">
        <v>1644</v>
      </c>
      <c r="G99" s="89">
        <v>4209</v>
      </c>
      <c r="H99" s="89">
        <v>5570</v>
      </c>
      <c r="I99" s="89">
        <v>3511</v>
      </c>
      <c r="J99" s="89">
        <v>835</v>
      </c>
      <c r="K99" s="89">
        <v>19</v>
      </c>
      <c r="L99" s="54" t="s">
        <v>25</v>
      </c>
      <c r="M99" s="54" t="s">
        <v>25</v>
      </c>
      <c r="N99" s="54"/>
      <c r="O99" s="53"/>
      <c r="P99" s="47">
        <v>30</v>
      </c>
      <c r="Q99" s="56">
        <v>100</v>
      </c>
      <c r="R99" s="56">
        <v>1.8795814798571519E-2</v>
      </c>
      <c r="S99" s="56">
        <v>1.0650961719190528</v>
      </c>
      <c r="T99" s="56">
        <v>10.300106509617192</v>
      </c>
      <c r="U99" s="56">
        <v>26.370528162395839</v>
      </c>
      <c r="V99" s="56">
        <v>34.897562809347789</v>
      </c>
      <c r="W99" s="56">
        <v>21.9973685859282</v>
      </c>
      <c r="X99" s="56">
        <v>5.231501785602406</v>
      </c>
      <c r="Y99" s="56">
        <v>0.11904016039095294</v>
      </c>
      <c r="Z99" s="56" t="s">
        <v>146</v>
      </c>
      <c r="AA99" s="56" t="s">
        <v>146</v>
      </c>
    </row>
    <row r="100" spans="1:27" s="90" customFormat="1" ht="13.5" customHeight="1">
      <c r="A100" s="53" t="s">
        <v>149</v>
      </c>
      <c r="B100" s="47">
        <v>1</v>
      </c>
      <c r="C100" s="89">
        <v>15032</v>
      </c>
      <c r="D100" s="54">
        <v>2</v>
      </c>
      <c r="E100" s="89">
        <v>150</v>
      </c>
      <c r="F100" s="89">
        <v>1500</v>
      </c>
      <c r="G100" s="89">
        <v>3969</v>
      </c>
      <c r="H100" s="89">
        <v>5273</v>
      </c>
      <c r="I100" s="89">
        <v>3332</v>
      </c>
      <c r="J100" s="89">
        <v>781</v>
      </c>
      <c r="K100" s="89">
        <v>25</v>
      </c>
      <c r="L100" s="54" t="s">
        <v>25</v>
      </c>
      <c r="M100" s="54" t="s">
        <v>25</v>
      </c>
      <c r="N100" s="54"/>
      <c r="O100" s="53" t="s">
        <v>148</v>
      </c>
      <c r="P100" s="47">
        <v>1</v>
      </c>
      <c r="Q100" s="56">
        <v>100</v>
      </c>
      <c r="R100" s="56">
        <v>1.3304949441192123E-2</v>
      </c>
      <c r="S100" s="56">
        <v>0.99787120808940921</v>
      </c>
      <c r="T100" s="56">
        <v>9.9787120808940912</v>
      </c>
      <c r="U100" s="56">
        <v>26.403672166045766</v>
      </c>
      <c r="V100" s="56">
        <v>35.078499201703032</v>
      </c>
      <c r="W100" s="56">
        <v>22.166045769026077</v>
      </c>
      <c r="X100" s="56">
        <v>5.1955827567855248</v>
      </c>
      <c r="Y100" s="56">
        <v>0.16631186801490153</v>
      </c>
      <c r="Z100" s="56" t="s">
        <v>25</v>
      </c>
      <c r="AA100" s="56" t="s">
        <v>25</v>
      </c>
    </row>
    <row r="101" spans="1:27" s="96" customFormat="1" ht="13.5" customHeight="1">
      <c r="A101" s="94"/>
      <c r="B101" s="95">
        <v>2</v>
      </c>
      <c r="C101" s="118">
        <v>14336</v>
      </c>
      <c r="D101" s="119" t="s">
        <v>25</v>
      </c>
      <c r="E101" s="118">
        <v>134</v>
      </c>
      <c r="F101" s="118">
        <v>1378</v>
      </c>
      <c r="G101" s="118">
        <v>3815</v>
      </c>
      <c r="H101" s="118">
        <v>4871</v>
      </c>
      <c r="I101" s="118">
        <v>3363</v>
      </c>
      <c r="J101" s="118">
        <v>755</v>
      </c>
      <c r="K101" s="118">
        <v>20</v>
      </c>
      <c r="L101" s="119" t="s">
        <v>25</v>
      </c>
      <c r="M101" s="119" t="s">
        <v>25</v>
      </c>
      <c r="N101" s="54"/>
      <c r="O101" s="94"/>
      <c r="P101" s="95">
        <v>2</v>
      </c>
      <c r="Q101" s="120">
        <v>100</v>
      </c>
      <c r="R101" s="120" t="s">
        <v>25</v>
      </c>
      <c r="S101" s="120">
        <v>0.9347098214285714</v>
      </c>
      <c r="T101" s="120">
        <v>9.6121651785714288</v>
      </c>
      <c r="U101" s="120">
        <v>26.611328125</v>
      </c>
      <c r="V101" s="120">
        <v>33.977399553571431</v>
      </c>
      <c r="W101" s="120">
        <v>23.458426339285715</v>
      </c>
      <c r="X101" s="120">
        <v>5.2664620535714288</v>
      </c>
      <c r="Y101" s="120">
        <v>0.13950892857142858</v>
      </c>
      <c r="Z101" s="120" t="s">
        <v>25</v>
      </c>
      <c r="AA101" s="120" t="s">
        <v>25</v>
      </c>
    </row>
    <row r="102" spans="1:27" s="90" customFormat="1">
      <c r="A102" s="38"/>
      <c r="B102" s="37" t="s">
        <v>28</v>
      </c>
      <c r="C102" s="58"/>
      <c r="D102" s="58"/>
      <c r="E102" s="58"/>
      <c r="F102" s="58"/>
      <c r="G102" s="58"/>
      <c r="H102" s="58"/>
      <c r="I102" s="58"/>
      <c r="J102" s="58"/>
      <c r="K102" s="58"/>
      <c r="L102" s="58"/>
      <c r="M102" s="58"/>
      <c r="N102" s="79"/>
      <c r="O102" s="38"/>
      <c r="P102" s="38"/>
      <c r="Q102" s="49"/>
      <c r="R102" s="49"/>
      <c r="S102" s="49"/>
      <c r="T102" s="49"/>
      <c r="U102" s="49"/>
      <c r="V102" s="49"/>
      <c r="W102" s="49"/>
      <c r="X102" s="49"/>
      <c r="Y102" s="49"/>
      <c r="Z102" s="49"/>
      <c r="AA102" s="49"/>
    </row>
    <row r="198" spans="3:3">
      <c r="C198" s="37" t="s">
        <v>5</v>
      </c>
    </row>
    <row r="199" spans="3:3">
      <c r="C199" s="37" t="s">
        <v>5</v>
      </c>
    </row>
    <row r="200" spans="3:3">
      <c r="C200" s="37" t="s">
        <v>5</v>
      </c>
    </row>
    <row r="201" spans="3:3">
      <c r="C201" s="37" t="s">
        <v>5</v>
      </c>
    </row>
    <row r="202" spans="3:3">
      <c r="C202" s="37" t="s">
        <v>5</v>
      </c>
    </row>
    <row r="203" spans="3:3">
      <c r="C203" s="37" t="s">
        <v>5</v>
      </c>
    </row>
    <row r="204" spans="3:3">
      <c r="C204" s="37" t="s">
        <v>5</v>
      </c>
    </row>
    <row r="205" spans="3:3">
      <c r="C205" s="37" t="s">
        <v>5</v>
      </c>
    </row>
    <row r="206" spans="3:3">
      <c r="C206" s="37" t="s">
        <v>5</v>
      </c>
    </row>
    <row r="207" spans="3:3">
      <c r="C207" s="37" t="s">
        <v>5</v>
      </c>
    </row>
    <row r="208" spans="3:3">
      <c r="C208" s="37" t="s">
        <v>5</v>
      </c>
    </row>
    <row r="209" spans="3:3">
      <c r="C209" s="37" t="s">
        <v>5</v>
      </c>
    </row>
    <row r="210" spans="3:3">
      <c r="C210" s="37" t="s">
        <v>5</v>
      </c>
    </row>
    <row r="211" spans="3:3">
      <c r="C211" s="37" t="s">
        <v>5</v>
      </c>
    </row>
    <row r="212" spans="3:3">
      <c r="C212" s="37" t="s">
        <v>5</v>
      </c>
    </row>
    <row r="213" spans="3:3">
      <c r="C213" s="37" t="s">
        <v>5</v>
      </c>
    </row>
    <row r="214" spans="3:3">
      <c r="C214" s="37" t="s">
        <v>5</v>
      </c>
    </row>
    <row r="215" spans="3:3">
      <c r="C215" s="37" t="s">
        <v>5</v>
      </c>
    </row>
    <row r="216" spans="3:3">
      <c r="C216" s="37" t="s">
        <v>5</v>
      </c>
    </row>
    <row r="217" spans="3:3">
      <c r="C217" s="37" t="s">
        <v>5</v>
      </c>
    </row>
    <row r="218" spans="3:3">
      <c r="C218" s="37" t="s">
        <v>5</v>
      </c>
    </row>
    <row r="219" spans="3:3">
      <c r="C219" s="37" t="s">
        <v>5</v>
      </c>
    </row>
    <row r="220" spans="3:3">
      <c r="C220" s="37" t="s">
        <v>5</v>
      </c>
    </row>
    <row r="221" spans="3:3">
      <c r="C221" s="37" t="s">
        <v>5</v>
      </c>
    </row>
    <row r="222" spans="3:3">
      <c r="C222" s="37" t="s">
        <v>5</v>
      </c>
    </row>
    <row r="223" spans="3:3">
      <c r="C223" s="37" t="s">
        <v>5</v>
      </c>
    </row>
    <row r="224" spans="3:3">
      <c r="C224" s="37" t="s">
        <v>5</v>
      </c>
    </row>
    <row r="225" spans="3:3">
      <c r="C225" s="37" t="s">
        <v>5</v>
      </c>
    </row>
    <row r="226" spans="3:3">
      <c r="C226" s="37" t="s">
        <v>5</v>
      </c>
    </row>
    <row r="227" spans="3:3">
      <c r="C227" s="37" t="s">
        <v>5</v>
      </c>
    </row>
    <row r="228" spans="3:3">
      <c r="C228" s="37" t="s">
        <v>5</v>
      </c>
    </row>
    <row r="229" spans="3:3">
      <c r="C229" s="37" t="s">
        <v>5</v>
      </c>
    </row>
    <row r="230" spans="3:3">
      <c r="C230" s="37" t="s">
        <v>5</v>
      </c>
    </row>
    <row r="231" spans="3:3">
      <c r="C231" s="37" t="s">
        <v>5</v>
      </c>
    </row>
    <row r="232" spans="3:3">
      <c r="C232" s="37" t="s">
        <v>5</v>
      </c>
    </row>
    <row r="233" spans="3:3">
      <c r="C233" s="37" t="s">
        <v>5</v>
      </c>
    </row>
    <row r="234" spans="3:3">
      <c r="C234" s="37" t="s">
        <v>5</v>
      </c>
    </row>
    <row r="235" spans="3:3">
      <c r="C235" s="37" t="s">
        <v>5</v>
      </c>
    </row>
    <row r="236" spans="3:3">
      <c r="C236" s="37" t="s">
        <v>5</v>
      </c>
    </row>
    <row r="237" spans="3:3">
      <c r="C237" s="37" t="s">
        <v>5</v>
      </c>
    </row>
    <row r="238" spans="3:3">
      <c r="C238" s="37" t="s">
        <v>5</v>
      </c>
    </row>
  </sheetData>
  <mergeCells count="10">
    <mergeCell ref="C38:M38"/>
    <mergeCell ref="Q38:AA38"/>
    <mergeCell ref="C70:M70"/>
    <mergeCell ref="Q70:AA70"/>
    <mergeCell ref="R6:Z6"/>
    <mergeCell ref="A4:B5"/>
    <mergeCell ref="C4:M4"/>
    <mergeCell ref="O4:P5"/>
    <mergeCell ref="Q4:AA4"/>
    <mergeCell ref="C2:Z2"/>
  </mergeCells>
  <phoneticPr fontId="5"/>
  <printOptions horizontalCentered="1"/>
  <pageMargins left="0.39370078740157483" right="0.39370078740157483" top="0.59055118110236227" bottom="0.59055118110236227" header="0.51181102362204722" footer="0.51181102362204722"/>
  <pageSetup paperSize="8" scale="57" orientation="landscape"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4"/>
  <sheetViews>
    <sheetView view="pageBreakPreview" zoomScale="90" zoomScaleNormal="100" zoomScaleSheetLayoutView="90" workbookViewId="0">
      <pane xSplit="3" ySplit="5" topLeftCell="D27" activePane="bottomRight" state="frozen"/>
      <selection activeCell="D91" sqref="D91"/>
      <selection pane="topRight" activeCell="D91" sqref="D91"/>
      <selection pane="bottomLeft" activeCell="D91" sqref="D91"/>
      <selection pane="bottomRight" activeCell="D50" sqref="D50"/>
    </sheetView>
  </sheetViews>
  <sheetFormatPr defaultColWidth="9" defaultRowHeight="13"/>
  <cols>
    <col min="1" max="1" width="4.453125" style="59" customWidth="1"/>
    <col min="2" max="2" width="3.26953125" style="60" customWidth="1"/>
    <col min="3" max="3" width="2.90625" style="60" customWidth="1"/>
    <col min="4" max="13" width="7.6328125" style="61" customWidth="1"/>
    <col min="14" max="16384" width="9" style="1"/>
  </cols>
  <sheetData>
    <row r="2" spans="1:13" ht="24" customHeight="1">
      <c r="B2" s="144" t="s">
        <v>140</v>
      </c>
      <c r="C2" s="144"/>
      <c r="D2" s="144"/>
      <c r="E2" s="144"/>
      <c r="F2" s="144"/>
      <c r="G2" s="144"/>
      <c r="H2" s="144"/>
      <c r="I2" s="144"/>
      <c r="J2" s="144"/>
      <c r="K2" s="144"/>
      <c r="L2" s="144"/>
    </row>
    <row r="3" spans="1:13">
      <c r="M3" s="80" t="s">
        <v>0</v>
      </c>
    </row>
    <row r="4" spans="1:13">
      <c r="A4" s="149" t="s">
        <v>30</v>
      </c>
      <c r="B4" s="149"/>
      <c r="C4" s="150"/>
      <c r="D4" s="153" t="s">
        <v>31</v>
      </c>
      <c r="E4" s="145" t="s">
        <v>13</v>
      </c>
      <c r="F4" s="145" t="s">
        <v>14</v>
      </c>
      <c r="G4" s="145" t="s">
        <v>15</v>
      </c>
      <c r="H4" s="145" t="s">
        <v>16</v>
      </c>
      <c r="I4" s="145" t="s">
        <v>17</v>
      </c>
      <c r="J4" s="145" t="s">
        <v>19</v>
      </c>
      <c r="K4" s="145" t="s">
        <v>32</v>
      </c>
      <c r="L4" s="146" t="s">
        <v>33</v>
      </c>
      <c r="M4" s="148" t="s">
        <v>34</v>
      </c>
    </row>
    <row r="5" spans="1:13">
      <c r="A5" s="151"/>
      <c r="B5" s="151"/>
      <c r="C5" s="152"/>
      <c r="D5" s="153"/>
      <c r="E5" s="145"/>
      <c r="F5" s="145"/>
      <c r="G5" s="145"/>
      <c r="H5" s="145"/>
      <c r="I5" s="145"/>
      <c r="J5" s="145"/>
      <c r="K5" s="145"/>
      <c r="L5" s="147"/>
      <c r="M5" s="148"/>
    </row>
    <row r="6" spans="1:13">
      <c r="A6" s="67" t="s">
        <v>24</v>
      </c>
      <c r="B6" s="62" t="s">
        <v>35</v>
      </c>
      <c r="C6" s="63" t="s">
        <v>104</v>
      </c>
      <c r="D6" s="64">
        <v>1.5740000000000001E-2</v>
      </c>
      <c r="E6" s="64">
        <v>0.19484000000000001</v>
      </c>
      <c r="F6" s="64">
        <v>0.28854999999999997</v>
      </c>
      <c r="G6" s="64">
        <v>0.21737999999999999</v>
      </c>
      <c r="H6" s="64">
        <v>0.14051</v>
      </c>
      <c r="I6" s="64">
        <v>5.0560000000000001E-2</v>
      </c>
      <c r="J6" s="64">
        <v>3.4199999999999999E-3</v>
      </c>
      <c r="K6" s="64">
        <v>0.91100999999999999</v>
      </c>
      <c r="L6" s="64">
        <v>2.2156600000000002</v>
      </c>
      <c r="M6" s="64">
        <v>1.8965700000000001</v>
      </c>
    </row>
    <row r="7" spans="1:13">
      <c r="A7" s="67"/>
      <c r="B7" s="62" t="s">
        <v>105</v>
      </c>
      <c r="C7" s="65" t="s">
        <v>104</v>
      </c>
      <c r="D7" s="64">
        <v>7.2399999999999999E-3</v>
      </c>
      <c r="E7" s="64">
        <v>0.13402</v>
      </c>
      <c r="F7" s="64">
        <v>0.20604</v>
      </c>
      <c r="G7" s="64">
        <v>0.11847000000000001</v>
      </c>
      <c r="H7" s="64">
        <v>5.772E-2</v>
      </c>
      <c r="I7" s="64">
        <v>1.8429999999999998E-2</v>
      </c>
      <c r="J7" s="64">
        <v>1.5E-3</v>
      </c>
      <c r="K7" s="64">
        <v>0.54340999999999995</v>
      </c>
      <c r="L7" s="64">
        <v>1.3211599999999999</v>
      </c>
      <c r="M7" s="64">
        <v>1.21956</v>
      </c>
    </row>
    <row r="8" spans="1:13" ht="13.5" customHeight="1">
      <c r="A8" s="67"/>
      <c r="B8" s="62" t="s">
        <v>106</v>
      </c>
      <c r="C8" s="65" t="s">
        <v>104</v>
      </c>
      <c r="D8" s="64">
        <v>6.0699999999999999E-3</v>
      </c>
      <c r="E8" s="64">
        <v>0.12870999999999999</v>
      </c>
      <c r="F8" s="64">
        <v>0.19752</v>
      </c>
      <c r="G8" s="64">
        <v>7.2400000000000006E-2</v>
      </c>
      <c r="H8" s="64">
        <v>2.2540000000000001E-2</v>
      </c>
      <c r="I8" s="64">
        <v>6.4000000000000003E-3</v>
      </c>
      <c r="J8" s="64">
        <v>6.6E-4</v>
      </c>
      <c r="K8" s="64">
        <v>0.43429000000000001</v>
      </c>
      <c r="L8" s="64">
        <v>1.0480700000000001</v>
      </c>
      <c r="M8" s="64">
        <v>0.99029999999999996</v>
      </c>
    </row>
    <row r="9" spans="1:13">
      <c r="A9" s="67"/>
      <c r="B9" s="62" t="s">
        <v>107</v>
      </c>
      <c r="C9" s="65" t="s">
        <v>104</v>
      </c>
      <c r="D9" s="64">
        <v>5.2700000000000004E-3</v>
      </c>
      <c r="E9" s="64">
        <v>0.13439999999999999</v>
      </c>
      <c r="F9" s="64">
        <v>0.20083000000000001</v>
      </c>
      <c r="G9" s="64">
        <v>6.8269999999999997E-2</v>
      </c>
      <c r="H9" s="64">
        <v>1.418E-2</v>
      </c>
      <c r="I9" s="64">
        <v>2.64E-3</v>
      </c>
      <c r="J9" s="64">
        <v>2.2000000000000001E-4</v>
      </c>
      <c r="K9" s="64">
        <v>0.42580000000000001</v>
      </c>
      <c r="L9" s="64">
        <v>1.0375799999999999</v>
      </c>
      <c r="M9" s="64">
        <v>1.0038400000000001</v>
      </c>
    </row>
    <row r="10" spans="1:13">
      <c r="A10" s="67"/>
      <c r="B10" s="62" t="s">
        <v>108</v>
      </c>
      <c r="C10" s="65" t="s">
        <v>104</v>
      </c>
      <c r="D10" s="64">
        <v>6.79E-3</v>
      </c>
      <c r="E10" s="64">
        <v>0.10391</v>
      </c>
      <c r="F10" s="64">
        <v>0.19187000000000001</v>
      </c>
      <c r="G10" s="64">
        <v>6.7629999999999996E-2</v>
      </c>
      <c r="H10" s="64">
        <v>1.4019999999999999E-2</v>
      </c>
      <c r="I10" s="64">
        <v>2.1299999999999999E-3</v>
      </c>
      <c r="J10" s="64">
        <v>1.9000000000000001E-4</v>
      </c>
      <c r="K10" s="64">
        <v>0.38653999999999999</v>
      </c>
      <c r="L10" s="64">
        <v>0.93444000000000005</v>
      </c>
      <c r="M10" s="64">
        <v>0.91166000000000003</v>
      </c>
    </row>
    <row r="11" spans="1:13" ht="13.5" customHeight="1">
      <c r="A11" s="67"/>
      <c r="B11" s="62" t="s">
        <v>109</v>
      </c>
      <c r="C11" s="65" t="s">
        <v>104</v>
      </c>
      <c r="D11" s="64">
        <v>5.6100000000000004E-3</v>
      </c>
      <c r="E11" s="64">
        <v>0.11262</v>
      </c>
      <c r="F11" s="64">
        <v>0.17244000000000001</v>
      </c>
      <c r="G11" s="64">
        <v>5.9959999999999999E-2</v>
      </c>
      <c r="H11" s="64">
        <v>1.183E-2</v>
      </c>
      <c r="I11" s="64">
        <v>1.6900000000000001E-3</v>
      </c>
      <c r="J11" s="64">
        <v>1.1E-4</v>
      </c>
      <c r="K11" s="64">
        <v>0.36425999999999997</v>
      </c>
      <c r="L11" s="64">
        <v>0.88178999999999996</v>
      </c>
      <c r="M11" s="64">
        <v>0.86351</v>
      </c>
    </row>
    <row r="12" spans="1:13" ht="13.5" customHeight="1">
      <c r="A12" s="67"/>
      <c r="B12" s="62" t="s">
        <v>110</v>
      </c>
      <c r="C12" s="65" t="s">
        <v>104</v>
      </c>
      <c r="D12" s="64">
        <v>4.4000000000000003E-3</v>
      </c>
      <c r="E12" s="64">
        <v>7.8490000000000004E-2</v>
      </c>
      <c r="F12" s="64">
        <v>0.16339000000000001</v>
      </c>
      <c r="G12" s="64">
        <v>6.7409999999999998E-2</v>
      </c>
      <c r="H12" s="64">
        <v>1.196E-2</v>
      </c>
      <c r="I12" s="64">
        <v>1.49E-3</v>
      </c>
      <c r="J12" s="64">
        <v>4.0000000000000003E-5</v>
      </c>
      <c r="K12" s="64">
        <v>0.32718999999999998</v>
      </c>
      <c r="L12" s="64">
        <v>0.79115000000000002</v>
      </c>
      <c r="M12" s="64">
        <v>0.77812000000000003</v>
      </c>
    </row>
    <row r="13" spans="1:13" ht="13.5" customHeight="1">
      <c r="A13" s="67"/>
      <c r="B13" s="62" t="s">
        <v>111</v>
      </c>
      <c r="C13" s="65"/>
      <c r="D13" s="64">
        <v>5.4200000000000003E-3</v>
      </c>
      <c r="E13" s="64">
        <v>6.9849999999999995E-2</v>
      </c>
      <c r="F13" s="64">
        <v>0.16689000000000001</v>
      </c>
      <c r="G13" s="64">
        <v>7.4200000000000002E-2</v>
      </c>
      <c r="H13" s="64">
        <v>1.5859999999999999E-2</v>
      </c>
      <c r="I13" s="64">
        <v>1.58E-3</v>
      </c>
      <c r="J13" s="64">
        <v>6.9999999999999994E-5</v>
      </c>
      <c r="K13" s="64">
        <v>0.33387</v>
      </c>
      <c r="L13" s="64">
        <v>0.81250999999999995</v>
      </c>
      <c r="M13" s="64">
        <v>0.80044000000000004</v>
      </c>
    </row>
    <row r="14" spans="1:13">
      <c r="A14" s="67"/>
      <c r="B14" s="62" t="s">
        <v>37</v>
      </c>
      <c r="C14" s="65"/>
      <c r="D14" s="64">
        <v>5.5399999999999998E-3</v>
      </c>
      <c r="E14" s="64">
        <v>6.6879999999999995E-2</v>
      </c>
      <c r="F14" s="64">
        <v>0.16477</v>
      </c>
      <c r="G14" s="64">
        <v>7.6259999999999994E-2</v>
      </c>
      <c r="H14" s="64">
        <v>1.719E-2</v>
      </c>
      <c r="I14" s="64">
        <v>1.9300000000000001E-3</v>
      </c>
      <c r="J14" s="64">
        <v>4.0000000000000003E-5</v>
      </c>
      <c r="K14" s="64">
        <v>0.33261000000000002</v>
      </c>
      <c r="L14" s="64">
        <v>0.80832999999999999</v>
      </c>
      <c r="M14" s="64">
        <v>0.79774</v>
      </c>
    </row>
    <row r="15" spans="1:13" ht="13.5" customHeight="1">
      <c r="A15" s="67"/>
      <c r="B15" s="62" t="s">
        <v>112</v>
      </c>
      <c r="C15" s="65" t="s">
        <v>104</v>
      </c>
      <c r="D15" s="64">
        <v>4.8700000000000002E-3</v>
      </c>
      <c r="E15" s="64">
        <v>6.2300000000000001E-2</v>
      </c>
      <c r="F15" s="64">
        <v>0.15745000000000001</v>
      </c>
      <c r="G15" s="64">
        <v>7.8890000000000002E-2</v>
      </c>
      <c r="H15" s="64">
        <v>1.7340000000000001E-2</v>
      </c>
      <c r="I15" s="64">
        <v>1.8E-3</v>
      </c>
      <c r="J15" s="64">
        <v>9.0000000000000006E-5</v>
      </c>
      <c r="K15" s="64">
        <v>0.32274000000000003</v>
      </c>
      <c r="L15" s="64">
        <v>0.79198999999999997</v>
      </c>
      <c r="M15" s="64">
        <v>0.78141000000000005</v>
      </c>
    </row>
    <row r="16" spans="1:13">
      <c r="A16" s="67"/>
      <c r="B16" s="62" t="s">
        <v>113</v>
      </c>
      <c r="C16" s="65"/>
      <c r="D16" s="64">
        <v>4.4000000000000003E-3</v>
      </c>
      <c r="E16" s="64">
        <v>6.139E-2</v>
      </c>
      <c r="F16" s="64">
        <v>0.15443000000000001</v>
      </c>
      <c r="G16" s="64">
        <v>7.961E-2</v>
      </c>
      <c r="H16" s="64">
        <v>1.6740000000000001E-2</v>
      </c>
      <c r="I16" s="64">
        <v>1.72E-3</v>
      </c>
      <c r="J16" s="64">
        <v>6.9999999999999994E-5</v>
      </c>
      <c r="K16" s="64">
        <v>0.31835000000000002</v>
      </c>
      <c r="L16" s="64">
        <v>0.77125999999999995</v>
      </c>
      <c r="M16" s="64">
        <v>0.76163999999999998</v>
      </c>
    </row>
    <row r="17" spans="1:13">
      <c r="A17" s="67"/>
      <c r="B17" s="62" t="s">
        <v>114</v>
      </c>
      <c r="C17" s="65"/>
      <c r="D17" s="64">
        <v>4.3E-3</v>
      </c>
      <c r="E17" s="64">
        <v>5.611E-2</v>
      </c>
      <c r="F17" s="64">
        <v>0.14663000000000001</v>
      </c>
      <c r="G17" s="64">
        <v>8.2089999999999996E-2</v>
      </c>
      <c r="H17" s="64">
        <v>1.7430000000000001E-2</v>
      </c>
      <c r="I17" s="64">
        <v>1.9400000000000001E-3</v>
      </c>
      <c r="J17" s="64">
        <v>6.0000000000000002E-5</v>
      </c>
      <c r="K17" s="64">
        <v>0.30856</v>
      </c>
      <c r="L17" s="64">
        <v>0.74717</v>
      </c>
      <c r="M17" s="64">
        <v>0.73887000000000003</v>
      </c>
    </row>
    <row r="18" spans="1:13" ht="13.5" customHeight="1">
      <c r="A18" s="67"/>
      <c r="B18" s="62" t="s">
        <v>39</v>
      </c>
      <c r="C18" s="65"/>
      <c r="D18" s="64">
        <v>4.2199999999999998E-3</v>
      </c>
      <c r="E18" s="64">
        <v>5.3499999999999999E-2</v>
      </c>
      <c r="F18" s="64">
        <v>0.13904</v>
      </c>
      <c r="G18" s="64">
        <v>8.4580000000000002E-2</v>
      </c>
      <c r="H18" s="64">
        <v>1.797E-2</v>
      </c>
      <c r="I18" s="64">
        <v>2.2699999999999999E-3</v>
      </c>
      <c r="J18" s="64">
        <v>3.0000000000000001E-5</v>
      </c>
      <c r="K18" s="64">
        <v>0.30162</v>
      </c>
      <c r="L18" s="64">
        <v>0.73528000000000004</v>
      </c>
      <c r="M18" s="64">
        <v>0.7268</v>
      </c>
    </row>
    <row r="19" spans="1:13">
      <c r="A19" s="67" t="s">
        <v>27</v>
      </c>
      <c r="B19" s="62" t="s">
        <v>40</v>
      </c>
      <c r="C19" s="65"/>
      <c r="D19" s="64">
        <v>4.0000000000000001E-3</v>
      </c>
      <c r="E19" s="64">
        <v>4.8719999999999999E-2</v>
      </c>
      <c r="F19" s="64">
        <v>0.12690000000000001</v>
      </c>
      <c r="G19" s="64">
        <v>8.2839999999999997E-2</v>
      </c>
      <c r="H19" s="64">
        <v>1.9099999999999999E-2</v>
      </c>
      <c r="I19" s="64">
        <v>2.2499999999999998E-3</v>
      </c>
      <c r="J19" s="64">
        <v>5.0000000000000002E-5</v>
      </c>
      <c r="K19" s="64">
        <v>0.28384999999999999</v>
      </c>
      <c r="L19" s="64">
        <v>0.68994999999999995</v>
      </c>
      <c r="M19" s="64">
        <v>0.68289</v>
      </c>
    </row>
    <row r="20" spans="1:13" ht="13.5" customHeight="1">
      <c r="A20" s="67"/>
      <c r="B20" s="62" t="s">
        <v>115</v>
      </c>
      <c r="C20" s="65" t="s">
        <v>104</v>
      </c>
      <c r="D20" s="64">
        <v>4.15E-3</v>
      </c>
      <c r="E20" s="64">
        <v>4.829E-2</v>
      </c>
      <c r="F20" s="64">
        <v>0.12714</v>
      </c>
      <c r="G20" s="64">
        <v>8.4870000000000001E-2</v>
      </c>
      <c r="H20" s="64">
        <v>2.0049999999999998E-2</v>
      </c>
      <c r="I20" s="64">
        <v>2.2699999999999999E-3</v>
      </c>
      <c r="J20" s="64">
        <v>5.0000000000000002E-5</v>
      </c>
      <c r="K20" s="64">
        <v>0.28682999999999997</v>
      </c>
      <c r="L20" s="64">
        <v>0.69601000000000002</v>
      </c>
      <c r="M20" s="64">
        <v>0.68798999999999999</v>
      </c>
    </row>
    <row r="21" spans="1:13">
      <c r="A21" s="67"/>
      <c r="B21" s="62" t="s">
        <v>41</v>
      </c>
      <c r="C21" s="65"/>
      <c r="D21" s="64">
        <v>4.1999999999999997E-3</v>
      </c>
      <c r="E21" s="64">
        <v>4.7719999999999999E-2</v>
      </c>
      <c r="F21" s="64">
        <v>0.12662999999999999</v>
      </c>
      <c r="G21" s="64">
        <v>8.6720000000000005E-2</v>
      </c>
      <c r="H21" s="64">
        <v>2.0219999999999998E-2</v>
      </c>
      <c r="I21" s="64">
        <v>2.0999999999999999E-3</v>
      </c>
      <c r="J21" s="64">
        <v>8.0000000000000007E-5</v>
      </c>
      <c r="K21" s="64">
        <v>0.28766999999999998</v>
      </c>
      <c r="L21" s="64">
        <v>0.69969999999999999</v>
      </c>
      <c r="M21" s="64">
        <v>0.69274000000000002</v>
      </c>
    </row>
    <row r="22" spans="1:13">
      <c r="A22" s="67"/>
      <c r="B22" s="62" t="s">
        <v>116</v>
      </c>
      <c r="C22" s="65"/>
      <c r="D22" s="64">
        <v>4.6699999999999997E-3</v>
      </c>
      <c r="E22" s="64">
        <v>4.691E-2</v>
      </c>
      <c r="F22" s="64">
        <v>0.11909</v>
      </c>
      <c r="G22" s="64">
        <v>8.6760000000000004E-2</v>
      </c>
      <c r="H22" s="64">
        <v>2.2419999999999999E-2</v>
      </c>
      <c r="I22" s="64">
        <v>2.2599999999999999E-3</v>
      </c>
      <c r="J22" s="64">
        <v>6.9999999999999994E-5</v>
      </c>
      <c r="K22" s="64">
        <v>0.28219</v>
      </c>
      <c r="L22" s="64">
        <v>0.69206999999999996</v>
      </c>
      <c r="M22" s="64">
        <v>0.68491999999999997</v>
      </c>
    </row>
    <row r="23" spans="1:13" ht="27" customHeight="1">
      <c r="A23" s="67"/>
      <c r="B23" s="62" t="s">
        <v>117</v>
      </c>
      <c r="C23" s="65"/>
      <c r="D23" s="64">
        <v>4.4299999999999999E-3</v>
      </c>
      <c r="E23" s="64">
        <v>4.4769999999999997E-2</v>
      </c>
      <c r="F23" s="64">
        <v>0.11251</v>
      </c>
      <c r="G23" s="64">
        <v>8.4019999999999997E-2</v>
      </c>
      <c r="H23" s="64">
        <v>2.2290000000000001E-2</v>
      </c>
      <c r="I23" s="64">
        <v>2.32E-3</v>
      </c>
      <c r="J23" s="64">
        <v>4.0000000000000003E-5</v>
      </c>
      <c r="K23" s="64">
        <v>0.27043</v>
      </c>
      <c r="L23" s="64">
        <v>0.65891999999999995</v>
      </c>
      <c r="M23" s="64">
        <v>0.65203</v>
      </c>
    </row>
    <row r="24" spans="1:13">
      <c r="A24" s="67"/>
      <c r="B24" s="62" t="s">
        <v>43</v>
      </c>
      <c r="C24" s="65"/>
      <c r="D24" s="64">
        <v>4.6699999999999997E-3</v>
      </c>
      <c r="E24" s="64">
        <v>4.5449999999999997E-2</v>
      </c>
      <c r="F24" s="64">
        <v>0.11423</v>
      </c>
      <c r="G24" s="64">
        <v>8.7160000000000001E-2</v>
      </c>
      <c r="H24" s="64">
        <v>2.479E-2</v>
      </c>
      <c r="I24" s="64">
        <v>2.3700000000000001E-3</v>
      </c>
      <c r="J24" s="64">
        <v>8.0000000000000007E-5</v>
      </c>
      <c r="K24" s="64">
        <v>0.27877999999999997</v>
      </c>
      <c r="L24" s="64">
        <v>0.68113000000000001</v>
      </c>
      <c r="M24" s="64">
        <v>0.67374999999999996</v>
      </c>
    </row>
    <row r="25" spans="1:13" ht="13.5" customHeight="1">
      <c r="A25" s="67"/>
      <c r="B25" s="62" t="s">
        <v>44</v>
      </c>
      <c r="C25" s="65" t="s">
        <v>104</v>
      </c>
      <c r="D25" s="64">
        <v>4.47E-3</v>
      </c>
      <c r="E25" s="64">
        <v>4.385E-2</v>
      </c>
      <c r="F25" s="64">
        <v>0.10654</v>
      </c>
      <c r="G25" s="64">
        <v>8.1820000000000004E-2</v>
      </c>
      <c r="H25" s="64">
        <v>2.3730000000000001E-2</v>
      </c>
      <c r="I25" s="64">
        <v>2.4299999999999999E-3</v>
      </c>
      <c r="J25" s="64">
        <v>6.9999999999999994E-5</v>
      </c>
      <c r="K25" s="64">
        <v>0.26290999999999998</v>
      </c>
      <c r="L25" s="64">
        <v>0.64617999999999998</v>
      </c>
      <c r="M25" s="64">
        <v>0.64005999999999996</v>
      </c>
    </row>
    <row r="26" spans="1:13">
      <c r="A26" s="67"/>
      <c r="B26" s="62" t="s">
        <v>118</v>
      </c>
      <c r="C26" s="65"/>
      <c r="D26" s="64">
        <v>4.3800000000000002E-3</v>
      </c>
      <c r="E26" s="64">
        <v>4.2189999999999998E-2</v>
      </c>
      <c r="F26" s="64">
        <v>0.10115</v>
      </c>
      <c r="G26" s="64">
        <v>8.4400000000000003E-2</v>
      </c>
      <c r="H26" s="64">
        <v>2.5389999999999999E-2</v>
      </c>
      <c r="I26" s="64">
        <v>2.63E-3</v>
      </c>
      <c r="J26" s="64">
        <v>8.0000000000000007E-5</v>
      </c>
      <c r="K26" s="64">
        <v>0.26019999999999999</v>
      </c>
      <c r="L26" s="64">
        <v>0.63302999999999998</v>
      </c>
      <c r="M26" s="64">
        <v>0.62707999999999997</v>
      </c>
    </row>
    <row r="27" spans="1:13">
      <c r="A27" s="67"/>
      <c r="B27" s="62" t="s">
        <v>45</v>
      </c>
      <c r="C27" s="65"/>
      <c r="D27" s="64">
        <v>5.0600000000000003E-3</v>
      </c>
      <c r="E27" s="64">
        <v>4.2270000000000002E-2</v>
      </c>
      <c r="F27" s="64">
        <v>9.7070000000000004E-2</v>
      </c>
      <c r="G27" s="64">
        <v>8.1850000000000006E-2</v>
      </c>
      <c r="H27" s="64">
        <v>2.5569999999999999E-2</v>
      </c>
      <c r="I27" s="64">
        <v>2.8600000000000001E-3</v>
      </c>
      <c r="J27" s="64">
        <v>6.0000000000000002E-5</v>
      </c>
      <c r="K27" s="64">
        <v>0.25474000000000002</v>
      </c>
      <c r="L27" s="64">
        <v>0.62275999999999998</v>
      </c>
      <c r="M27" s="64">
        <v>0.61682000000000003</v>
      </c>
    </row>
    <row r="28" spans="1:13" ht="27" customHeight="1">
      <c r="A28" s="67"/>
      <c r="B28" s="62" t="s">
        <v>119</v>
      </c>
      <c r="C28" s="65"/>
      <c r="D28" s="64">
        <v>5.1000000000000004E-3</v>
      </c>
      <c r="E28" s="64">
        <v>4.1739999999999999E-2</v>
      </c>
      <c r="F28" s="64">
        <v>9.4939999999999997E-2</v>
      </c>
      <c r="G28" s="64">
        <v>8.0869999999999997E-2</v>
      </c>
      <c r="H28" s="64">
        <v>2.6790000000000001E-2</v>
      </c>
      <c r="I28" s="64">
        <v>3.0400000000000002E-3</v>
      </c>
      <c r="J28" s="64">
        <v>1.1E-4</v>
      </c>
      <c r="K28" s="64">
        <v>0.25258000000000003</v>
      </c>
      <c r="L28" s="64">
        <v>0.61836000000000002</v>
      </c>
      <c r="M28" s="64">
        <v>0.61180000000000001</v>
      </c>
    </row>
    <row r="29" spans="1:13">
      <c r="A29" s="67"/>
      <c r="B29" s="62" t="s">
        <v>120</v>
      </c>
      <c r="C29" s="65"/>
      <c r="D29" s="64">
        <v>5.3115999999999997E-3</v>
      </c>
      <c r="E29" s="64">
        <v>4.0117899999999998E-2</v>
      </c>
      <c r="F29" s="64">
        <v>8.8359900000000005E-2</v>
      </c>
      <c r="G29" s="64">
        <v>7.6008599999999996E-2</v>
      </c>
      <c r="H29" s="64">
        <v>2.6718499999999999E-2</v>
      </c>
      <c r="I29" s="64">
        <v>3.1172000000000001E-3</v>
      </c>
      <c r="J29" s="64">
        <v>8.3700000000000002E-5</v>
      </c>
      <c r="K29" s="64">
        <v>0.2397174</v>
      </c>
      <c r="L29" s="64">
        <v>0.58518110000000001</v>
      </c>
      <c r="M29" s="64">
        <v>0.57897620000000005</v>
      </c>
    </row>
    <row r="30" spans="1:13" ht="13.5" customHeight="1">
      <c r="A30" s="67"/>
      <c r="B30" s="62" t="s">
        <v>121</v>
      </c>
      <c r="C30" s="65" t="s">
        <v>104</v>
      </c>
      <c r="D30" s="64">
        <v>5.8999999999999999E-3</v>
      </c>
      <c r="E30" s="64">
        <v>4.385E-2</v>
      </c>
      <c r="F30" s="64">
        <v>8.8840000000000002E-2</v>
      </c>
      <c r="G30" s="64">
        <v>7.7799999999999994E-2</v>
      </c>
      <c r="H30" s="64">
        <v>2.6759999999999999E-2</v>
      </c>
      <c r="I30" s="64">
        <v>3.3800000000000002E-3</v>
      </c>
      <c r="J30" s="64">
        <v>8.0000000000000007E-5</v>
      </c>
      <c r="K30" s="64">
        <v>0.24660000000000001</v>
      </c>
      <c r="L30" s="64">
        <v>0.60485</v>
      </c>
      <c r="M30" s="64">
        <v>0.59459799999999996</v>
      </c>
    </row>
    <row r="31" spans="1:13">
      <c r="A31" s="67"/>
      <c r="B31" s="62" t="s">
        <v>122</v>
      </c>
      <c r="C31" s="66"/>
      <c r="D31" s="64">
        <v>6.5165108381293442E-3</v>
      </c>
      <c r="E31" s="64">
        <v>4.3812701554714478E-2</v>
      </c>
      <c r="F31" s="64">
        <v>8.7974927394425445E-2</v>
      </c>
      <c r="G31" s="64">
        <v>7.433977819322414E-2</v>
      </c>
      <c r="H31" s="64">
        <v>2.777713250241309E-2</v>
      </c>
      <c r="I31" s="64">
        <v>3.4303695728034626E-3</v>
      </c>
      <c r="J31" s="64">
        <v>9.4341425692271306E-5</v>
      </c>
      <c r="K31" s="64">
        <v>0.24394576148140226</v>
      </c>
      <c r="L31" s="64">
        <v>0.59837667616230772</v>
      </c>
      <c r="M31" s="64">
        <v>0.59265135383366552</v>
      </c>
    </row>
    <row r="32" spans="1:13">
      <c r="A32" s="67"/>
      <c r="B32" s="62" t="s">
        <v>47</v>
      </c>
      <c r="C32" s="66"/>
      <c r="D32" s="64">
        <v>6.6699999999999997E-3</v>
      </c>
      <c r="E32" s="64">
        <v>4.4510000000000001E-2</v>
      </c>
      <c r="F32" s="64">
        <v>8.7220000000000006E-2</v>
      </c>
      <c r="G32" s="64">
        <v>7.6270000000000004E-2</v>
      </c>
      <c r="H32" s="64">
        <v>2.8299999999999999E-2</v>
      </c>
      <c r="I32" s="64">
        <v>3.5799999999999998E-3</v>
      </c>
      <c r="J32" s="64">
        <v>8.0000000000000007E-5</v>
      </c>
      <c r="K32" s="64">
        <v>0.24663000000000002</v>
      </c>
      <c r="L32" s="64">
        <v>0.60229999999999995</v>
      </c>
      <c r="M32" s="64">
        <v>0.59677000000000002</v>
      </c>
    </row>
    <row r="33" spans="1:13" ht="27" customHeight="1">
      <c r="A33" s="67"/>
      <c r="B33" s="62" t="s">
        <v>48</v>
      </c>
      <c r="C33" s="66"/>
      <c r="D33" s="68">
        <v>6.5060927666594683E-3</v>
      </c>
      <c r="E33" s="68">
        <v>4.2249082010304445E-2</v>
      </c>
      <c r="F33" s="68">
        <v>8.5065329046050617E-2</v>
      </c>
      <c r="G33" s="68">
        <v>7.5016883680478444E-2</v>
      </c>
      <c r="H33" s="68">
        <v>2.9549826350633121E-2</v>
      </c>
      <c r="I33" s="68">
        <v>4.0919982610180834E-3</v>
      </c>
      <c r="J33" s="68">
        <v>7.8576774569477555E-5</v>
      </c>
      <c r="K33" s="68">
        <v>0.24255778888971366</v>
      </c>
      <c r="L33" s="68">
        <v>0.59601637026996712</v>
      </c>
      <c r="M33" s="68">
        <v>0.59070317700073938</v>
      </c>
    </row>
    <row r="34" spans="1:13">
      <c r="A34" s="67"/>
      <c r="B34" s="62" t="s">
        <v>49</v>
      </c>
      <c r="C34" s="66"/>
      <c r="D34" s="68">
        <v>6.0200000000000002E-3</v>
      </c>
      <c r="E34" s="68">
        <v>4.054E-2</v>
      </c>
      <c r="F34" s="68">
        <v>8.4379999999999997E-2</v>
      </c>
      <c r="G34" s="68">
        <v>7.5179999999999997E-2</v>
      </c>
      <c r="H34" s="68">
        <v>3.0290000000000001E-2</v>
      </c>
      <c r="I34" s="68">
        <v>4.2599999999999999E-3</v>
      </c>
      <c r="J34" s="68">
        <v>8.0000000000000007E-5</v>
      </c>
      <c r="K34" s="68">
        <v>0.24074000000000001</v>
      </c>
      <c r="L34" s="68">
        <v>0.59097999999999995</v>
      </c>
      <c r="M34" s="68">
        <v>0.58565</v>
      </c>
    </row>
    <row r="35" spans="1:13" ht="12.75" customHeight="1">
      <c r="A35" s="67"/>
      <c r="B35" s="62" t="s">
        <v>50</v>
      </c>
      <c r="C35" s="66" t="s">
        <v>51</v>
      </c>
      <c r="D35" s="68">
        <v>5.6409607908357185E-3</v>
      </c>
      <c r="E35" s="68">
        <v>3.8910267388137167E-2</v>
      </c>
      <c r="F35" s="68">
        <v>8.0784458876592857E-2</v>
      </c>
      <c r="G35" s="68">
        <v>7.2243180841992133E-2</v>
      </c>
      <c r="H35" s="68">
        <v>2.9385221987798773E-2</v>
      </c>
      <c r="I35" s="68">
        <v>4.1029888325693252E-3</v>
      </c>
      <c r="J35" s="68">
        <v>1.7037461003906385E-4</v>
      </c>
      <c r="K35" s="68">
        <v>0.23123745332796505</v>
      </c>
      <c r="L35" s="68">
        <v>0.56721974043507861</v>
      </c>
      <c r="M35" s="68">
        <v>0.56204852279914763</v>
      </c>
    </row>
    <row r="36" spans="1:13">
      <c r="A36" s="67"/>
      <c r="B36" s="62" t="s">
        <v>123</v>
      </c>
      <c r="C36" s="65"/>
      <c r="D36" s="68">
        <v>5.4058611322566549E-3</v>
      </c>
      <c r="E36" s="68">
        <v>4.0499924282798347E-2</v>
      </c>
      <c r="F36" s="68">
        <v>8.0853741981388783E-2</v>
      </c>
      <c r="G36" s="68">
        <v>7.6025757114376577E-2</v>
      </c>
      <c r="H36" s="68">
        <v>3.1317138312154012E-2</v>
      </c>
      <c r="I36" s="68">
        <v>4.598758225966745E-3</v>
      </c>
      <c r="J36" s="68">
        <v>9.4344049943186065E-5</v>
      </c>
      <c r="K36" s="68">
        <v>0.2387955250988843</v>
      </c>
      <c r="L36" s="68">
        <v>0.57392889166164451</v>
      </c>
      <c r="M36" s="68">
        <v>0.56839048257371894</v>
      </c>
    </row>
    <row r="37" spans="1:13">
      <c r="A37" s="67"/>
      <c r="B37" s="62" t="s">
        <v>52</v>
      </c>
      <c r="C37" s="66"/>
      <c r="D37" s="68">
        <v>4.8783548027778829E-3</v>
      </c>
      <c r="E37" s="68">
        <v>3.9245339603228346E-2</v>
      </c>
      <c r="F37" s="68">
        <v>8.115459085129223E-2</v>
      </c>
      <c r="G37" s="68">
        <v>7.7163952594805463E-2</v>
      </c>
      <c r="H37" s="68">
        <v>3.2814257597888093E-2</v>
      </c>
      <c r="I37" s="68">
        <v>4.7925874800465755E-3</v>
      </c>
      <c r="J37" s="68">
        <v>8.9138666540804565E-5</v>
      </c>
      <c r="K37" s="68">
        <v>0.24013822159657938</v>
      </c>
      <c r="L37" s="68">
        <v>0.5920155314038098</v>
      </c>
      <c r="M37" s="68">
        <v>0.58733974707508563</v>
      </c>
    </row>
    <row r="38" spans="1:13" ht="27" customHeight="1">
      <c r="A38" s="67"/>
      <c r="B38" s="62" t="s">
        <v>53</v>
      </c>
      <c r="C38" s="66"/>
      <c r="D38" s="68">
        <v>5.0041688460749139E-3</v>
      </c>
      <c r="E38" s="68">
        <v>3.968391628387364E-2</v>
      </c>
      <c r="F38" s="68">
        <v>7.9798125406255166E-2</v>
      </c>
      <c r="G38" s="68">
        <v>7.8270917854859956E-2</v>
      </c>
      <c r="H38" s="68">
        <v>3.4971064551224659E-2</v>
      </c>
      <c r="I38" s="68">
        <v>5.3203429404756683E-3</v>
      </c>
      <c r="J38" s="68">
        <v>1.0567851257987529E-4</v>
      </c>
      <c r="K38" s="68">
        <v>0.2431542143953439</v>
      </c>
      <c r="L38" s="68">
        <v>0.59419406708400602</v>
      </c>
      <c r="M38" s="68">
        <v>0.58907164792455025</v>
      </c>
    </row>
    <row r="39" spans="1:13" ht="13.5" customHeight="1">
      <c r="A39" s="67"/>
      <c r="B39" s="62" t="s">
        <v>124</v>
      </c>
      <c r="C39" s="65"/>
      <c r="D39" s="68">
        <v>5.1599999999999997E-3</v>
      </c>
      <c r="E39" s="68">
        <v>3.8566176470588236E-2</v>
      </c>
      <c r="F39" s="68">
        <v>7.9596026490066224E-2</v>
      </c>
      <c r="G39" s="68">
        <v>7.9496036240090606E-2</v>
      </c>
      <c r="H39" s="68">
        <v>3.6580020387359836E-2</v>
      </c>
      <c r="I39" s="68">
        <v>5.5776672194582646E-3</v>
      </c>
      <c r="J39" s="68">
        <v>1.4639639639639639E-4</v>
      </c>
      <c r="K39" s="68">
        <v>0.24512232320395957</v>
      </c>
      <c r="L39" s="68">
        <v>0.59547786870300679</v>
      </c>
      <c r="M39" s="68">
        <v>0.59080702307729682</v>
      </c>
    </row>
    <row r="40" spans="1:13" ht="13.5" customHeight="1">
      <c r="A40" s="67"/>
      <c r="B40" s="62" t="s">
        <v>54</v>
      </c>
      <c r="C40" s="65" t="s">
        <v>51</v>
      </c>
      <c r="D40" s="68">
        <v>5.0711311727289375E-3</v>
      </c>
      <c r="E40" s="68">
        <v>4.3969209807130608E-2</v>
      </c>
      <c r="F40" s="68">
        <v>8.5565332524204896E-2</v>
      </c>
      <c r="G40" s="68">
        <v>8.6052012245114634E-2</v>
      </c>
      <c r="H40" s="68">
        <v>3.450850604403366E-2</v>
      </c>
      <c r="I40" s="68">
        <v>5.2788364655889956E-3</v>
      </c>
      <c r="J40" s="68">
        <v>1.0497933564656221E-4</v>
      </c>
      <c r="K40" s="68">
        <v>0.26055000759444835</v>
      </c>
      <c r="L40" s="68">
        <v>0.63646507804612662</v>
      </c>
      <c r="M40" s="68">
        <v>0.63169795576860976</v>
      </c>
    </row>
    <row r="41" spans="1:13" ht="13.5" customHeight="1">
      <c r="A41" s="67"/>
      <c r="B41" s="62" t="s">
        <v>125</v>
      </c>
      <c r="C41" s="65"/>
      <c r="D41" s="68">
        <v>4.279902359641985E-3</v>
      </c>
      <c r="E41" s="68">
        <v>3.7982385908726983E-2</v>
      </c>
      <c r="F41" s="68">
        <v>8.1967559943582513E-2</v>
      </c>
      <c r="G41" s="68">
        <v>8.2226322263222629E-2</v>
      </c>
      <c r="H41" s="68">
        <v>3.9547304170905392E-2</v>
      </c>
      <c r="I41" s="68">
        <v>6.4379256155055005E-3</v>
      </c>
      <c r="J41" s="68">
        <v>1.3038548752834466E-4</v>
      </c>
      <c r="K41" s="68">
        <v>0.25257178574911338</v>
      </c>
      <c r="L41" s="68">
        <v>0.61989257879268789</v>
      </c>
      <c r="M41" s="68">
        <v>0.61466369249572239</v>
      </c>
    </row>
    <row r="42" spans="1:13" ht="13.5" customHeight="1">
      <c r="A42" s="67"/>
      <c r="B42" s="62" t="s">
        <v>126</v>
      </c>
      <c r="C42" s="65"/>
      <c r="D42" s="68">
        <v>4.4073455759599334E-3</v>
      </c>
      <c r="E42" s="68">
        <v>3.4621026894865528E-2</v>
      </c>
      <c r="F42" s="68">
        <v>8.1725888324873097E-2</v>
      </c>
      <c r="G42" s="68">
        <v>8.411727214786488E-2</v>
      </c>
      <c r="H42" s="68">
        <v>4.1726656233698485E-2</v>
      </c>
      <c r="I42" s="68">
        <v>7.360749609578345E-3</v>
      </c>
      <c r="J42" s="68">
        <v>1.3919821826280623E-4</v>
      </c>
      <c r="K42" s="68">
        <v>0.25409813700510309</v>
      </c>
      <c r="L42" s="68">
        <v>0.62144556063038958</v>
      </c>
      <c r="M42" s="68">
        <v>0.61640460079235515</v>
      </c>
    </row>
    <row r="43" spans="1:13" ht="27" customHeight="1">
      <c r="A43" s="67"/>
      <c r="B43" s="62" t="s">
        <v>35</v>
      </c>
      <c r="C43" s="65"/>
      <c r="D43" s="68">
        <v>4.3708053691275169E-3</v>
      </c>
      <c r="E43" s="68">
        <v>3.4166666666666665E-2</v>
      </c>
      <c r="F43" s="68">
        <v>8.2342814371257483E-2</v>
      </c>
      <c r="G43" s="68">
        <v>8.4963744232036911E-2</v>
      </c>
      <c r="H43" s="68">
        <v>4.3322545846817689E-2</v>
      </c>
      <c r="I43" s="68">
        <v>8.1150487930148948E-3</v>
      </c>
      <c r="J43" s="68">
        <v>1.383508577753182E-4</v>
      </c>
      <c r="K43" s="68">
        <v>0.25741997613669648</v>
      </c>
      <c r="L43" s="68">
        <v>0.62727577410531077</v>
      </c>
      <c r="M43" s="68">
        <v>0.62267481834883032</v>
      </c>
    </row>
    <row r="44" spans="1:13" ht="13.5" customHeight="1">
      <c r="A44" s="67"/>
      <c r="B44" s="62" t="s">
        <v>129</v>
      </c>
      <c r="C44" s="65"/>
      <c r="D44" s="68">
        <v>4.311224489795918E-3</v>
      </c>
      <c r="E44" s="68">
        <v>3.1780708985985159E-2</v>
      </c>
      <c r="F44" s="68">
        <v>7.9242072699149263E-2</v>
      </c>
      <c r="G44" s="68">
        <v>8.6698240866035184E-2</v>
      </c>
      <c r="H44" s="68">
        <v>4.4725833804409268E-2</v>
      </c>
      <c r="I44" s="68">
        <v>8.5692541856925413E-3</v>
      </c>
      <c r="J44" s="68">
        <v>1.9780219780219781E-4</v>
      </c>
      <c r="K44" s="68">
        <v>0.25552513722886949</v>
      </c>
      <c r="L44" s="68">
        <v>0.62221212659379099</v>
      </c>
      <c r="M44" s="68">
        <v>0.61757272906626026</v>
      </c>
    </row>
    <row r="45" spans="1:13" ht="13.5" customHeight="1">
      <c r="A45" s="67"/>
      <c r="B45" s="62" t="s">
        <v>131</v>
      </c>
      <c r="C45" s="65" t="s">
        <v>133</v>
      </c>
      <c r="D45" s="68">
        <v>3.9051724137931032E-3</v>
      </c>
      <c r="E45" s="68">
        <v>3.2324786324786324E-2</v>
      </c>
      <c r="F45" s="68">
        <v>7.9280000000000003E-2</v>
      </c>
      <c r="G45" s="68">
        <v>8.7732876712328767E-2</v>
      </c>
      <c r="H45" s="68">
        <v>4.7017543859649125E-2</v>
      </c>
      <c r="I45" s="68">
        <v>8.3718592964824121E-3</v>
      </c>
      <c r="J45" s="68">
        <v>1.7032967032967034E-4</v>
      </c>
      <c r="K45" s="68">
        <v>0.25880256827736942</v>
      </c>
      <c r="L45" s="68">
        <v>0.62961827110076973</v>
      </c>
      <c r="M45" s="68">
        <v>0.62475192053571527</v>
      </c>
    </row>
    <row r="46" spans="1:13" ht="13.5" customHeight="1">
      <c r="A46" s="67"/>
      <c r="B46" s="62" t="s">
        <v>142</v>
      </c>
      <c r="C46" s="65"/>
      <c r="D46" s="68">
        <v>3.9735682819383262E-3</v>
      </c>
      <c r="E46" s="68">
        <v>3.2375886524822692E-2</v>
      </c>
      <c r="F46" s="68">
        <v>7.9377628259041211E-2</v>
      </c>
      <c r="G46" s="68">
        <v>8.7107320540156366E-2</v>
      </c>
      <c r="H46" s="68">
        <v>4.620774431468961E-2</v>
      </c>
      <c r="I46" s="68">
        <v>8.9901521842343061E-3</v>
      </c>
      <c r="J46" s="68">
        <v>2.5871172122492078E-4</v>
      </c>
      <c r="K46" s="68">
        <v>0.25829101182610748</v>
      </c>
      <c r="L46" s="68">
        <v>0.63363338638367339</v>
      </c>
      <c r="M46" s="68">
        <v>0.62918021695849102</v>
      </c>
    </row>
    <row r="47" spans="1:13" ht="13.5" customHeight="1">
      <c r="A47" s="67"/>
      <c r="B47" s="62" t="s">
        <v>143</v>
      </c>
      <c r="C47" s="65"/>
      <c r="D47" s="64">
        <v>3.1238779174147216E-3</v>
      </c>
      <c r="E47" s="64">
        <v>3.1504504504504503E-2</v>
      </c>
      <c r="F47" s="64">
        <v>7.7736660929432017E-2</v>
      </c>
      <c r="G47" s="64">
        <v>8.798245614035087E-2</v>
      </c>
      <c r="H47" s="64">
        <v>4.6910828025477705E-2</v>
      </c>
      <c r="I47" s="64">
        <v>8.9564761405348716E-3</v>
      </c>
      <c r="J47" s="64">
        <v>2.6785714285714287E-4</v>
      </c>
      <c r="K47" s="64">
        <v>0.2564826608005718</v>
      </c>
      <c r="L47" s="64">
        <v>0.62219990649114498</v>
      </c>
      <c r="M47" s="64">
        <v>0.61754141997948087</v>
      </c>
    </row>
    <row r="48" spans="1:13" ht="13.5" customHeight="1">
      <c r="A48" s="67"/>
      <c r="B48" s="62"/>
      <c r="C48" s="65"/>
      <c r="D48" s="64"/>
      <c r="E48" s="64"/>
      <c r="F48" s="64"/>
      <c r="G48" s="64"/>
      <c r="H48" s="64"/>
      <c r="I48" s="64"/>
      <c r="J48" s="64"/>
      <c r="K48" s="64"/>
      <c r="L48" s="64"/>
      <c r="M48" s="64"/>
    </row>
    <row r="49" spans="1:13" ht="13.5" customHeight="1">
      <c r="A49" s="67"/>
      <c r="B49" s="62" t="s">
        <v>144</v>
      </c>
      <c r="C49" s="65"/>
      <c r="D49" s="68">
        <v>3.4854014598540146E-3</v>
      </c>
      <c r="E49" s="68">
        <v>3.0817438692098093E-2</v>
      </c>
      <c r="F49" s="68">
        <v>7.6258865248226948E-2</v>
      </c>
      <c r="G49" s="68">
        <v>8.5900151285930412E-2</v>
      </c>
      <c r="H49" s="68">
        <v>4.7308707124010557E-2</v>
      </c>
      <c r="I49" s="68">
        <v>9.1702819956616059E-3</v>
      </c>
      <c r="J49" s="68">
        <v>2.3291925465838509E-4</v>
      </c>
      <c r="K49" s="68">
        <v>0.25317376506044004</v>
      </c>
      <c r="L49" s="68">
        <v>0.61871741263295432</v>
      </c>
      <c r="M49" s="68">
        <v>0.61468747919738453</v>
      </c>
    </row>
    <row r="50" spans="1:13" ht="13.5" customHeight="1">
      <c r="A50" s="67" t="s">
        <v>149</v>
      </c>
      <c r="B50" s="62" t="s">
        <v>152</v>
      </c>
      <c r="C50" s="97"/>
      <c r="D50" s="170">
        <v>3.0832570905763952E-3</v>
      </c>
      <c r="E50" s="68">
        <v>2.8821917808219178E-2</v>
      </c>
      <c r="F50" s="68">
        <v>7.3623318385650227E-2</v>
      </c>
      <c r="G50" s="68">
        <v>8.5339652448657183E-2</v>
      </c>
      <c r="H50" s="68">
        <v>4.6583050847457626E-2</v>
      </c>
      <c r="I50" s="68">
        <v>9.0243902439024384E-3</v>
      </c>
      <c r="J50" s="68">
        <v>2.5575447570332479E-4</v>
      </c>
      <c r="K50" s="68">
        <v>0.24673134130016638</v>
      </c>
      <c r="L50" s="68">
        <v>0.59742118077463224</v>
      </c>
      <c r="M50" s="68">
        <v>0.59278513197587346</v>
      </c>
    </row>
    <row r="51" spans="1:13" s="10" customFormat="1" ht="13.5" customHeight="1">
      <c r="A51" s="67"/>
      <c r="B51" s="62" t="s">
        <v>92</v>
      </c>
      <c r="C51" s="65" t="s">
        <v>83</v>
      </c>
      <c r="D51" s="115">
        <v>2.6631158455392811E-3</v>
      </c>
      <c r="E51" s="68">
        <v>2.6665039795765129E-2</v>
      </c>
      <c r="F51" s="68">
        <v>7.2156869891659911E-2</v>
      </c>
      <c r="G51" s="68">
        <v>8.2088758316488944E-2</v>
      </c>
      <c r="H51" s="68">
        <v>4.7378439176328085E-2</v>
      </c>
      <c r="I51" s="68">
        <v>9.1065150677844542E-3</v>
      </c>
      <c r="J51" s="68">
        <v>2.4314384998024455E-4</v>
      </c>
      <c r="K51" s="68">
        <v>0.24030188194354607</v>
      </c>
      <c r="L51" s="68">
        <v>0.58306828125798549</v>
      </c>
      <c r="M51" s="68">
        <v>0.5791268716248883</v>
      </c>
    </row>
    <row r="52" spans="1:13">
      <c r="A52" s="91"/>
      <c r="B52" s="92" t="s">
        <v>55</v>
      </c>
      <c r="C52" s="92"/>
      <c r="D52" s="93"/>
      <c r="E52" s="93"/>
      <c r="F52" s="93"/>
      <c r="G52" s="93"/>
      <c r="H52" s="93"/>
      <c r="I52" s="93"/>
      <c r="J52" s="93"/>
      <c r="K52" s="93"/>
      <c r="L52" s="93"/>
      <c r="M52" s="93"/>
    </row>
    <row r="53" spans="1:13">
      <c r="B53" s="69" t="s">
        <v>56</v>
      </c>
      <c r="C53" s="69"/>
    </row>
    <row r="54" spans="1:13">
      <c r="B54" s="69" t="s">
        <v>57</v>
      </c>
      <c r="C54" s="69"/>
    </row>
  </sheetData>
  <mergeCells count="12">
    <mergeCell ref="M4:M5"/>
    <mergeCell ref="H4:H5"/>
    <mergeCell ref="A4:C5"/>
    <mergeCell ref="D4:D5"/>
    <mergeCell ref="E4:E5"/>
    <mergeCell ref="F4:F5"/>
    <mergeCell ref="G4:G5"/>
    <mergeCell ref="B2:L2"/>
    <mergeCell ref="I4:I5"/>
    <mergeCell ref="J4:J5"/>
    <mergeCell ref="K4:K5"/>
    <mergeCell ref="L4:L5"/>
  </mergeCells>
  <phoneticPr fontId="5"/>
  <pageMargins left="0.78740157480314965" right="0.39370078740157483" top="0.98425196850393704" bottom="0.78740157480314965" header="0.51181102362204722" footer="0.51181102362204722"/>
  <pageSetup paperSize="9" scale="95" orientation="portrait"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view="pageBreakPreview" zoomScaleNormal="100" zoomScaleSheetLayoutView="100" workbookViewId="0">
      <pane ySplit="5" topLeftCell="A6" activePane="bottomLeft" state="frozen"/>
      <selection activeCell="D91" sqref="D91"/>
      <selection pane="bottomLeft" activeCell="D91" sqref="D91"/>
    </sheetView>
  </sheetViews>
  <sheetFormatPr defaultColWidth="9" defaultRowHeight="13"/>
  <cols>
    <col min="1" max="1" width="5.453125" style="59" customWidth="1"/>
    <col min="2" max="2" width="4" style="59" customWidth="1"/>
    <col min="3" max="14" width="9" style="59"/>
    <col min="15" max="16384" width="9" style="1"/>
  </cols>
  <sheetData>
    <row r="2" spans="1:14" ht="19">
      <c r="B2" s="85" t="s">
        <v>141</v>
      </c>
    </row>
    <row r="3" spans="1:14">
      <c r="N3" s="59" t="s">
        <v>0</v>
      </c>
    </row>
    <row r="4" spans="1:14">
      <c r="A4" s="154" t="s">
        <v>8</v>
      </c>
      <c r="B4" s="155"/>
      <c r="C4" s="145" t="s">
        <v>59</v>
      </c>
      <c r="D4" s="145"/>
      <c r="E4" s="145" t="s">
        <v>60</v>
      </c>
      <c r="F4" s="145"/>
      <c r="G4" s="145" t="s">
        <v>61</v>
      </c>
      <c r="H4" s="145"/>
      <c r="I4" s="145" t="s">
        <v>62</v>
      </c>
      <c r="J4" s="145"/>
      <c r="K4" s="145" t="s">
        <v>63</v>
      </c>
      <c r="L4" s="145"/>
      <c r="M4" s="145" t="s">
        <v>139</v>
      </c>
      <c r="N4" s="148"/>
    </row>
    <row r="5" spans="1:14">
      <c r="A5" s="156"/>
      <c r="B5" s="157"/>
      <c r="C5" s="109" t="s">
        <v>65</v>
      </c>
      <c r="D5" s="109" t="s">
        <v>66</v>
      </c>
      <c r="E5" s="109" t="s">
        <v>65</v>
      </c>
      <c r="F5" s="109" t="s">
        <v>66</v>
      </c>
      <c r="G5" s="109" t="s">
        <v>65</v>
      </c>
      <c r="H5" s="109" t="s">
        <v>66</v>
      </c>
      <c r="I5" s="109" t="s">
        <v>65</v>
      </c>
      <c r="J5" s="109" t="s">
        <v>66</v>
      </c>
      <c r="K5" s="109" t="s">
        <v>65</v>
      </c>
      <c r="L5" s="109" t="s">
        <v>66</v>
      </c>
      <c r="M5" s="109" t="s">
        <v>67</v>
      </c>
      <c r="N5" s="110" t="s">
        <v>66</v>
      </c>
    </row>
    <row r="6" spans="1:14">
      <c r="A6" s="67" t="s">
        <v>102</v>
      </c>
      <c r="B6" s="70">
        <v>25</v>
      </c>
      <c r="C6" s="71">
        <v>3.65</v>
      </c>
      <c r="D6" s="71">
        <v>4.5599999999999996</v>
      </c>
      <c r="E6" s="71">
        <v>1.77</v>
      </c>
      <c r="F6" s="71">
        <v>2.2200000000000002</v>
      </c>
      <c r="G6" s="71">
        <v>1.51</v>
      </c>
      <c r="H6" s="71">
        <v>1.9</v>
      </c>
      <c r="I6" s="71">
        <v>0.85</v>
      </c>
      <c r="J6" s="71">
        <v>0.86</v>
      </c>
      <c r="K6" s="71">
        <v>2.42</v>
      </c>
      <c r="L6" s="71">
        <v>2.4</v>
      </c>
      <c r="M6" s="71">
        <v>1.23</v>
      </c>
      <c r="N6" s="71">
        <v>2.16</v>
      </c>
    </row>
    <row r="7" spans="1:14" ht="13.5" customHeight="1">
      <c r="B7" s="70">
        <v>30</v>
      </c>
      <c r="C7" s="71">
        <v>2.37</v>
      </c>
      <c r="D7" s="71">
        <v>2.72</v>
      </c>
      <c r="E7" s="71">
        <v>1.1499999999999999</v>
      </c>
      <c r="F7" s="71">
        <v>1.32</v>
      </c>
      <c r="G7" s="71">
        <v>1.06</v>
      </c>
      <c r="H7" s="71">
        <v>1.22</v>
      </c>
      <c r="I7" s="71">
        <v>0.92</v>
      </c>
      <c r="J7" s="71">
        <v>0.92</v>
      </c>
      <c r="K7" s="71">
        <v>2.2400000000000002</v>
      </c>
      <c r="L7" s="71">
        <v>2.23</v>
      </c>
      <c r="M7" s="71">
        <v>0.13</v>
      </c>
      <c r="N7" s="71">
        <v>0.49</v>
      </c>
    </row>
    <row r="8" spans="1:14" ht="13.5" customHeight="1">
      <c r="B8" s="70">
        <v>35</v>
      </c>
      <c r="C8" s="71">
        <v>2</v>
      </c>
      <c r="D8" s="71">
        <v>2.17</v>
      </c>
      <c r="E8" s="71">
        <v>0.97</v>
      </c>
      <c r="F8" s="71">
        <v>1.05</v>
      </c>
      <c r="G8" s="71">
        <v>0.92</v>
      </c>
      <c r="H8" s="71">
        <v>0.99</v>
      </c>
      <c r="I8" s="71">
        <v>0.94</v>
      </c>
      <c r="J8" s="71">
        <v>0.94</v>
      </c>
      <c r="K8" s="71">
        <v>2.1800000000000002</v>
      </c>
      <c r="L8" s="71">
        <v>2.19</v>
      </c>
      <c r="M8" s="71">
        <v>-0.17</v>
      </c>
      <c r="N8" s="71">
        <v>-0.02</v>
      </c>
    </row>
    <row r="9" spans="1:14">
      <c r="B9" s="70">
        <v>36</v>
      </c>
      <c r="C9" s="71">
        <v>1.96</v>
      </c>
      <c r="D9" s="71">
        <v>2.11</v>
      </c>
      <c r="E9" s="71">
        <v>0.95</v>
      </c>
      <c r="F9" s="71">
        <v>1.03</v>
      </c>
      <c r="G9" s="71">
        <v>0.91</v>
      </c>
      <c r="H9" s="71">
        <v>0.98</v>
      </c>
      <c r="I9" s="71">
        <v>0.95</v>
      </c>
      <c r="J9" s="71">
        <v>0.95</v>
      </c>
      <c r="K9" s="71">
        <v>2.16</v>
      </c>
      <c r="L9" s="71">
        <v>2.15</v>
      </c>
      <c r="M9" s="71">
        <v>-0.2</v>
      </c>
      <c r="N9" s="71">
        <v>-0.04</v>
      </c>
    </row>
    <row r="10" spans="1:14">
      <c r="B10" s="70">
        <v>37</v>
      </c>
      <c r="C10" s="71">
        <v>1.98</v>
      </c>
      <c r="D10" s="71">
        <v>2.06</v>
      </c>
      <c r="E10" s="71">
        <v>0.96</v>
      </c>
      <c r="F10" s="71">
        <v>1</v>
      </c>
      <c r="G10" s="71">
        <v>0.92</v>
      </c>
      <c r="H10" s="71">
        <v>0.95</v>
      </c>
      <c r="I10" s="71">
        <v>0.96</v>
      </c>
      <c r="J10" s="71">
        <v>0.96</v>
      </c>
      <c r="K10" s="71">
        <v>2.16</v>
      </c>
      <c r="L10" s="71">
        <v>2.16</v>
      </c>
      <c r="M10" s="71">
        <v>-0.18</v>
      </c>
      <c r="N10" s="71">
        <v>-0.1</v>
      </c>
    </row>
    <row r="11" spans="1:14" ht="19.5" customHeight="1">
      <c r="B11" s="70">
        <v>38</v>
      </c>
      <c r="C11" s="71">
        <v>2</v>
      </c>
      <c r="D11" s="71">
        <v>2.0699999999999998</v>
      </c>
      <c r="E11" s="71">
        <v>0.97</v>
      </c>
      <c r="F11" s="71">
        <v>1</v>
      </c>
      <c r="G11" s="71">
        <v>0.94</v>
      </c>
      <c r="H11" s="71">
        <v>0.97</v>
      </c>
      <c r="I11" s="71">
        <v>0.96</v>
      </c>
      <c r="J11" s="71">
        <v>0.96</v>
      </c>
      <c r="K11" s="71">
        <v>2.14</v>
      </c>
      <c r="L11" s="71">
        <v>2.14</v>
      </c>
      <c r="M11" s="71">
        <v>-0.13</v>
      </c>
      <c r="N11" s="71">
        <v>-7.0000000000000007E-2</v>
      </c>
    </row>
    <row r="12" spans="1:14">
      <c r="B12" s="70">
        <v>39</v>
      </c>
      <c r="C12" s="71">
        <v>2.0499999999999998</v>
      </c>
      <c r="D12" s="71">
        <v>2.04</v>
      </c>
      <c r="E12" s="71">
        <v>1</v>
      </c>
      <c r="F12" s="71">
        <v>1</v>
      </c>
      <c r="G12" s="71">
        <v>0.96</v>
      </c>
      <c r="H12" s="71">
        <v>0.96</v>
      </c>
      <c r="I12" s="71">
        <v>0.96</v>
      </c>
      <c r="J12" s="71">
        <v>0.97</v>
      </c>
      <c r="K12" s="71">
        <v>2.14</v>
      </c>
      <c r="L12" s="71">
        <v>2.12</v>
      </c>
      <c r="M12" s="71">
        <v>-0.09</v>
      </c>
      <c r="N12" s="71">
        <v>-0.08</v>
      </c>
    </row>
    <row r="13" spans="1:14" ht="13.5" customHeight="1">
      <c r="B13" s="70">
        <v>40</v>
      </c>
      <c r="C13" s="71">
        <v>2.14</v>
      </c>
      <c r="D13" s="71">
        <v>2.13</v>
      </c>
      <c r="E13" s="71">
        <v>1.04</v>
      </c>
      <c r="F13" s="71">
        <v>1.04</v>
      </c>
      <c r="G13" s="71">
        <v>1.01</v>
      </c>
      <c r="H13" s="71">
        <v>1</v>
      </c>
      <c r="I13" s="71">
        <v>0.97</v>
      </c>
      <c r="J13" s="71">
        <v>0.97</v>
      </c>
      <c r="K13" s="71">
        <v>2.12</v>
      </c>
      <c r="L13" s="71">
        <v>2.12</v>
      </c>
      <c r="M13" s="71">
        <v>0.02</v>
      </c>
      <c r="N13" s="71">
        <v>0.01</v>
      </c>
    </row>
    <row r="14" spans="1:14">
      <c r="B14" s="70">
        <v>41</v>
      </c>
      <c r="C14" s="71">
        <v>1.58</v>
      </c>
      <c r="D14" s="71">
        <v>1.64</v>
      </c>
      <c r="E14" s="71">
        <v>0.76</v>
      </c>
      <c r="F14" s="71">
        <v>0.79</v>
      </c>
      <c r="G14" s="71">
        <v>0.74</v>
      </c>
      <c r="H14" s="71">
        <v>0.77</v>
      </c>
      <c r="I14" s="71">
        <v>0.97</v>
      </c>
      <c r="J14" s="71">
        <v>0.97</v>
      </c>
      <c r="K14" s="71">
        <v>2.14</v>
      </c>
      <c r="L14" s="71">
        <v>2.14</v>
      </c>
      <c r="M14" s="71">
        <v>-0.56999999999999995</v>
      </c>
      <c r="N14" s="71">
        <v>-0.5</v>
      </c>
    </row>
    <row r="15" spans="1:14">
      <c r="B15" s="70">
        <v>42</v>
      </c>
      <c r="C15" s="71">
        <v>2.23</v>
      </c>
      <c r="D15" s="71">
        <v>2.15</v>
      </c>
      <c r="E15" s="71">
        <v>1.08</v>
      </c>
      <c r="F15" s="71">
        <v>1.05</v>
      </c>
      <c r="G15" s="71">
        <v>1.05</v>
      </c>
      <c r="H15" s="71">
        <v>1.02</v>
      </c>
      <c r="I15" s="71">
        <v>0.97</v>
      </c>
      <c r="J15" s="71">
        <v>0.97</v>
      </c>
      <c r="K15" s="71">
        <v>2.11</v>
      </c>
      <c r="L15" s="71">
        <v>2.1</v>
      </c>
      <c r="M15" s="71">
        <v>0.11</v>
      </c>
      <c r="N15" s="71">
        <v>0.05</v>
      </c>
    </row>
    <row r="16" spans="1:14" ht="24.75" customHeight="1">
      <c r="B16" s="70">
        <v>43</v>
      </c>
      <c r="C16" s="71">
        <v>2.13</v>
      </c>
      <c r="D16" s="71">
        <v>1.98</v>
      </c>
      <c r="E16" s="71">
        <v>1.03</v>
      </c>
      <c r="F16" s="71">
        <v>0.96</v>
      </c>
      <c r="G16" s="71">
        <v>1</v>
      </c>
      <c r="H16" s="71">
        <v>0.94</v>
      </c>
      <c r="I16" s="71">
        <v>0.97</v>
      </c>
      <c r="J16" s="71">
        <v>0.97</v>
      </c>
      <c r="K16" s="71">
        <v>2.13</v>
      </c>
      <c r="L16" s="71">
        <v>2.12</v>
      </c>
      <c r="M16" s="71">
        <v>0</v>
      </c>
      <c r="N16" s="71">
        <v>-0.14000000000000001</v>
      </c>
    </row>
    <row r="17" spans="2:14">
      <c r="B17" s="70">
        <v>44</v>
      </c>
      <c r="C17" s="71">
        <v>2.13</v>
      </c>
      <c r="D17" s="71">
        <v>1.92</v>
      </c>
      <c r="E17" s="71">
        <v>1.03</v>
      </c>
      <c r="F17" s="71">
        <v>0.93</v>
      </c>
      <c r="G17" s="71">
        <v>1</v>
      </c>
      <c r="H17" s="71">
        <v>0.9</v>
      </c>
      <c r="I17" s="71">
        <v>0.97</v>
      </c>
      <c r="J17" s="71">
        <v>0.97</v>
      </c>
      <c r="K17" s="71">
        <v>2.13</v>
      </c>
      <c r="L17" s="71">
        <v>2.13</v>
      </c>
      <c r="M17" s="71">
        <v>0</v>
      </c>
      <c r="N17" s="71">
        <v>-0.21</v>
      </c>
    </row>
    <row r="18" spans="2:14" ht="13.5" customHeight="1">
      <c r="B18" s="70">
        <v>45</v>
      </c>
      <c r="C18" s="71">
        <v>2.13</v>
      </c>
      <c r="D18" s="71">
        <v>1.93</v>
      </c>
      <c r="E18" s="71">
        <v>1.03</v>
      </c>
      <c r="F18" s="71">
        <v>0.93</v>
      </c>
      <c r="G18" s="71">
        <v>1</v>
      </c>
      <c r="H18" s="71">
        <v>0.91</v>
      </c>
      <c r="I18" s="71">
        <v>0.97</v>
      </c>
      <c r="J18" s="71">
        <v>0.98</v>
      </c>
      <c r="K18" s="71">
        <v>2.13</v>
      </c>
      <c r="L18" s="71">
        <v>2.12</v>
      </c>
      <c r="M18" s="71">
        <v>0.01</v>
      </c>
      <c r="N18" s="71">
        <v>-0.19</v>
      </c>
    </row>
    <row r="19" spans="2:14">
      <c r="B19" s="70">
        <v>46</v>
      </c>
      <c r="C19" s="71">
        <v>2.16</v>
      </c>
      <c r="D19" s="71">
        <v>1.98</v>
      </c>
      <c r="E19" s="71">
        <v>1.04</v>
      </c>
      <c r="F19" s="71">
        <v>0.96</v>
      </c>
      <c r="G19" s="71">
        <v>1.02</v>
      </c>
      <c r="H19" s="71">
        <v>0.94</v>
      </c>
      <c r="I19" s="71">
        <v>0.98</v>
      </c>
      <c r="J19" s="71">
        <v>0.98</v>
      </c>
      <c r="K19" s="71">
        <v>1.1200000000000001</v>
      </c>
      <c r="L19" s="71">
        <v>2.12</v>
      </c>
      <c r="M19" s="71">
        <v>0.04</v>
      </c>
      <c r="N19" s="71">
        <v>-0.14000000000000001</v>
      </c>
    </row>
    <row r="20" spans="2:14">
      <c r="B20" s="70">
        <v>47</v>
      </c>
      <c r="C20" s="71">
        <v>2.14</v>
      </c>
      <c r="D20" s="71">
        <v>1.99</v>
      </c>
      <c r="E20" s="71">
        <v>1.03</v>
      </c>
      <c r="F20" s="71">
        <v>0.96</v>
      </c>
      <c r="G20" s="71">
        <v>1.01</v>
      </c>
      <c r="H20" s="71">
        <v>0.94</v>
      </c>
      <c r="I20" s="71">
        <v>0.98</v>
      </c>
      <c r="J20" s="71">
        <v>0.98</v>
      </c>
      <c r="K20" s="71">
        <v>2.11</v>
      </c>
      <c r="L20" s="71">
        <v>2.11</v>
      </c>
      <c r="M20" s="71">
        <v>0.03</v>
      </c>
      <c r="N20" s="71">
        <v>-0.12</v>
      </c>
    </row>
    <row r="21" spans="2:14" ht="19.5" customHeight="1">
      <c r="B21" s="70">
        <v>48</v>
      </c>
      <c r="C21" s="71">
        <v>2.14</v>
      </c>
      <c r="D21" s="71">
        <v>1.98</v>
      </c>
      <c r="E21" s="71">
        <v>1.04</v>
      </c>
      <c r="F21" s="71">
        <v>0.96</v>
      </c>
      <c r="G21" s="71">
        <v>1.01</v>
      </c>
      <c r="H21" s="71">
        <v>0.94</v>
      </c>
      <c r="I21" s="71">
        <v>0.98</v>
      </c>
      <c r="J21" s="71">
        <v>0.98</v>
      </c>
      <c r="K21" s="71">
        <v>2.11</v>
      </c>
      <c r="L21" s="71">
        <v>2.11</v>
      </c>
      <c r="M21" s="71">
        <v>0.03</v>
      </c>
      <c r="N21" s="71">
        <v>-0.13</v>
      </c>
    </row>
    <row r="22" spans="2:14">
      <c r="B22" s="70">
        <v>49</v>
      </c>
      <c r="C22" s="71">
        <v>2.0499999999999998</v>
      </c>
      <c r="D22" s="71">
        <v>1.94</v>
      </c>
      <c r="E22" s="71">
        <v>0.99</v>
      </c>
      <c r="F22" s="71">
        <v>0.94</v>
      </c>
      <c r="G22" s="71">
        <v>0.97</v>
      </c>
      <c r="H22" s="71">
        <v>0.92</v>
      </c>
      <c r="I22" s="71">
        <v>0.98</v>
      </c>
      <c r="J22" s="71">
        <v>0.98</v>
      </c>
      <c r="K22" s="71">
        <v>2.11</v>
      </c>
      <c r="L22" s="71">
        <v>2.1</v>
      </c>
      <c r="M22" s="71">
        <v>-0.06</v>
      </c>
      <c r="N22" s="71">
        <v>-0.16</v>
      </c>
    </row>
    <row r="23" spans="2:14" ht="13.5" customHeight="1">
      <c r="B23" s="70">
        <v>50</v>
      </c>
      <c r="C23" s="71">
        <v>1.91</v>
      </c>
      <c r="D23" s="71">
        <v>1.82</v>
      </c>
      <c r="E23" s="71">
        <v>0.93</v>
      </c>
      <c r="F23" s="71">
        <v>0.88</v>
      </c>
      <c r="G23" s="71">
        <v>0.91</v>
      </c>
      <c r="H23" s="71">
        <v>0.86</v>
      </c>
      <c r="I23" s="71">
        <v>0.98</v>
      </c>
      <c r="J23" s="71">
        <v>0.98</v>
      </c>
      <c r="K23" s="71">
        <v>2.1</v>
      </c>
      <c r="L23" s="71">
        <v>2.11</v>
      </c>
      <c r="M23" s="71">
        <v>-0.19</v>
      </c>
      <c r="N23" s="71">
        <v>-0.28999999999999998</v>
      </c>
    </row>
    <row r="24" spans="2:14">
      <c r="B24" s="70">
        <v>51</v>
      </c>
      <c r="C24" s="71">
        <v>1.85</v>
      </c>
      <c r="D24" s="71">
        <v>1.75</v>
      </c>
      <c r="E24" s="71">
        <v>0.9</v>
      </c>
      <c r="F24" s="71">
        <v>0.85</v>
      </c>
      <c r="G24" s="71">
        <v>0.88</v>
      </c>
      <c r="H24" s="71">
        <v>0.83</v>
      </c>
      <c r="I24" s="71">
        <v>0.98</v>
      </c>
      <c r="J24" s="71">
        <v>0.98</v>
      </c>
      <c r="K24" s="71">
        <v>2.1</v>
      </c>
      <c r="L24" s="71">
        <v>2.09</v>
      </c>
      <c r="M24" s="71">
        <v>-0.25</v>
      </c>
      <c r="N24" s="71">
        <v>-0.34</v>
      </c>
    </row>
    <row r="25" spans="2:14">
      <c r="B25" s="70">
        <v>52</v>
      </c>
      <c r="C25" s="71">
        <v>1.8</v>
      </c>
      <c r="D25" s="71">
        <v>1.7</v>
      </c>
      <c r="E25" s="71">
        <v>0.87</v>
      </c>
      <c r="F25" s="71">
        <v>0.83</v>
      </c>
      <c r="G25" s="71">
        <v>0.86</v>
      </c>
      <c r="H25" s="71">
        <v>0.82</v>
      </c>
      <c r="I25" s="71">
        <v>0.98</v>
      </c>
      <c r="J25" s="71">
        <v>0.98</v>
      </c>
      <c r="K25" s="71">
        <v>2.1</v>
      </c>
      <c r="L25" s="71">
        <v>2.09</v>
      </c>
      <c r="M25" s="71">
        <v>-0.3</v>
      </c>
      <c r="N25" s="71">
        <v>-0.39</v>
      </c>
    </row>
    <row r="26" spans="2:14" ht="19.5" customHeight="1">
      <c r="B26" s="70">
        <v>53</v>
      </c>
      <c r="C26" s="71">
        <v>1.79</v>
      </c>
      <c r="D26" s="71">
        <v>1.71</v>
      </c>
      <c r="E26" s="71">
        <v>0.87</v>
      </c>
      <c r="F26" s="71">
        <v>0.84</v>
      </c>
      <c r="G26" s="71">
        <v>0.86</v>
      </c>
      <c r="H26" s="71">
        <v>0.83</v>
      </c>
      <c r="I26" s="71">
        <v>0.98</v>
      </c>
      <c r="J26" s="71">
        <v>0.98</v>
      </c>
      <c r="K26" s="71">
        <v>2.09</v>
      </c>
      <c r="L26" s="71">
        <v>2.08</v>
      </c>
      <c r="M26" s="71">
        <v>-0.3</v>
      </c>
      <c r="N26" s="71">
        <v>-0.37</v>
      </c>
    </row>
    <row r="27" spans="2:14">
      <c r="B27" s="70">
        <v>54</v>
      </c>
      <c r="C27" s="71">
        <v>1.77</v>
      </c>
      <c r="D27" s="71">
        <v>1.69</v>
      </c>
      <c r="E27" s="71">
        <v>0.86</v>
      </c>
      <c r="F27" s="71">
        <v>0.82</v>
      </c>
      <c r="G27" s="71">
        <v>0.84</v>
      </c>
      <c r="H27" s="71">
        <v>0.81</v>
      </c>
      <c r="I27" s="71">
        <v>0.98</v>
      </c>
      <c r="J27" s="71">
        <v>0.98</v>
      </c>
      <c r="K27" s="71">
        <v>2.1</v>
      </c>
      <c r="L27" s="71">
        <v>2.09</v>
      </c>
      <c r="M27" s="71">
        <v>-0.33</v>
      </c>
      <c r="N27" s="71">
        <v>-0.4</v>
      </c>
    </row>
    <row r="28" spans="2:14" ht="13.5" customHeight="1">
      <c r="B28" s="70">
        <v>55</v>
      </c>
      <c r="C28" s="71">
        <v>1.75</v>
      </c>
      <c r="D28" s="71">
        <v>1.64</v>
      </c>
      <c r="E28" s="71">
        <v>0.85</v>
      </c>
      <c r="F28" s="71">
        <v>0.79</v>
      </c>
      <c r="G28" s="71">
        <v>0.84</v>
      </c>
      <c r="H28" s="71">
        <v>0.78</v>
      </c>
      <c r="I28" s="71">
        <v>0.99</v>
      </c>
      <c r="J28" s="71">
        <v>0.98</v>
      </c>
      <c r="K28" s="71">
        <v>2.09</v>
      </c>
      <c r="L28" s="71">
        <v>2.1</v>
      </c>
      <c r="M28" s="71">
        <v>-0.34</v>
      </c>
      <c r="N28" s="71">
        <v>-0.46</v>
      </c>
    </row>
    <row r="29" spans="2:14">
      <c r="B29" s="70">
        <v>56</v>
      </c>
      <c r="C29" s="71">
        <v>1.74</v>
      </c>
      <c r="D29" s="71">
        <v>1.6</v>
      </c>
      <c r="E29" s="71">
        <v>0.85</v>
      </c>
      <c r="F29" s="71">
        <v>0.78</v>
      </c>
      <c r="G29" s="71">
        <v>0.83</v>
      </c>
      <c r="H29" s="71">
        <v>0.77</v>
      </c>
      <c r="I29" s="71">
        <v>0.99</v>
      </c>
      <c r="J29" s="71">
        <v>0.99</v>
      </c>
      <c r="K29" s="71">
        <v>2.09</v>
      </c>
      <c r="L29" s="71">
        <v>2.08</v>
      </c>
      <c r="M29" s="71">
        <v>-0.35</v>
      </c>
      <c r="N29" s="71">
        <v>-0.48</v>
      </c>
    </row>
    <row r="30" spans="2:14">
      <c r="B30" s="70">
        <v>57</v>
      </c>
      <c r="C30" s="71">
        <v>1.77</v>
      </c>
      <c r="D30" s="71">
        <v>1.65</v>
      </c>
      <c r="E30" s="71">
        <v>0.86</v>
      </c>
      <c r="F30" s="71">
        <v>0.8</v>
      </c>
      <c r="G30" s="71">
        <v>0.85</v>
      </c>
      <c r="H30" s="71">
        <v>0.79</v>
      </c>
      <c r="I30" s="71">
        <v>0.99</v>
      </c>
      <c r="J30" s="71">
        <v>0.99</v>
      </c>
      <c r="K30" s="71">
        <v>2.08</v>
      </c>
      <c r="L30" s="71">
        <v>2.08</v>
      </c>
      <c r="M30" s="71">
        <v>-0.31</v>
      </c>
      <c r="N30" s="71">
        <v>-0.43</v>
      </c>
    </row>
    <row r="31" spans="2:14" ht="19.5" customHeight="1">
      <c r="B31" s="70">
        <v>58</v>
      </c>
      <c r="C31" s="71">
        <v>1.8</v>
      </c>
      <c r="D31" s="71">
        <v>1.68</v>
      </c>
      <c r="E31" s="71">
        <v>0.88</v>
      </c>
      <c r="F31" s="71">
        <v>0.81</v>
      </c>
      <c r="G31" s="71">
        <v>0.86</v>
      </c>
      <c r="H31" s="71">
        <v>0.8</v>
      </c>
      <c r="I31" s="71">
        <v>0.99</v>
      </c>
      <c r="J31" s="71">
        <v>0.99</v>
      </c>
      <c r="K31" s="71">
        <v>2.08</v>
      </c>
      <c r="L31" s="71">
        <v>2.09</v>
      </c>
      <c r="M31" s="71">
        <v>-0.28000000000000003</v>
      </c>
      <c r="N31" s="71">
        <v>-0.42</v>
      </c>
    </row>
    <row r="32" spans="2:14">
      <c r="B32" s="70">
        <v>59</v>
      </c>
      <c r="C32" s="71">
        <v>1.81</v>
      </c>
      <c r="D32" s="71">
        <v>1.68</v>
      </c>
      <c r="E32" s="71">
        <v>0.88</v>
      </c>
      <c r="F32" s="71">
        <v>0.81</v>
      </c>
      <c r="G32" s="71">
        <v>0.87</v>
      </c>
      <c r="H32" s="71">
        <v>0.8</v>
      </c>
      <c r="I32" s="71">
        <v>0.99</v>
      </c>
      <c r="J32" s="71">
        <v>0.99</v>
      </c>
      <c r="K32" s="71">
        <v>2.08</v>
      </c>
      <c r="L32" s="71">
        <v>2.08</v>
      </c>
      <c r="M32" s="71">
        <v>-0.27</v>
      </c>
      <c r="N32" s="71">
        <v>-0.42</v>
      </c>
    </row>
    <row r="33" spans="1:14" ht="13.5" customHeight="1">
      <c r="B33" s="70">
        <v>60</v>
      </c>
      <c r="C33" s="71">
        <v>1.76</v>
      </c>
      <c r="D33" s="71">
        <v>1.61</v>
      </c>
      <c r="E33" s="71">
        <v>0.86</v>
      </c>
      <c r="F33" s="71">
        <v>0.79</v>
      </c>
      <c r="G33" s="71">
        <v>0.85</v>
      </c>
      <c r="H33" s="71">
        <v>0.78</v>
      </c>
      <c r="I33" s="71">
        <v>0.99</v>
      </c>
      <c r="J33" s="71">
        <v>0.99</v>
      </c>
      <c r="K33" s="71">
        <v>2.08</v>
      </c>
      <c r="L33" s="71">
        <v>2.0699999999999998</v>
      </c>
      <c r="M33" s="71">
        <v>-0.32</v>
      </c>
      <c r="N33" s="71">
        <v>-0.46</v>
      </c>
    </row>
    <row r="34" spans="1:14">
      <c r="B34" s="70">
        <v>61</v>
      </c>
      <c r="C34" s="71">
        <v>1.72</v>
      </c>
      <c r="D34" s="71">
        <v>1.59</v>
      </c>
      <c r="E34" s="71">
        <v>0.84</v>
      </c>
      <c r="F34" s="71">
        <v>0.77</v>
      </c>
      <c r="G34" s="71">
        <v>0.83</v>
      </c>
      <c r="H34" s="71">
        <v>0.76</v>
      </c>
      <c r="I34" s="71">
        <v>0.99</v>
      </c>
      <c r="J34" s="71">
        <v>0.99</v>
      </c>
      <c r="K34" s="71">
        <v>2.08</v>
      </c>
      <c r="L34" s="71">
        <v>2.09</v>
      </c>
      <c r="M34" s="71">
        <v>-0.36</v>
      </c>
      <c r="N34" s="71">
        <v>-0.5</v>
      </c>
    </row>
    <row r="35" spans="1:14">
      <c r="B35" s="70">
        <v>62</v>
      </c>
      <c r="C35" s="71">
        <v>1.69</v>
      </c>
      <c r="D35" s="71">
        <v>1.54</v>
      </c>
      <c r="E35" s="71">
        <v>0.82</v>
      </c>
      <c r="F35" s="71">
        <v>0.75</v>
      </c>
      <c r="G35" s="71">
        <v>0.81</v>
      </c>
      <c r="H35" s="71">
        <v>0.74</v>
      </c>
      <c r="I35" s="71">
        <v>0.99</v>
      </c>
      <c r="J35" s="71">
        <v>0.99</v>
      </c>
      <c r="K35" s="71">
        <v>2.08</v>
      </c>
      <c r="L35" s="71">
        <v>2.09</v>
      </c>
      <c r="M35" s="71">
        <v>-0.39</v>
      </c>
      <c r="N35" s="71">
        <v>-0.55000000000000004</v>
      </c>
    </row>
    <row r="36" spans="1:14" ht="19.5" customHeight="1">
      <c r="B36" s="70">
        <v>63</v>
      </c>
      <c r="C36" s="71">
        <v>1.66</v>
      </c>
      <c r="D36" s="71">
        <v>1.5</v>
      </c>
      <c r="E36" s="71">
        <v>0.81</v>
      </c>
      <c r="F36" s="71">
        <v>0.74</v>
      </c>
      <c r="G36" s="71">
        <v>0.8</v>
      </c>
      <c r="H36" s="71">
        <v>0.73</v>
      </c>
      <c r="I36" s="71">
        <v>0.99</v>
      </c>
      <c r="J36" s="71">
        <v>0.99</v>
      </c>
      <c r="K36" s="71">
        <v>2.08</v>
      </c>
      <c r="L36" s="71">
        <v>2.0699999999999998</v>
      </c>
      <c r="M36" s="71">
        <v>-0.42</v>
      </c>
      <c r="N36" s="71">
        <v>-0.56999999999999995</v>
      </c>
    </row>
    <row r="37" spans="1:14">
      <c r="A37" s="67" t="s">
        <v>103</v>
      </c>
      <c r="B37" s="70">
        <v>1</v>
      </c>
      <c r="C37" s="71">
        <v>1.57</v>
      </c>
      <c r="D37" s="71">
        <v>1.41</v>
      </c>
      <c r="E37" s="71">
        <v>0.76</v>
      </c>
      <c r="F37" s="71">
        <v>0.69</v>
      </c>
      <c r="G37" s="71">
        <v>0.76</v>
      </c>
      <c r="H37" s="71">
        <v>0.68</v>
      </c>
      <c r="I37" s="71">
        <v>0.99</v>
      </c>
      <c r="J37" s="71">
        <v>0.99</v>
      </c>
      <c r="K37" s="71">
        <v>2.08</v>
      </c>
      <c r="L37" s="71">
        <v>2.08</v>
      </c>
      <c r="M37" s="71">
        <v>-0.51</v>
      </c>
      <c r="N37" s="71">
        <v>-0.66</v>
      </c>
    </row>
    <row r="38" spans="1:14" ht="13.5" customHeight="1">
      <c r="B38" s="70">
        <v>2</v>
      </c>
      <c r="C38" s="71">
        <v>1.54</v>
      </c>
      <c r="D38" s="71">
        <v>1.43</v>
      </c>
      <c r="E38" s="71">
        <v>0.75</v>
      </c>
      <c r="F38" s="71">
        <v>0.7</v>
      </c>
      <c r="G38" s="71">
        <v>0.74</v>
      </c>
      <c r="H38" s="71">
        <v>0.69</v>
      </c>
      <c r="I38" s="71">
        <v>0.99</v>
      </c>
      <c r="J38" s="71">
        <v>0.99</v>
      </c>
      <c r="K38" s="71">
        <v>2.08</v>
      </c>
      <c r="L38" s="71">
        <v>2.08</v>
      </c>
      <c r="M38" s="71">
        <v>-0.53</v>
      </c>
      <c r="N38" s="71">
        <v>-0.65</v>
      </c>
    </row>
    <row r="39" spans="1:14">
      <c r="B39" s="70">
        <v>3</v>
      </c>
      <c r="C39" s="71">
        <v>1.53</v>
      </c>
      <c r="D39" s="71">
        <v>1.43</v>
      </c>
      <c r="E39" s="71">
        <v>0.75</v>
      </c>
      <c r="F39" s="71">
        <v>0.7</v>
      </c>
      <c r="G39" s="71">
        <v>0.74</v>
      </c>
      <c r="H39" s="71">
        <v>0.69</v>
      </c>
      <c r="I39" s="71">
        <v>0.99</v>
      </c>
      <c r="J39" s="71">
        <v>0.99</v>
      </c>
      <c r="K39" s="71">
        <v>2.08</v>
      </c>
      <c r="L39" s="71">
        <v>2.08</v>
      </c>
      <c r="M39" s="71">
        <v>-0.55000000000000004</v>
      </c>
      <c r="N39" s="71">
        <v>-0.64</v>
      </c>
    </row>
    <row r="40" spans="1:14">
      <c r="B40" s="70">
        <v>4</v>
      </c>
      <c r="C40" s="71">
        <v>1.5</v>
      </c>
      <c r="D40" s="71">
        <v>1.4</v>
      </c>
      <c r="E40" s="71">
        <v>0.73</v>
      </c>
      <c r="F40" s="71">
        <v>0.69</v>
      </c>
      <c r="G40" s="71">
        <v>0.72</v>
      </c>
      <c r="H40" s="71">
        <v>0.68</v>
      </c>
      <c r="I40" s="71">
        <v>0.99</v>
      </c>
      <c r="J40" s="71">
        <v>0.99</v>
      </c>
      <c r="K40" s="71">
        <v>2.08</v>
      </c>
      <c r="L40" s="71">
        <v>2.06</v>
      </c>
      <c r="M40" s="71">
        <v>-0.57999999999999996</v>
      </c>
      <c r="N40" s="71">
        <v>-0.65</v>
      </c>
    </row>
    <row r="41" spans="1:14" ht="19.5" customHeight="1">
      <c r="B41" s="70">
        <v>5</v>
      </c>
      <c r="C41" s="71">
        <v>1.46</v>
      </c>
      <c r="D41" s="71">
        <v>1.33</v>
      </c>
      <c r="E41" s="71">
        <v>0.71</v>
      </c>
      <c r="F41" s="71">
        <v>0.66</v>
      </c>
      <c r="G41" s="71">
        <v>0.7</v>
      </c>
      <c r="H41" s="71">
        <v>0.65</v>
      </c>
      <c r="I41" s="71">
        <v>0.99</v>
      </c>
      <c r="J41" s="71">
        <v>0.99</v>
      </c>
      <c r="K41" s="71">
        <v>2.08</v>
      </c>
      <c r="L41" s="71">
        <v>2.0699999999999998</v>
      </c>
      <c r="M41" s="71">
        <v>-0.62</v>
      </c>
      <c r="N41" s="71">
        <v>-0.72</v>
      </c>
    </row>
    <row r="42" spans="1:14">
      <c r="B42" s="70">
        <v>6</v>
      </c>
      <c r="C42" s="71">
        <v>1.5</v>
      </c>
      <c r="D42" s="71">
        <v>1.37</v>
      </c>
      <c r="E42" s="71">
        <v>0.73</v>
      </c>
      <c r="F42" s="71">
        <v>0.68</v>
      </c>
      <c r="G42" s="71">
        <v>0.72</v>
      </c>
      <c r="H42" s="71">
        <v>0.67</v>
      </c>
      <c r="I42" s="71">
        <v>0.99</v>
      </c>
      <c r="J42" s="71">
        <v>0.99</v>
      </c>
      <c r="K42" s="71">
        <v>2.08</v>
      </c>
      <c r="L42" s="71">
        <v>2.0699999999999998</v>
      </c>
      <c r="M42" s="71">
        <v>-0.57999999999999996</v>
      </c>
      <c r="N42" s="71">
        <v>-0.68</v>
      </c>
    </row>
    <row r="43" spans="1:14" ht="13.5" customHeight="1">
      <c r="B43" s="70">
        <v>7</v>
      </c>
      <c r="C43" s="71">
        <v>1.42</v>
      </c>
      <c r="D43" s="71">
        <v>1.31</v>
      </c>
      <c r="E43" s="71">
        <v>0.69</v>
      </c>
      <c r="F43" s="71">
        <v>0.65</v>
      </c>
      <c r="G43" s="71">
        <v>0.69</v>
      </c>
      <c r="H43" s="71">
        <v>0.64</v>
      </c>
      <c r="I43" s="71">
        <v>1</v>
      </c>
      <c r="J43" s="71">
        <v>0.98</v>
      </c>
      <c r="K43" s="71">
        <v>2.06</v>
      </c>
      <c r="L43" s="71">
        <v>2.0499999999999998</v>
      </c>
      <c r="M43" s="71">
        <v>-0.64</v>
      </c>
      <c r="N43" s="71">
        <v>-0.74</v>
      </c>
    </row>
    <row r="44" spans="1:14">
      <c r="B44" s="70">
        <v>8</v>
      </c>
      <c r="C44" s="71">
        <v>1.43</v>
      </c>
      <c r="D44" s="71">
        <v>1.3</v>
      </c>
      <c r="E44" s="71">
        <v>0.69</v>
      </c>
      <c r="F44" s="71">
        <v>0.63</v>
      </c>
      <c r="G44" s="71">
        <v>0.69</v>
      </c>
      <c r="H44" s="71">
        <v>0.63</v>
      </c>
      <c r="I44" s="71">
        <v>0.99</v>
      </c>
      <c r="J44" s="71">
        <v>0.99</v>
      </c>
      <c r="K44" s="71">
        <v>2.08</v>
      </c>
      <c r="L44" s="71">
        <v>2.0699999999999998</v>
      </c>
      <c r="M44" s="71">
        <v>-0.65</v>
      </c>
      <c r="N44" s="71">
        <v>-0.77</v>
      </c>
    </row>
    <row r="45" spans="1:14" ht="13.5" customHeight="1">
      <c r="B45" s="70">
        <v>9</v>
      </c>
      <c r="C45" s="71">
        <v>1.39</v>
      </c>
      <c r="D45" s="71">
        <v>1.27</v>
      </c>
      <c r="E45" s="71">
        <v>0.68</v>
      </c>
      <c r="F45" s="71">
        <v>0.62</v>
      </c>
      <c r="G45" s="71">
        <v>0.67</v>
      </c>
      <c r="H45" s="71">
        <v>0.62</v>
      </c>
      <c r="I45" s="71">
        <v>0.99</v>
      </c>
      <c r="J45" s="71">
        <v>0.99</v>
      </c>
      <c r="K45" s="71">
        <v>2.0699999999999998</v>
      </c>
      <c r="L45" s="71">
        <v>2.06</v>
      </c>
      <c r="M45" s="71">
        <v>-0.68</v>
      </c>
      <c r="N45" s="71">
        <v>-0.79</v>
      </c>
    </row>
    <row r="46" spans="1:14" ht="19.5" customHeight="1">
      <c r="B46" s="70">
        <v>10</v>
      </c>
      <c r="C46" s="71">
        <v>1.38</v>
      </c>
      <c r="D46" s="71">
        <v>1.26</v>
      </c>
      <c r="E46" s="71">
        <v>0.67</v>
      </c>
      <c r="F46" s="71">
        <v>0.62</v>
      </c>
      <c r="G46" s="71">
        <v>0.67</v>
      </c>
      <c r="H46" s="71">
        <v>0.61</v>
      </c>
      <c r="I46" s="71">
        <v>0.99</v>
      </c>
      <c r="J46" s="71">
        <v>0.99</v>
      </c>
      <c r="K46" s="71">
        <v>2.0699999999999998</v>
      </c>
      <c r="L46" s="71">
        <v>2.0699999999999998</v>
      </c>
      <c r="M46" s="71">
        <v>-0.7</v>
      </c>
      <c r="N46" s="71">
        <v>-0.81</v>
      </c>
    </row>
    <row r="47" spans="1:14">
      <c r="B47" s="70">
        <v>11</v>
      </c>
      <c r="C47" s="71">
        <v>1.34</v>
      </c>
      <c r="D47" s="71">
        <v>1.2</v>
      </c>
      <c r="E47" s="71">
        <v>0.65</v>
      </c>
      <c r="F47" s="71">
        <v>0.59</v>
      </c>
      <c r="G47" s="71">
        <v>0.65</v>
      </c>
      <c r="H47" s="71">
        <v>0.57999999999999996</v>
      </c>
      <c r="I47" s="71">
        <v>0.98</v>
      </c>
      <c r="J47" s="71">
        <v>0.99</v>
      </c>
      <c r="K47" s="71">
        <v>2.0699999999999998</v>
      </c>
      <c r="L47" s="71">
        <v>2.0699999999999998</v>
      </c>
      <c r="M47" s="71">
        <v>-0.73</v>
      </c>
      <c r="N47" s="71">
        <v>-0.86999999999999988</v>
      </c>
    </row>
    <row r="48" spans="1:14" ht="13.5" customHeight="1">
      <c r="B48" s="72">
        <v>12</v>
      </c>
      <c r="C48" s="71">
        <v>1.36</v>
      </c>
      <c r="D48" s="71">
        <v>1.23</v>
      </c>
      <c r="E48" s="71">
        <v>0.66</v>
      </c>
      <c r="F48" s="71">
        <v>0.6</v>
      </c>
      <c r="G48" s="71">
        <v>0.65</v>
      </c>
      <c r="H48" s="71">
        <v>0.59</v>
      </c>
      <c r="I48" s="71">
        <v>0.98</v>
      </c>
      <c r="J48" s="71">
        <v>0.98</v>
      </c>
      <c r="K48" s="71">
        <v>2.09</v>
      </c>
      <c r="L48" s="71">
        <v>2.0699999999999998</v>
      </c>
      <c r="M48" s="71">
        <v>-0.73</v>
      </c>
      <c r="N48" s="71">
        <v>-0.85</v>
      </c>
    </row>
    <row r="49" spans="1:14">
      <c r="B49" s="72">
        <v>13</v>
      </c>
      <c r="C49" s="71">
        <v>1.33</v>
      </c>
      <c r="D49" s="71">
        <v>1.21</v>
      </c>
      <c r="E49" s="71">
        <v>0.65</v>
      </c>
      <c r="F49" s="71">
        <v>0.6</v>
      </c>
      <c r="G49" s="71">
        <v>0.64</v>
      </c>
      <c r="H49" s="71">
        <v>0.59</v>
      </c>
      <c r="I49" s="71">
        <v>0.99</v>
      </c>
      <c r="J49" s="71">
        <v>0.99</v>
      </c>
      <c r="K49" s="71">
        <v>2.0699999999999998</v>
      </c>
      <c r="L49" s="71">
        <v>2.06</v>
      </c>
      <c r="M49" s="71">
        <v>-0.74</v>
      </c>
      <c r="N49" s="71">
        <v>-0.85</v>
      </c>
    </row>
    <row r="50" spans="1:14">
      <c r="A50" s="67"/>
      <c r="B50" s="72">
        <v>14</v>
      </c>
      <c r="C50" s="73">
        <v>1.32</v>
      </c>
      <c r="D50" s="73">
        <v>1.22</v>
      </c>
      <c r="E50" s="73">
        <v>0.64</v>
      </c>
      <c r="F50" s="73">
        <v>0.6</v>
      </c>
      <c r="G50" s="73">
        <v>0.64</v>
      </c>
      <c r="H50" s="73">
        <v>0.6</v>
      </c>
      <c r="I50" s="73">
        <v>0.99</v>
      </c>
      <c r="J50" s="73">
        <v>0.99</v>
      </c>
      <c r="K50" s="73">
        <v>2.06</v>
      </c>
      <c r="L50" s="73">
        <v>2.0699999999999998</v>
      </c>
      <c r="M50" s="73">
        <v>-0.74</v>
      </c>
      <c r="N50" s="73">
        <v>-0.84999999999999987</v>
      </c>
    </row>
    <row r="51" spans="1:14" ht="19.5" customHeight="1">
      <c r="A51" s="67"/>
      <c r="B51" s="70">
        <v>15</v>
      </c>
      <c r="C51" s="73">
        <v>1.29</v>
      </c>
      <c r="D51" s="73">
        <v>1.2</v>
      </c>
      <c r="E51" s="73">
        <v>0.63</v>
      </c>
      <c r="F51" s="73">
        <v>0.6</v>
      </c>
      <c r="G51" s="73">
        <v>0.62</v>
      </c>
      <c r="H51" s="73">
        <v>0.5920155314038098</v>
      </c>
      <c r="I51" s="73">
        <v>0.99</v>
      </c>
      <c r="J51" s="73">
        <v>0.99</v>
      </c>
      <c r="K51" s="73">
        <v>2.0699999999999998</v>
      </c>
      <c r="L51" s="73">
        <v>2.0499999999999998</v>
      </c>
      <c r="M51" s="73">
        <v>-0.7799999999999998</v>
      </c>
      <c r="N51" s="73">
        <v>-0.84999999999999987</v>
      </c>
    </row>
    <row r="52" spans="1:14">
      <c r="A52" s="67"/>
      <c r="B52" s="70">
        <v>16</v>
      </c>
      <c r="C52" s="73">
        <v>1.29</v>
      </c>
      <c r="D52" s="73">
        <v>1.19</v>
      </c>
      <c r="E52" s="73">
        <v>0.63</v>
      </c>
      <c r="F52" s="73">
        <v>0.59</v>
      </c>
      <c r="G52" s="73">
        <v>0.62</v>
      </c>
      <c r="H52" s="73">
        <v>0.59</v>
      </c>
      <c r="I52" s="73">
        <v>0.99</v>
      </c>
      <c r="J52" s="73">
        <v>0.99</v>
      </c>
      <c r="K52" s="73">
        <v>2.0699999999999998</v>
      </c>
      <c r="L52" s="73">
        <v>2.06</v>
      </c>
      <c r="M52" s="73">
        <v>-0.7799999999999998</v>
      </c>
      <c r="N52" s="73">
        <v>-0.87000000000000011</v>
      </c>
    </row>
    <row r="53" spans="1:14" ht="13.5" customHeight="1">
      <c r="A53" s="67"/>
      <c r="B53" s="70">
        <v>17</v>
      </c>
      <c r="C53" s="73">
        <v>1.26</v>
      </c>
      <c r="D53" s="73">
        <v>1.1499999999999999</v>
      </c>
      <c r="E53" s="73">
        <v>0.61</v>
      </c>
      <c r="F53" s="73">
        <v>0.56721974043507861</v>
      </c>
      <c r="G53" s="73">
        <v>0.61</v>
      </c>
      <c r="H53" s="73">
        <v>0.56204852279914763</v>
      </c>
      <c r="I53" s="73">
        <v>0.99</v>
      </c>
      <c r="J53" s="73">
        <v>0.99088321991056849</v>
      </c>
      <c r="K53" s="73">
        <v>2.0699999999999998</v>
      </c>
      <c r="L53" s="73">
        <v>2.0570951078773634</v>
      </c>
      <c r="M53" s="73">
        <v>-0.81</v>
      </c>
      <c r="N53" s="73">
        <v>-0.90709510787736347</v>
      </c>
    </row>
    <row r="54" spans="1:14" s="25" customFormat="1">
      <c r="A54" s="67"/>
      <c r="B54" s="70">
        <v>18</v>
      </c>
      <c r="C54" s="73">
        <v>1.32</v>
      </c>
      <c r="D54" s="73">
        <v>1.18</v>
      </c>
      <c r="E54" s="73">
        <v>0.64</v>
      </c>
      <c r="F54" s="73">
        <v>0.57392889166164451</v>
      </c>
      <c r="G54" s="73">
        <v>0.64</v>
      </c>
      <c r="H54" s="73">
        <v>0.56839048257371894</v>
      </c>
      <c r="I54" s="73">
        <v>0.99</v>
      </c>
      <c r="J54" s="73">
        <v>0.99035000821810737</v>
      </c>
      <c r="K54" s="73">
        <v>2.0699999999999998</v>
      </c>
      <c r="L54" s="73">
        <v>2.1006291662168453</v>
      </c>
      <c r="M54" s="73">
        <v>-0.75</v>
      </c>
      <c r="N54" s="73">
        <v>-0.92062916621684532</v>
      </c>
    </row>
    <row r="55" spans="1:14" s="25" customFormat="1">
      <c r="A55" s="67"/>
      <c r="B55" s="70">
        <v>19</v>
      </c>
      <c r="C55" s="74">
        <v>1.34</v>
      </c>
      <c r="D55" s="74">
        <v>1.19</v>
      </c>
      <c r="E55" s="74">
        <v>0.65</v>
      </c>
      <c r="F55" s="74">
        <v>0.59</v>
      </c>
      <c r="G55" s="74">
        <v>0.64</v>
      </c>
      <c r="H55" s="74">
        <v>0.59</v>
      </c>
      <c r="I55" s="74">
        <v>0.99</v>
      </c>
      <c r="J55" s="74">
        <v>0.99</v>
      </c>
      <c r="K55" s="74">
        <v>2.0699999999999998</v>
      </c>
      <c r="L55" s="74">
        <v>2.04</v>
      </c>
      <c r="M55" s="74">
        <v>-0.73</v>
      </c>
      <c r="N55" s="74">
        <v>-0.85</v>
      </c>
    </row>
    <row r="56" spans="1:14" s="25" customFormat="1" ht="19.5" customHeight="1">
      <c r="A56" s="67"/>
      <c r="B56" s="70">
        <v>20</v>
      </c>
      <c r="C56" s="74">
        <v>1.37</v>
      </c>
      <c r="D56" s="74">
        <v>1.2</v>
      </c>
      <c r="E56" s="74">
        <v>0.67</v>
      </c>
      <c r="F56" s="74">
        <v>0.59</v>
      </c>
      <c r="G56" s="74">
        <v>0.66</v>
      </c>
      <c r="H56" s="74">
        <v>0.59</v>
      </c>
      <c r="I56" s="74">
        <v>0.99</v>
      </c>
      <c r="J56" s="74">
        <v>0.99</v>
      </c>
      <c r="K56" s="74">
        <v>2.0699999999999998</v>
      </c>
      <c r="L56" s="74">
        <v>2.06</v>
      </c>
      <c r="M56" s="74">
        <v>-0.7</v>
      </c>
      <c r="N56" s="74">
        <v>-0.86</v>
      </c>
    </row>
    <row r="57" spans="1:14" s="25" customFormat="1">
      <c r="A57" s="67"/>
      <c r="B57" s="70">
        <v>21</v>
      </c>
      <c r="C57" s="74">
        <v>1.37</v>
      </c>
      <c r="D57" s="74">
        <v>1.19</v>
      </c>
      <c r="E57" s="74">
        <v>0.67</v>
      </c>
      <c r="F57" s="74">
        <v>0.59547786870300679</v>
      </c>
      <c r="G57" s="74">
        <v>0.66</v>
      </c>
      <c r="H57" s="74">
        <v>0.59080702307729682</v>
      </c>
      <c r="I57" s="74">
        <v>0.9850746268656716</v>
      </c>
      <c r="J57" s="74">
        <v>0.99215613900835087</v>
      </c>
      <c r="K57" s="74">
        <v>2.0757575757575757</v>
      </c>
      <c r="L57" s="74">
        <v>2.0744702891919546</v>
      </c>
      <c r="M57" s="74">
        <v>-0.70575757575757558</v>
      </c>
      <c r="N57" s="74">
        <v>-0.88</v>
      </c>
    </row>
    <row r="58" spans="1:14" s="25" customFormat="1">
      <c r="A58" s="67"/>
      <c r="B58" s="70">
        <v>22</v>
      </c>
      <c r="C58" s="74">
        <v>1.39</v>
      </c>
      <c r="D58" s="74">
        <v>1.26</v>
      </c>
      <c r="E58" s="74">
        <v>0.67</v>
      </c>
      <c r="F58" s="74">
        <v>0.63646507804612662</v>
      </c>
      <c r="G58" s="74">
        <v>0.67</v>
      </c>
      <c r="H58" s="74">
        <v>0.63169795576860976</v>
      </c>
      <c r="I58" s="74">
        <v>1</v>
      </c>
      <c r="J58" s="74">
        <v>0.99215613900835098</v>
      </c>
      <c r="K58" s="74">
        <v>2.0746268656716413</v>
      </c>
      <c r="L58" s="74">
        <v>1.9946241530367348</v>
      </c>
      <c r="M58" s="74">
        <v>-0.68462686567164144</v>
      </c>
      <c r="N58" s="74">
        <v>-0.73462415303673478</v>
      </c>
    </row>
    <row r="59" spans="1:14" s="25" customFormat="1" ht="13.5" customHeight="1">
      <c r="A59" s="67"/>
      <c r="B59" s="70">
        <v>23</v>
      </c>
      <c r="C59" s="73">
        <v>1.39</v>
      </c>
      <c r="D59" s="73">
        <v>1.25</v>
      </c>
      <c r="E59" s="73">
        <v>0.67</v>
      </c>
      <c r="F59" s="73">
        <v>0.61989257879268789</v>
      </c>
      <c r="G59" s="73">
        <v>0.66</v>
      </c>
      <c r="H59" s="73">
        <v>0.61466369249572239</v>
      </c>
      <c r="I59" s="73">
        <v>0.99</v>
      </c>
      <c r="J59" s="73">
        <v>0.99156485095022528</v>
      </c>
      <c r="K59" s="73">
        <v>2.0699999999999998</v>
      </c>
      <c r="L59" s="73">
        <v>2.0545526670332093</v>
      </c>
      <c r="M59" s="73">
        <v>-0.67999999999999994</v>
      </c>
      <c r="N59" s="73">
        <v>-0.80455266703320927</v>
      </c>
    </row>
    <row r="60" spans="1:14" s="25" customFormat="1" ht="13.5" customHeight="1">
      <c r="A60" s="67"/>
      <c r="B60" s="70">
        <v>24</v>
      </c>
      <c r="C60" s="73">
        <v>1.41</v>
      </c>
      <c r="D60" s="73">
        <v>1.26</v>
      </c>
      <c r="E60" s="73">
        <v>0.68</v>
      </c>
      <c r="F60" s="73">
        <v>0.62144556063038958</v>
      </c>
      <c r="G60" s="73">
        <v>0.68</v>
      </c>
      <c r="H60" s="73">
        <v>0.61640460079235515</v>
      </c>
      <c r="I60" s="73">
        <v>0.99</v>
      </c>
      <c r="J60" s="73">
        <v>0.9918883323699007</v>
      </c>
      <c r="K60" s="73">
        <v>2.0699999999999998</v>
      </c>
      <c r="L60" s="73">
        <v>2.061131087263735</v>
      </c>
      <c r="M60" s="73">
        <v>0</v>
      </c>
      <c r="N60" s="73">
        <v>-2.061131087263735</v>
      </c>
    </row>
    <row r="61" spans="1:14" s="25" customFormat="1" ht="19.5" customHeight="1">
      <c r="A61" s="67"/>
      <c r="B61" s="70">
        <v>25</v>
      </c>
      <c r="C61" s="73">
        <v>1.43</v>
      </c>
      <c r="D61" s="73">
        <v>1.28</v>
      </c>
      <c r="E61" s="73">
        <v>0.7</v>
      </c>
      <c r="F61" s="73">
        <v>0.62727577410531077</v>
      </c>
      <c r="G61" s="73">
        <v>0.69</v>
      </c>
      <c r="H61" s="73">
        <v>0.62267481834883032</v>
      </c>
      <c r="I61" s="73">
        <v>0.99</v>
      </c>
      <c r="J61" s="73">
        <v>0.99266517862411818</v>
      </c>
      <c r="K61" s="73">
        <v>2.0699999999999998</v>
      </c>
      <c r="L61" s="73">
        <v>2.0670498352519417</v>
      </c>
      <c r="M61" s="73">
        <v>-0.6399999999999999</v>
      </c>
      <c r="N61" s="73">
        <v>-0.78704983525194172</v>
      </c>
    </row>
    <row r="62" spans="1:14" s="25" customFormat="1" ht="13.5" customHeight="1">
      <c r="A62" s="67"/>
      <c r="B62" s="70">
        <v>26</v>
      </c>
      <c r="C62" s="73">
        <v>1.42</v>
      </c>
      <c r="D62" s="73">
        <v>1.27</v>
      </c>
      <c r="E62" s="73">
        <v>0.69</v>
      </c>
      <c r="F62" s="73">
        <v>0.62221212659379099</v>
      </c>
      <c r="G62" s="73">
        <v>0.69</v>
      </c>
      <c r="H62" s="73">
        <v>0.61757272906626026</v>
      </c>
      <c r="I62" s="73">
        <v>0.99</v>
      </c>
      <c r="J62" s="73">
        <v>0.99254370442291373</v>
      </c>
      <c r="K62" s="73">
        <v>2.0699999999999998</v>
      </c>
      <c r="L62" s="73">
        <v>2.0687857899361179</v>
      </c>
      <c r="M62" s="73">
        <v>-0.64999999999999991</v>
      </c>
      <c r="N62" s="73">
        <v>-0.79878578993611793</v>
      </c>
    </row>
    <row r="63" spans="1:14" s="25" customFormat="1" ht="13.5" customHeight="1">
      <c r="A63" s="67"/>
      <c r="B63" s="70">
        <v>27</v>
      </c>
      <c r="C63" s="73">
        <v>1.45</v>
      </c>
      <c r="D63" s="73">
        <v>1.31</v>
      </c>
      <c r="E63" s="73">
        <v>0.71</v>
      </c>
      <c r="F63" s="73">
        <v>0.63</v>
      </c>
      <c r="G63" s="73">
        <v>0.7</v>
      </c>
      <c r="H63" s="73">
        <v>0.62</v>
      </c>
      <c r="I63" s="73">
        <v>0.99</v>
      </c>
      <c r="J63" s="73">
        <v>0.99</v>
      </c>
      <c r="K63" s="73">
        <v>2.0699999999999998</v>
      </c>
      <c r="L63" s="73">
        <v>2.0699999999999998</v>
      </c>
      <c r="M63" s="73">
        <v>-0.62</v>
      </c>
      <c r="N63" s="73">
        <v>-0.76</v>
      </c>
    </row>
    <row r="64" spans="1:14" s="25" customFormat="1" ht="13.5" customHeight="1">
      <c r="A64" s="67"/>
      <c r="B64" s="70">
        <v>28</v>
      </c>
      <c r="C64" s="73">
        <v>1.44</v>
      </c>
      <c r="D64" s="73">
        <v>1.29</v>
      </c>
      <c r="E64" s="73">
        <v>0.7</v>
      </c>
      <c r="F64" s="73">
        <v>0.63363338638367339</v>
      </c>
      <c r="G64" s="73">
        <v>0.7</v>
      </c>
      <c r="H64" s="73">
        <v>0.62918021695849102</v>
      </c>
      <c r="I64" s="73">
        <v>0.99</v>
      </c>
      <c r="J64" s="73">
        <v>0.9929720094918012</v>
      </c>
      <c r="K64" s="73">
        <v>2.0699999999999998</v>
      </c>
      <c r="L64" s="73">
        <v>2.0525995959846566</v>
      </c>
      <c r="M64" s="73">
        <v>-0.62999999999999989</v>
      </c>
      <c r="N64" s="73">
        <v>-0.76259959598465654</v>
      </c>
    </row>
    <row r="65" spans="1:14" s="25" customFormat="1" ht="13.5" customHeight="1">
      <c r="A65" s="67"/>
      <c r="B65" s="70">
        <v>29</v>
      </c>
      <c r="C65" s="73">
        <v>1.43</v>
      </c>
      <c r="D65" s="73">
        <v>1.29</v>
      </c>
      <c r="E65" s="73">
        <v>0.7</v>
      </c>
      <c r="F65" s="73">
        <v>0.62219990649114498</v>
      </c>
      <c r="G65" s="73">
        <v>0.69</v>
      </c>
      <c r="H65" s="73">
        <v>0.61754141997948087</v>
      </c>
      <c r="I65" s="73">
        <v>0.99</v>
      </c>
      <c r="J65" s="73">
        <v>0.99251287815529365</v>
      </c>
      <c r="K65" s="73">
        <v>2.06</v>
      </c>
      <c r="L65" s="73">
        <v>2.0766433837676344</v>
      </c>
      <c r="M65" s="73">
        <v>-0.63000000000000012</v>
      </c>
      <c r="N65" s="73">
        <v>-0.78664338376763432</v>
      </c>
    </row>
    <row r="66" spans="1:14" s="25" customFormat="1" ht="19.5" customHeight="1">
      <c r="A66" s="67"/>
      <c r="B66" s="70">
        <v>30</v>
      </c>
      <c r="C66" s="73">
        <v>1.42</v>
      </c>
      <c r="D66" s="73">
        <v>1.27</v>
      </c>
      <c r="E66" s="73">
        <v>0.69</v>
      </c>
      <c r="F66" s="73">
        <v>0.61871741263295432</v>
      </c>
      <c r="G66" s="73">
        <v>0.69</v>
      </c>
      <c r="H66" s="73">
        <v>0.61468747919738453</v>
      </c>
      <c r="I66" s="73">
        <v>0.99</v>
      </c>
      <c r="J66" s="73">
        <v>0.99348663322982866</v>
      </c>
      <c r="K66" s="73">
        <v>2.0699999999999998</v>
      </c>
      <c r="L66" s="73">
        <v>2.0593697905724095</v>
      </c>
      <c r="M66" s="73">
        <v>-0.64999999999999991</v>
      </c>
      <c r="N66" s="73">
        <v>-0.78936979057240952</v>
      </c>
    </row>
    <row r="67" spans="1:14" s="25" customFormat="1" ht="13.5" customHeight="1">
      <c r="A67" s="67" t="s">
        <v>149</v>
      </c>
      <c r="B67" s="70">
        <v>1</v>
      </c>
      <c r="C67" s="73">
        <v>1.36</v>
      </c>
      <c r="D67" s="73">
        <v>1.24</v>
      </c>
      <c r="E67" s="73">
        <v>0.66</v>
      </c>
      <c r="F67" s="73">
        <v>0.59742118077463224</v>
      </c>
      <c r="G67" s="73">
        <v>0.66</v>
      </c>
      <c r="H67" s="73">
        <v>0.59278513197587346</v>
      </c>
      <c r="I67" s="73">
        <v>0.99</v>
      </c>
      <c r="J67" s="73">
        <v>0.99223989883862573</v>
      </c>
      <c r="K67" s="73">
        <v>2.0699999999999998</v>
      </c>
      <c r="L67" s="73">
        <v>2.0811195152429063</v>
      </c>
      <c r="M67" s="73">
        <v>-0.70999999999999974</v>
      </c>
      <c r="N67" s="73">
        <v>-0.84111951524290629</v>
      </c>
    </row>
    <row r="68" spans="1:14" s="100" customFormat="1" ht="13.5" customHeight="1">
      <c r="A68" s="98"/>
      <c r="B68" s="99">
        <v>2</v>
      </c>
      <c r="C68" s="114">
        <v>1.33</v>
      </c>
      <c r="D68" s="114">
        <v>1.21</v>
      </c>
      <c r="E68" s="114">
        <v>0.65</v>
      </c>
      <c r="F68" s="114">
        <v>0.58306828125798549</v>
      </c>
      <c r="G68" s="114">
        <v>0.64</v>
      </c>
      <c r="H68" s="114">
        <v>0.5791268716248883</v>
      </c>
      <c r="I68" s="114">
        <v>0.99</v>
      </c>
      <c r="J68" s="114">
        <v>0.99324022629975095</v>
      </c>
      <c r="K68" s="114">
        <v>2.06</v>
      </c>
      <c r="L68" s="114">
        <v>2.0746911749174908</v>
      </c>
      <c r="M68" s="114">
        <v>-0.73</v>
      </c>
      <c r="N68" s="114">
        <v>-0.86469117491749081</v>
      </c>
    </row>
    <row r="69" spans="1:14" s="25" customFormat="1" ht="12">
      <c r="A69" s="75"/>
      <c r="B69" s="75" t="s">
        <v>70</v>
      </c>
      <c r="C69" s="75"/>
      <c r="D69" s="75"/>
      <c r="E69" s="75"/>
      <c r="F69" s="75"/>
      <c r="G69" s="75"/>
      <c r="H69" s="75"/>
      <c r="I69" s="75"/>
      <c r="J69" s="75"/>
      <c r="K69" s="75"/>
      <c r="L69" s="75"/>
      <c r="M69" s="75"/>
      <c r="N69" s="75"/>
    </row>
    <row r="70" spans="1:14">
      <c r="A70" s="75"/>
      <c r="B70" s="75" t="s">
        <v>71</v>
      </c>
      <c r="C70" s="75"/>
      <c r="D70" s="75"/>
      <c r="E70" s="75"/>
      <c r="F70" s="75"/>
      <c r="G70" s="75"/>
      <c r="H70" s="75"/>
      <c r="I70" s="75"/>
      <c r="J70" s="75"/>
      <c r="K70" s="75"/>
      <c r="L70" s="75"/>
      <c r="M70" s="75"/>
      <c r="N70" s="75"/>
    </row>
    <row r="71" spans="1:14">
      <c r="A71" s="75"/>
      <c r="B71" s="75" t="s">
        <v>72</v>
      </c>
      <c r="C71" s="75"/>
      <c r="D71" s="75"/>
      <c r="E71" s="75"/>
      <c r="F71" s="75"/>
      <c r="G71" s="75"/>
      <c r="H71" s="75"/>
      <c r="I71" s="75"/>
      <c r="J71" s="75"/>
      <c r="K71" s="75"/>
      <c r="L71" s="75"/>
      <c r="M71" s="75"/>
      <c r="N71" s="75"/>
    </row>
    <row r="72" spans="1:14">
      <c r="A72" s="75"/>
      <c r="B72" s="75" t="s">
        <v>73</v>
      </c>
      <c r="C72" s="75"/>
      <c r="D72" s="75"/>
      <c r="E72" s="75"/>
      <c r="F72" s="75"/>
      <c r="G72" s="75"/>
      <c r="H72" s="75"/>
      <c r="I72" s="75"/>
      <c r="J72" s="75"/>
      <c r="K72" s="75"/>
      <c r="L72" s="75"/>
      <c r="M72" s="75"/>
      <c r="N72" s="75"/>
    </row>
  </sheetData>
  <mergeCells count="7">
    <mergeCell ref="M4:N4"/>
    <mergeCell ref="A4:B5"/>
    <mergeCell ref="C4:D4"/>
    <mergeCell ref="E4:F4"/>
    <mergeCell ref="G4:H4"/>
    <mergeCell ref="I4:J4"/>
    <mergeCell ref="K4:L4"/>
  </mergeCells>
  <phoneticPr fontId="5"/>
  <pageMargins left="0.78700000000000003" right="0.78700000000000003" top="0.98399999999999999" bottom="0.98399999999999999" header="0.51200000000000001" footer="0.51200000000000001"/>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45"/>
  <sheetViews>
    <sheetView view="pageBreakPreview" zoomScaleNormal="100" workbookViewId="0">
      <pane xSplit="3" ySplit="5" topLeftCell="D6" activePane="bottomRight" state="frozen"/>
      <selection pane="topRight" activeCell="D1" sqref="D1"/>
      <selection pane="bottomLeft" activeCell="A6" sqref="A6"/>
      <selection pane="bottomRight" activeCell="G49" sqref="G49"/>
    </sheetView>
  </sheetViews>
  <sheetFormatPr defaultColWidth="9" defaultRowHeight="13"/>
  <cols>
    <col min="1" max="1" width="4.453125" style="1" customWidth="1"/>
    <col min="2" max="2" width="3.26953125" style="2" customWidth="1"/>
    <col min="3" max="3" width="2.90625" style="2" customWidth="1"/>
    <col min="4" max="13" width="7.6328125" style="3" customWidth="1"/>
    <col min="14" max="16384" width="9" style="1"/>
  </cols>
  <sheetData>
    <row r="2" spans="1:13">
      <c r="B2" s="2" t="s">
        <v>29</v>
      </c>
    </row>
    <row r="3" spans="1:13">
      <c r="M3" s="3" t="s">
        <v>0</v>
      </c>
    </row>
    <row r="4" spans="1:13">
      <c r="A4" s="162" t="s">
        <v>30</v>
      </c>
      <c r="B4" s="162"/>
      <c r="C4" s="163"/>
      <c r="D4" s="158" t="s">
        <v>31</v>
      </c>
      <c r="E4" s="158" t="s">
        <v>13</v>
      </c>
      <c r="F4" s="158" t="s">
        <v>14</v>
      </c>
      <c r="G4" s="158" t="s">
        <v>15</v>
      </c>
      <c r="H4" s="158" t="s">
        <v>16</v>
      </c>
      <c r="I4" s="158" t="s">
        <v>17</v>
      </c>
      <c r="J4" s="158" t="s">
        <v>19</v>
      </c>
      <c r="K4" s="158" t="s">
        <v>32</v>
      </c>
      <c r="L4" s="159" t="s">
        <v>33</v>
      </c>
      <c r="M4" s="161" t="s">
        <v>34</v>
      </c>
    </row>
    <row r="5" spans="1:13">
      <c r="A5" s="164"/>
      <c r="B5" s="164"/>
      <c r="C5" s="165"/>
      <c r="D5" s="158"/>
      <c r="E5" s="158"/>
      <c r="F5" s="158"/>
      <c r="G5" s="158"/>
      <c r="H5" s="158"/>
      <c r="I5" s="158"/>
      <c r="J5" s="158"/>
      <c r="K5" s="158"/>
      <c r="L5" s="160"/>
      <c r="M5" s="161"/>
    </row>
    <row r="6" spans="1:13">
      <c r="A6" s="1" t="s">
        <v>24</v>
      </c>
      <c r="B6" s="4" t="s">
        <v>35</v>
      </c>
      <c r="C6" s="5" t="s">
        <v>83</v>
      </c>
      <c r="D6" s="6">
        <v>1.5740000000000001E-2</v>
      </c>
      <c r="E6" s="6">
        <v>0.19484000000000001</v>
      </c>
      <c r="F6" s="6">
        <v>0.28854999999999997</v>
      </c>
      <c r="G6" s="6">
        <v>0.21737999999999999</v>
      </c>
      <c r="H6" s="6">
        <v>0.14051</v>
      </c>
      <c r="I6" s="6">
        <v>5.0560000000000001E-2</v>
      </c>
      <c r="J6" s="6">
        <v>3.4199999999999999E-3</v>
      </c>
      <c r="K6" s="6">
        <v>0.91100999999999999</v>
      </c>
      <c r="L6" s="6">
        <v>2.2156600000000002</v>
      </c>
      <c r="M6" s="6">
        <v>1.8965700000000001</v>
      </c>
    </row>
    <row r="7" spans="1:13">
      <c r="B7" s="4" t="s">
        <v>84</v>
      </c>
      <c r="C7" s="7" t="s">
        <v>83</v>
      </c>
      <c r="D7" s="6">
        <v>7.2399999999999999E-3</v>
      </c>
      <c r="E7" s="6">
        <v>0.13402</v>
      </c>
      <c r="F7" s="6">
        <v>0.20604</v>
      </c>
      <c r="G7" s="6">
        <v>0.11847000000000001</v>
      </c>
      <c r="H7" s="6">
        <v>5.772E-2</v>
      </c>
      <c r="I7" s="6">
        <v>1.8429999999999998E-2</v>
      </c>
      <c r="J7" s="6">
        <v>1.5E-3</v>
      </c>
      <c r="K7" s="6">
        <v>0.54340999999999995</v>
      </c>
      <c r="L7" s="6">
        <v>1.3211599999999999</v>
      </c>
      <c r="M7" s="6">
        <v>1.21956</v>
      </c>
    </row>
    <row r="8" spans="1:13" ht="13.5" customHeight="1">
      <c r="B8" s="4" t="s">
        <v>85</v>
      </c>
      <c r="C8" s="7" t="s">
        <v>83</v>
      </c>
      <c r="D8" s="6">
        <v>6.0699999999999999E-3</v>
      </c>
      <c r="E8" s="6">
        <v>0.12870999999999999</v>
      </c>
      <c r="F8" s="6">
        <v>0.19752</v>
      </c>
      <c r="G8" s="6">
        <v>7.2400000000000006E-2</v>
      </c>
      <c r="H8" s="6">
        <v>2.2540000000000001E-2</v>
      </c>
      <c r="I8" s="6">
        <v>6.4000000000000003E-3</v>
      </c>
      <c r="J8" s="6">
        <v>6.6E-4</v>
      </c>
      <c r="K8" s="6">
        <v>0.43429000000000001</v>
      </c>
      <c r="L8" s="6">
        <v>1.0480700000000001</v>
      </c>
      <c r="M8" s="6">
        <v>0.99029999999999996</v>
      </c>
    </row>
    <row r="9" spans="1:13">
      <c r="B9" s="4" t="s">
        <v>36</v>
      </c>
      <c r="C9" s="7" t="s">
        <v>83</v>
      </c>
      <c r="D9" s="6">
        <v>5.2700000000000004E-3</v>
      </c>
      <c r="E9" s="6">
        <v>0.13439999999999999</v>
      </c>
      <c r="F9" s="6">
        <v>0.20083000000000001</v>
      </c>
      <c r="G9" s="6">
        <v>6.8269999999999997E-2</v>
      </c>
      <c r="H9" s="6">
        <v>1.418E-2</v>
      </c>
      <c r="I9" s="6">
        <v>2.64E-3</v>
      </c>
      <c r="J9" s="6">
        <v>2.2000000000000001E-4</v>
      </c>
      <c r="K9" s="6">
        <v>0.42580000000000001</v>
      </c>
      <c r="L9" s="6">
        <v>1.0375799999999999</v>
      </c>
      <c r="M9" s="6">
        <v>1.0038400000000001</v>
      </c>
    </row>
    <row r="10" spans="1:13">
      <c r="B10" s="4" t="s">
        <v>86</v>
      </c>
      <c r="C10" s="7" t="s">
        <v>83</v>
      </c>
      <c r="D10" s="6">
        <v>6.79E-3</v>
      </c>
      <c r="E10" s="6">
        <v>0.10391</v>
      </c>
      <c r="F10" s="6">
        <v>0.19187000000000001</v>
      </c>
      <c r="G10" s="6">
        <v>6.7629999999999996E-2</v>
      </c>
      <c r="H10" s="6">
        <v>1.4019999999999999E-2</v>
      </c>
      <c r="I10" s="6">
        <v>2.1299999999999999E-3</v>
      </c>
      <c r="J10" s="6">
        <v>1.9000000000000001E-4</v>
      </c>
      <c r="K10" s="6">
        <v>0.38653999999999999</v>
      </c>
      <c r="L10" s="6">
        <v>0.93444000000000005</v>
      </c>
      <c r="M10" s="6">
        <v>0.91166000000000003</v>
      </c>
    </row>
    <row r="11" spans="1:13" ht="13.5" customHeight="1">
      <c r="B11" s="4" t="s">
        <v>87</v>
      </c>
      <c r="C11" s="7" t="s">
        <v>83</v>
      </c>
      <c r="D11" s="6">
        <v>5.6100000000000004E-3</v>
      </c>
      <c r="E11" s="6">
        <v>0.11262</v>
      </c>
      <c r="F11" s="6">
        <v>0.17244000000000001</v>
      </c>
      <c r="G11" s="6">
        <v>5.9959999999999999E-2</v>
      </c>
      <c r="H11" s="6">
        <v>1.183E-2</v>
      </c>
      <c r="I11" s="6">
        <v>1.6900000000000001E-3</v>
      </c>
      <c r="J11" s="6">
        <v>1.1E-4</v>
      </c>
      <c r="K11" s="6">
        <v>0.36425999999999997</v>
      </c>
      <c r="L11" s="6">
        <v>0.88178999999999996</v>
      </c>
      <c r="M11" s="6">
        <v>0.86351</v>
      </c>
    </row>
    <row r="12" spans="1:13" ht="13.5" customHeight="1">
      <c r="B12" s="4" t="s">
        <v>88</v>
      </c>
      <c r="C12" s="7" t="s">
        <v>83</v>
      </c>
      <c r="D12" s="6">
        <v>4.4000000000000003E-3</v>
      </c>
      <c r="E12" s="6">
        <v>7.8490000000000004E-2</v>
      </c>
      <c r="F12" s="6">
        <v>0.16339000000000001</v>
      </c>
      <c r="G12" s="6">
        <v>6.7409999999999998E-2</v>
      </c>
      <c r="H12" s="6">
        <v>1.196E-2</v>
      </c>
      <c r="I12" s="6">
        <v>1.49E-3</v>
      </c>
      <c r="J12" s="6">
        <v>4.0000000000000003E-5</v>
      </c>
      <c r="K12" s="6">
        <v>0.32718999999999998</v>
      </c>
      <c r="L12" s="6">
        <v>0.79115000000000002</v>
      </c>
      <c r="M12" s="6">
        <v>0.77812000000000003</v>
      </c>
    </row>
    <row r="13" spans="1:13" ht="13.5" customHeight="1">
      <c r="B13" s="4" t="s">
        <v>89</v>
      </c>
      <c r="C13" s="7"/>
      <c r="D13" s="6">
        <v>5.4200000000000003E-3</v>
      </c>
      <c r="E13" s="6">
        <v>6.9849999999999995E-2</v>
      </c>
      <c r="F13" s="6">
        <v>0.16689000000000001</v>
      </c>
      <c r="G13" s="6">
        <v>7.4200000000000002E-2</v>
      </c>
      <c r="H13" s="6">
        <v>1.5859999999999999E-2</v>
      </c>
      <c r="I13" s="6">
        <v>1.58E-3</v>
      </c>
      <c r="J13" s="6">
        <v>6.9999999999999994E-5</v>
      </c>
      <c r="K13" s="6">
        <v>0.33387</v>
      </c>
      <c r="L13" s="6">
        <v>0.81250999999999995</v>
      </c>
      <c r="M13" s="6">
        <v>0.80044000000000004</v>
      </c>
    </row>
    <row r="14" spans="1:13">
      <c r="B14" s="4" t="s">
        <v>37</v>
      </c>
      <c r="C14" s="7"/>
      <c r="D14" s="6">
        <v>5.5399999999999998E-3</v>
      </c>
      <c r="E14" s="6">
        <v>6.6879999999999995E-2</v>
      </c>
      <c r="F14" s="6">
        <v>0.16477</v>
      </c>
      <c r="G14" s="6">
        <v>7.6259999999999994E-2</v>
      </c>
      <c r="H14" s="6">
        <v>1.719E-2</v>
      </c>
      <c r="I14" s="6">
        <v>1.9300000000000001E-3</v>
      </c>
      <c r="J14" s="6">
        <v>4.0000000000000003E-5</v>
      </c>
      <c r="K14" s="6">
        <v>0.33261000000000002</v>
      </c>
      <c r="L14" s="6">
        <v>0.80832999999999999</v>
      </c>
      <c r="M14" s="6">
        <v>0.79774</v>
      </c>
    </row>
    <row r="15" spans="1:13" ht="13.5" customHeight="1">
      <c r="B15" s="4" t="s">
        <v>90</v>
      </c>
      <c r="C15" s="7" t="s">
        <v>83</v>
      </c>
      <c r="D15" s="6">
        <v>4.8700000000000002E-3</v>
      </c>
      <c r="E15" s="6">
        <v>6.2300000000000001E-2</v>
      </c>
      <c r="F15" s="6">
        <v>0.15745000000000001</v>
      </c>
      <c r="G15" s="6">
        <v>7.8890000000000002E-2</v>
      </c>
      <c r="H15" s="6">
        <v>1.7340000000000001E-2</v>
      </c>
      <c r="I15" s="6">
        <v>1.8E-3</v>
      </c>
      <c r="J15" s="6">
        <v>9.0000000000000006E-5</v>
      </c>
      <c r="K15" s="6">
        <v>0.32274000000000003</v>
      </c>
      <c r="L15" s="6">
        <v>0.79198999999999997</v>
      </c>
      <c r="M15" s="6">
        <v>0.78141000000000005</v>
      </c>
    </row>
    <row r="16" spans="1:13">
      <c r="B16" s="4" t="s">
        <v>38</v>
      </c>
      <c r="C16" s="7"/>
      <c r="D16" s="6">
        <v>4.4000000000000003E-3</v>
      </c>
      <c r="E16" s="6">
        <v>6.139E-2</v>
      </c>
      <c r="F16" s="6">
        <v>0.15443000000000001</v>
      </c>
      <c r="G16" s="6">
        <v>7.961E-2</v>
      </c>
      <c r="H16" s="6">
        <v>1.6740000000000001E-2</v>
      </c>
      <c r="I16" s="6">
        <v>1.72E-3</v>
      </c>
      <c r="J16" s="6">
        <v>6.9999999999999994E-5</v>
      </c>
      <c r="K16" s="6">
        <v>0.31835000000000002</v>
      </c>
      <c r="L16" s="6">
        <v>0.77125999999999995</v>
      </c>
      <c r="M16" s="6">
        <v>0.76163999999999998</v>
      </c>
    </row>
    <row r="17" spans="1:13">
      <c r="B17" s="4" t="s">
        <v>91</v>
      </c>
      <c r="C17" s="7"/>
      <c r="D17" s="6">
        <v>4.3E-3</v>
      </c>
      <c r="E17" s="6">
        <v>5.611E-2</v>
      </c>
      <c r="F17" s="6">
        <v>0.14663000000000001</v>
      </c>
      <c r="G17" s="6">
        <v>8.2089999999999996E-2</v>
      </c>
      <c r="H17" s="6">
        <v>1.7430000000000001E-2</v>
      </c>
      <c r="I17" s="6">
        <v>1.9400000000000001E-3</v>
      </c>
      <c r="J17" s="6">
        <v>6.0000000000000002E-5</v>
      </c>
      <c r="K17" s="6">
        <v>0.30856</v>
      </c>
      <c r="L17" s="6">
        <v>0.74717</v>
      </c>
      <c r="M17" s="6">
        <v>0.73887000000000003</v>
      </c>
    </row>
    <row r="18" spans="1:13" ht="13.5" customHeight="1">
      <c r="B18" s="4" t="s">
        <v>39</v>
      </c>
      <c r="C18" s="7"/>
      <c r="D18" s="6">
        <v>4.2199999999999998E-3</v>
      </c>
      <c r="E18" s="6">
        <v>5.3499999999999999E-2</v>
      </c>
      <c r="F18" s="6">
        <v>0.13904</v>
      </c>
      <c r="G18" s="6">
        <v>8.4580000000000002E-2</v>
      </c>
      <c r="H18" s="6">
        <v>1.797E-2</v>
      </c>
      <c r="I18" s="6">
        <v>2.2699999999999999E-3</v>
      </c>
      <c r="J18" s="6">
        <v>3.0000000000000001E-5</v>
      </c>
      <c r="K18" s="6">
        <v>0.30162</v>
      </c>
      <c r="L18" s="6">
        <v>0.73528000000000004</v>
      </c>
      <c r="M18" s="6">
        <v>0.7268</v>
      </c>
    </row>
    <row r="19" spans="1:13">
      <c r="A19" s="1" t="s">
        <v>27</v>
      </c>
      <c r="B19" s="4" t="s">
        <v>40</v>
      </c>
      <c r="C19" s="7"/>
      <c r="D19" s="6">
        <v>4.0000000000000001E-3</v>
      </c>
      <c r="E19" s="6">
        <v>4.8719999999999999E-2</v>
      </c>
      <c r="F19" s="6">
        <v>0.12690000000000001</v>
      </c>
      <c r="G19" s="6">
        <v>8.2839999999999997E-2</v>
      </c>
      <c r="H19" s="6">
        <v>1.9099999999999999E-2</v>
      </c>
      <c r="I19" s="6">
        <v>2.2499999999999998E-3</v>
      </c>
      <c r="J19" s="6">
        <v>5.0000000000000002E-5</v>
      </c>
      <c r="K19" s="6">
        <v>0.28384999999999999</v>
      </c>
      <c r="L19" s="6">
        <v>0.68994999999999995</v>
      </c>
      <c r="M19" s="6">
        <v>0.68289</v>
      </c>
    </row>
    <row r="20" spans="1:13" ht="13.5" customHeight="1">
      <c r="B20" s="4" t="s">
        <v>92</v>
      </c>
      <c r="C20" s="7" t="s">
        <v>83</v>
      </c>
      <c r="D20" s="6">
        <v>4.15E-3</v>
      </c>
      <c r="E20" s="6">
        <v>4.829E-2</v>
      </c>
      <c r="F20" s="6">
        <v>0.12714</v>
      </c>
      <c r="G20" s="6">
        <v>8.4870000000000001E-2</v>
      </c>
      <c r="H20" s="6">
        <v>2.0049999999999998E-2</v>
      </c>
      <c r="I20" s="6">
        <v>2.2699999999999999E-3</v>
      </c>
      <c r="J20" s="6">
        <v>5.0000000000000002E-5</v>
      </c>
      <c r="K20" s="6">
        <v>0.28682999999999997</v>
      </c>
      <c r="L20" s="6">
        <v>0.69601000000000002</v>
      </c>
      <c r="M20" s="6">
        <v>0.68798999999999999</v>
      </c>
    </row>
    <row r="21" spans="1:13">
      <c r="B21" s="4" t="s">
        <v>41</v>
      </c>
      <c r="C21" s="7"/>
      <c r="D21" s="6">
        <v>4.1999999999999997E-3</v>
      </c>
      <c r="E21" s="6">
        <v>4.7719999999999999E-2</v>
      </c>
      <c r="F21" s="6">
        <v>0.12662999999999999</v>
      </c>
      <c r="G21" s="6">
        <v>8.6720000000000005E-2</v>
      </c>
      <c r="H21" s="6">
        <v>2.0219999999999998E-2</v>
      </c>
      <c r="I21" s="6">
        <v>2.0999999999999999E-3</v>
      </c>
      <c r="J21" s="6">
        <v>8.0000000000000007E-5</v>
      </c>
      <c r="K21" s="6">
        <v>0.28766999999999998</v>
      </c>
      <c r="L21" s="6">
        <v>0.69969999999999999</v>
      </c>
      <c r="M21" s="6">
        <v>0.69274000000000002</v>
      </c>
    </row>
    <row r="22" spans="1:13">
      <c r="B22" s="4" t="s">
        <v>42</v>
      </c>
      <c r="C22" s="7"/>
      <c r="D22" s="6">
        <v>4.6699999999999997E-3</v>
      </c>
      <c r="E22" s="6">
        <v>4.691E-2</v>
      </c>
      <c r="F22" s="6">
        <v>0.11909</v>
      </c>
      <c r="G22" s="6">
        <v>8.6760000000000004E-2</v>
      </c>
      <c r="H22" s="6">
        <v>2.2419999999999999E-2</v>
      </c>
      <c r="I22" s="6">
        <v>2.2599999999999999E-3</v>
      </c>
      <c r="J22" s="6">
        <v>6.9999999999999994E-5</v>
      </c>
      <c r="K22" s="6">
        <v>0.28219</v>
      </c>
      <c r="L22" s="6">
        <v>0.69206999999999996</v>
      </c>
      <c r="M22" s="6">
        <v>0.68491999999999997</v>
      </c>
    </row>
    <row r="23" spans="1:13" ht="27" customHeight="1">
      <c r="B23" s="4" t="s">
        <v>93</v>
      </c>
      <c r="C23" s="7"/>
      <c r="D23" s="6">
        <v>4.4299999999999999E-3</v>
      </c>
      <c r="E23" s="6">
        <v>4.4769999999999997E-2</v>
      </c>
      <c r="F23" s="6">
        <v>0.11251</v>
      </c>
      <c r="G23" s="6">
        <v>8.4019999999999997E-2</v>
      </c>
      <c r="H23" s="6">
        <v>2.2290000000000001E-2</v>
      </c>
      <c r="I23" s="6">
        <v>2.32E-3</v>
      </c>
      <c r="J23" s="6">
        <v>4.0000000000000003E-5</v>
      </c>
      <c r="K23" s="6">
        <v>0.27043</v>
      </c>
      <c r="L23" s="6">
        <v>0.65891999999999995</v>
      </c>
      <c r="M23" s="6">
        <v>0.65203</v>
      </c>
    </row>
    <row r="24" spans="1:13">
      <c r="B24" s="4" t="s">
        <v>43</v>
      </c>
      <c r="C24" s="7"/>
      <c r="D24" s="6">
        <v>4.6699999999999997E-3</v>
      </c>
      <c r="E24" s="6">
        <v>4.5449999999999997E-2</v>
      </c>
      <c r="F24" s="6">
        <v>0.11423</v>
      </c>
      <c r="G24" s="6">
        <v>8.7160000000000001E-2</v>
      </c>
      <c r="H24" s="6">
        <v>2.479E-2</v>
      </c>
      <c r="I24" s="6">
        <v>2.3700000000000001E-3</v>
      </c>
      <c r="J24" s="6">
        <v>8.0000000000000007E-5</v>
      </c>
      <c r="K24" s="6">
        <v>0.27877999999999997</v>
      </c>
      <c r="L24" s="6">
        <v>0.68113000000000001</v>
      </c>
      <c r="M24" s="6">
        <v>0.67374999999999996</v>
      </c>
    </row>
    <row r="25" spans="1:13" ht="13.5" customHeight="1">
      <c r="B25" s="4" t="s">
        <v>44</v>
      </c>
      <c r="C25" s="7" t="s">
        <v>83</v>
      </c>
      <c r="D25" s="6">
        <v>4.47E-3</v>
      </c>
      <c r="E25" s="6">
        <v>4.385E-2</v>
      </c>
      <c r="F25" s="6">
        <v>0.10654</v>
      </c>
      <c r="G25" s="6">
        <v>8.1820000000000004E-2</v>
      </c>
      <c r="H25" s="6">
        <v>2.3730000000000001E-2</v>
      </c>
      <c r="I25" s="6">
        <v>2.4299999999999999E-3</v>
      </c>
      <c r="J25" s="6">
        <v>6.9999999999999994E-5</v>
      </c>
      <c r="K25" s="6">
        <v>0.26290999999999998</v>
      </c>
      <c r="L25" s="6">
        <v>0.64617999999999998</v>
      </c>
      <c r="M25" s="6">
        <v>0.64005999999999996</v>
      </c>
    </row>
    <row r="26" spans="1:13">
      <c r="B26" s="4" t="s">
        <v>94</v>
      </c>
      <c r="C26" s="7"/>
      <c r="D26" s="6">
        <v>4.3800000000000002E-3</v>
      </c>
      <c r="E26" s="6">
        <v>4.2189999999999998E-2</v>
      </c>
      <c r="F26" s="6">
        <v>0.10115</v>
      </c>
      <c r="G26" s="6">
        <v>8.4400000000000003E-2</v>
      </c>
      <c r="H26" s="6">
        <v>2.5389999999999999E-2</v>
      </c>
      <c r="I26" s="6">
        <v>2.63E-3</v>
      </c>
      <c r="J26" s="6">
        <v>8.0000000000000007E-5</v>
      </c>
      <c r="K26" s="6">
        <v>0.26019999999999999</v>
      </c>
      <c r="L26" s="6">
        <v>0.63302999999999998</v>
      </c>
      <c r="M26" s="6">
        <v>0.62707999999999997</v>
      </c>
    </row>
    <row r="27" spans="1:13">
      <c r="B27" s="4" t="s">
        <v>45</v>
      </c>
      <c r="C27" s="7"/>
      <c r="D27" s="6">
        <v>5.0600000000000003E-3</v>
      </c>
      <c r="E27" s="6">
        <v>4.2270000000000002E-2</v>
      </c>
      <c r="F27" s="6">
        <v>9.7070000000000004E-2</v>
      </c>
      <c r="G27" s="6">
        <v>8.1850000000000006E-2</v>
      </c>
      <c r="H27" s="6">
        <v>2.5569999999999999E-2</v>
      </c>
      <c r="I27" s="6">
        <v>2.8600000000000001E-3</v>
      </c>
      <c r="J27" s="6">
        <v>6.0000000000000002E-5</v>
      </c>
      <c r="K27" s="6">
        <v>0.25474000000000002</v>
      </c>
      <c r="L27" s="6">
        <v>0.62275999999999998</v>
      </c>
      <c r="M27" s="6">
        <v>0.61682000000000003</v>
      </c>
    </row>
    <row r="28" spans="1:13" ht="27" customHeight="1">
      <c r="B28" s="4" t="s">
        <v>95</v>
      </c>
      <c r="C28" s="7"/>
      <c r="D28" s="6">
        <v>5.1000000000000004E-3</v>
      </c>
      <c r="E28" s="6">
        <v>4.1739999999999999E-2</v>
      </c>
      <c r="F28" s="6">
        <v>9.4939999999999997E-2</v>
      </c>
      <c r="G28" s="6">
        <v>8.0869999999999997E-2</v>
      </c>
      <c r="H28" s="6">
        <v>2.6790000000000001E-2</v>
      </c>
      <c r="I28" s="6">
        <v>3.0400000000000002E-3</v>
      </c>
      <c r="J28" s="6">
        <v>1.1E-4</v>
      </c>
      <c r="K28" s="6">
        <v>0.25258000000000003</v>
      </c>
      <c r="L28" s="6">
        <v>0.61836000000000002</v>
      </c>
      <c r="M28" s="6">
        <v>0.61180000000000001</v>
      </c>
    </row>
    <row r="29" spans="1:13">
      <c r="B29" s="4" t="s">
        <v>96</v>
      </c>
      <c r="C29" s="7"/>
      <c r="D29" s="6">
        <v>5.3115999999999997E-3</v>
      </c>
      <c r="E29" s="6">
        <v>4.0117899999999998E-2</v>
      </c>
      <c r="F29" s="6">
        <v>8.8359900000000005E-2</v>
      </c>
      <c r="G29" s="6">
        <v>7.6008599999999996E-2</v>
      </c>
      <c r="H29" s="6">
        <v>2.6718499999999999E-2</v>
      </c>
      <c r="I29" s="6">
        <v>3.1172000000000001E-3</v>
      </c>
      <c r="J29" s="6">
        <v>8.3700000000000002E-5</v>
      </c>
      <c r="K29" s="6">
        <v>0.2397174</v>
      </c>
      <c r="L29" s="6">
        <v>0.58518110000000001</v>
      </c>
      <c r="M29" s="6">
        <v>0.57897620000000005</v>
      </c>
    </row>
    <row r="30" spans="1:13" ht="13.5" customHeight="1">
      <c r="B30" s="8" t="s">
        <v>46</v>
      </c>
      <c r="C30" s="7" t="s">
        <v>83</v>
      </c>
      <c r="D30" s="6">
        <v>5.8999999999999999E-3</v>
      </c>
      <c r="E30" s="6">
        <v>4.385E-2</v>
      </c>
      <c r="F30" s="6">
        <v>8.8840000000000002E-2</v>
      </c>
      <c r="G30" s="6">
        <v>7.7799999999999994E-2</v>
      </c>
      <c r="H30" s="6">
        <v>2.6759999999999999E-2</v>
      </c>
      <c r="I30" s="6">
        <v>3.3800000000000002E-3</v>
      </c>
      <c r="J30" s="6">
        <v>8.0000000000000007E-5</v>
      </c>
      <c r="K30" s="6">
        <v>0.24660000000000001</v>
      </c>
      <c r="L30" s="6">
        <v>0.60485</v>
      </c>
      <c r="M30" s="6">
        <v>0.59459799999999996</v>
      </c>
    </row>
    <row r="31" spans="1:13">
      <c r="B31" s="8" t="s">
        <v>97</v>
      </c>
      <c r="C31" s="9"/>
      <c r="D31" s="6">
        <v>6.5165108381293442E-3</v>
      </c>
      <c r="E31" s="6">
        <v>4.3812701554714478E-2</v>
      </c>
      <c r="F31" s="6">
        <v>8.7974927394425445E-2</v>
      </c>
      <c r="G31" s="6">
        <v>7.433977819322414E-2</v>
      </c>
      <c r="H31" s="6">
        <v>2.777713250241309E-2</v>
      </c>
      <c r="I31" s="6">
        <v>3.4303695728034626E-3</v>
      </c>
      <c r="J31" s="6">
        <v>9.4341425692271306E-5</v>
      </c>
      <c r="K31" s="6">
        <v>0.24394576148140226</v>
      </c>
      <c r="L31" s="6">
        <v>0.59837667616230772</v>
      </c>
      <c r="M31" s="6">
        <v>0.59265135383366552</v>
      </c>
    </row>
    <row r="32" spans="1:13">
      <c r="B32" s="8" t="s">
        <v>47</v>
      </c>
      <c r="C32" s="9"/>
      <c r="D32" s="6">
        <v>6.6699999999999997E-3</v>
      </c>
      <c r="E32" s="6">
        <v>4.4510000000000001E-2</v>
      </c>
      <c r="F32" s="6">
        <v>8.7220000000000006E-2</v>
      </c>
      <c r="G32" s="6">
        <v>7.6270000000000004E-2</v>
      </c>
      <c r="H32" s="6">
        <v>2.8299999999999999E-2</v>
      </c>
      <c r="I32" s="6">
        <v>3.5799999999999998E-3</v>
      </c>
      <c r="J32" s="6">
        <v>8.0000000000000007E-5</v>
      </c>
      <c r="K32" s="6">
        <v>0.24663000000000002</v>
      </c>
      <c r="L32" s="6">
        <v>0.60229999999999995</v>
      </c>
      <c r="M32" s="6">
        <v>0.59677000000000002</v>
      </c>
    </row>
    <row r="33" spans="1:13" ht="27" customHeight="1">
      <c r="A33" s="10"/>
      <c r="B33" s="4" t="s">
        <v>48</v>
      </c>
      <c r="C33" s="9"/>
      <c r="D33" s="11">
        <v>6.5060927666594683E-3</v>
      </c>
      <c r="E33" s="11">
        <v>4.2249082010304445E-2</v>
      </c>
      <c r="F33" s="11">
        <v>8.5065329046050617E-2</v>
      </c>
      <c r="G33" s="11">
        <v>7.5016883680478444E-2</v>
      </c>
      <c r="H33" s="11">
        <v>2.9549826350633121E-2</v>
      </c>
      <c r="I33" s="11">
        <v>4.0919982610180834E-3</v>
      </c>
      <c r="J33" s="11">
        <v>7.8576774569477555E-5</v>
      </c>
      <c r="K33" s="11">
        <v>0.24255778888971366</v>
      </c>
      <c r="L33" s="11">
        <v>0.59601637026996712</v>
      </c>
      <c r="M33" s="11">
        <v>0.59070317700073938</v>
      </c>
    </row>
    <row r="34" spans="1:13">
      <c r="A34" s="10"/>
      <c r="B34" s="4" t="s">
        <v>49</v>
      </c>
      <c r="C34" s="9"/>
      <c r="D34" s="11">
        <v>6.0200000000000002E-3</v>
      </c>
      <c r="E34" s="11">
        <v>4.054E-2</v>
      </c>
      <c r="F34" s="11">
        <v>8.4379999999999997E-2</v>
      </c>
      <c r="G34" s="11">
        <v>7.5179999999999997E-2</v>
      </c>
      <c r="H34" s="11">
        <v>3.0290000000000001E-2</v>
      </c>
      <c r="I34" s="11">
        <v>4.2599999999999999E-3</v>
      </c>
      <c r="J34" s="11">
        <v>8.0000000000000007E-5</v>
      </c>
      <c r="K34" s="11">
        <v>0.24074000000000001</v>
      </c>
      <c r="L34" s="11">
        <v>0.59097999999999995</v>
      </c>
      <c r="M34" s="11">
        <v>0.58565</v>
      </c>
    </row>
    <row r="35" spans="1:13" ht="12.75" customHeight="1">
      <c r="A35" s="10"/>
      <c r="B35" s="4" t="s">
        <v>50</v>
      </c>
      <c r="C35" s="9" t="s">
        <v>51</v>
      </c>
      <c r="D35" s="11">
        <v>5.6409607908357185E-3</v>
      </c>
      <c r="E35" s="11">
        <v>3.8910267388137167E-2</v>
      </c>
      <c r="F35" s="11">
        <v>8.0784458876592857E-2</v>
      </c>
      <c r="G35" s="11">
        <v>7.2243180841992133E-2</v>
      </c>
      <c r="H35" s="11">
        <v>2.9385221987798773E-2</v>
      </c>
      <c r="I35" s="11">
        <v>4.1029888325693252E-3</v>
      </c>
      <c r="J35" s="11">
        <v>1.7037461003906385E-4</v>
      </c>
      <c r="K35" s="11">
        <v>0.23123745332796505</v>
      </c>
      <c r="L35" s="11">
        <v>0.56721974043507861</v>
      </c>
      <c r="M35" s="11">
        <v>0.56204852279914763</v>
      </c>
    </row>
    <row r="36" spans="1:13">
      <c r="A36" s="10"/>
      <c r="B36" s="4" t="s">
        <v>98</v>
      </c>
      <c r="C36" s="7"/>
      <c r="D36" s="11">
        <v>5.4058611322566549E-3</v>
      </c>
      <c r="E36" s="11">
        <v>4.0499924282798347E-2</v>
      </c>
      <c r="F36" s="11">
        <v>8.0853741981388783E-2</v>
      </c>
      <c r="G36" s="11">
        <v>7.6025757114376577E-2</v>
      </c>
      <c r="H36" s="11">
        <v>3.1317138312154012E-2</v>
      </c>
      <c r="I36" s="11">
        <v>4.598758225966745E-3</v>
      </c>
      <c r="J36" s="11">
        <v>9.4344049943186065E-5</v>
      </c>
      <c r="K36" s="11">
        <v>0.2387955250988843</v>
      </c>
      <c r="L36" s="11">
        <v>0.57392889166164451</v>
      </c>
      <c r="M36" s="11">
        <v>0.56839048257371894</v>
      </c>
    </row>
    <row r="37" spans="1:13">
      <c r="A37" s="10"/>
      <c r="B37" s="4" t="s">
        <v>52</v>
      </c>
      <c r="C37" s="9"/>
      <c r="D37" s="11">
        <v>4.8783548027778829E-3</v>
      </c>
      <c r="E37" s="11">
        <v>3.9245339603228346E-2</v>
      </c>
      <c r="F37" s="11">
        <v>8.115459085129223E-2</v>
      </c>
      <c r="G37" s="11">
        <v>7.7163952594805463E-2</v>
      </c>
      <c r="H37" s="11">
        <v>3.2814257597888093E-2</v>
      </c>
      <c r="I37" s="11">
        <v>4.7925874800465755E-3</v>
      </c>
      <c r="J37" s="11">
        <v>8.9138666540804565E-5</v>
      </c>
      <c r="K37" s="11">
        <f>SUM(D37:J37)</f>
        <v>0.24013822159657938</v>
      </c>
      <c r="L37" s="11">
        <v>0.5920155314038098</v>
      </c>
      <c r="M37" s="11">
        <v>0.58733974707508563</v>
      </c>
    </row>
    <row r="38" spans="1:13" ht="27" customHeight="1">
      <c r="A38" s="10"/>
      <c r="B38" s="4" t="s">
        <v>53</v>
      </c>
      <c r="C38" s="4"/>
      <c r="D38" s="12">
        <v>5.0041688460749139E-3</v>
      </c>
      <c r="E38" s="11">
        <v>3.968391628387364E-2</v>
      </c>
      <c r="F38" s="11">
        <v>7.9798125406255166E-2</v>
      </c>
      <c r="G38" s="11">
        <v>7.8270917854859956E-2</v>
      </c>
      <c r="H38" s="11">
        <v>3.4971064551224659E-2</v>
      </c>
      <c r="I38" s="11">
        <v>5.3203429404756683E-3</v>
      </c>
      <c r="J38" s="11">
        <v>1.0567851257987529E-4</v>
      </c>
      <c r="K38" s="11">
        <v>0.2431542143953439</v>
      </c>
      <c r="L38" s="11">
        <v>0.59419406708400602</v>
      </c>
      <c r="M38" s="11">
        <v>0.58907164792455025</v>
      </c>
    </row>
    <row r="39" spans="1:13" ht="13.5" customHeight="1">
      <c r="A39" s="10"/>
      <c r="B39" s="4" t="s">
        <v>99</v>
      </c>
      <c r="C39" s="13"/>
      <c r="D39" s="12">
        <v>5.1599999999999997E-3</v>
      </c>
      <c r="E39" s="11">
        <v>3.8566176470588236E-2</v>
      </c>
      <c r="F39" s="11">
        <v>7.9596026490066224E-2</v>
      </c>
      <c r="G39" s="11">
        <v>7.9496036240090606E-2</v>
      </c>
      <c r="H39" s="11">
        <v>3.6580020387359836E-2</v>
      </c>
      <c r="I39" s="11">
        <v>5.5776672194582646E-3</v>
      </c>
      <c r="J39" s="11">
        <v>1.4639639639639639E-4</v>
      </c>
      <c r="K39" s="11">
        <v>0.24512232320395957</v>
      </c>
      <c r="L39" s="11">
        <v>0.59547786870300679</v>
      </c>
      <c r="M39" s="11">
        <v>0.59080702307729682</v>
      </c>
    </row>
    <row r="40" spans="1:13" ht="13.5" customHeight="1">
      <c r="A40" s="10"/>
      <c r="B40" s="4" t="s">
        <v>54</v>
      </c>
      <c r="C40" s="13" t="s">
        <v>51</v>
      </c>
      <c r="D40" s="12">
        <v>5.0711311727289375E-3</v>
      </c>
      <c r="E40" s="11">
        <v>4.3969209807130608E-2</v>
      </c>
      <c r="F40" s="11">
        <v>8.5565332524204896E-2</v>
      </c>
      <c r="G40" s="11">
        <v>8.6052012245114634E-2</v>
      </c>
      <c r="H40" s="11">
        <v>3.450850604403366E-2</v>
      </c>
      <c r="I40" s="11">
        <v>5.2788364655889956E-3</v>
      </c>
      <c r="J40" s="11">
        <v>1.0497933564656221E-4</v>
      </c>
      <c r="K40" s="11">
        <v>0.26055000759444835</v>
      </c>
      <c r="L40" s="11">
        <v>0.63646507804612662</v>
      </c>
      <c r="M40" s="11">
        <v>0.63169795576860976</v>
      </c>
    </row>
    <row r="41" spans="1:13" ht="13.5" customHeight="1">
      <c r="A41" s="10"/>
      <c r="B41" s="4" t="s">
        <v>100</v>
      </c>
      <c r="C41" s="13"/>
      <c r="D41" s="12">
        <v>4.279902359641985E-3</v>
      </c>
      <c r="E41" s="11">
        <v>3.7982385908726983E-2</v>
      </c>
      <c r="F41" s="11">
        <v>8.1967559943582513E-2</v>
      </c>
      <c r="G41" s="11">
        <v>8.2226322263222629E-2</v>
      </c>
      <c r="H41" s="11">
        <v>3.9547304170905392E-2</v>
      </c>
      <c r="I41" s="11">
        <v>6.4379256155055005E-3</v>
      </c>
      <c r="J41" s="11">
        <v>1.3038548752834466E-4</v>
      </c>
      <c r="K41" s="11">
        <v>0.25257178574911338</v>
      </c>
      <c r="L41" s="11">
        <v>0.61989257879268789</v>
      </c>
      <c r="M41" s="11">
        <v>0.61466369249572239</v>
      </c>
    </row>
    <row r="42" spans="1:13" ht="13.5" customHeight="1">
      <c r="A42" s="14"/>
      <c r="B42" s="15" t="s">
        <v>101</v>
      </c>
      <c r="C42" s="16"/>
      <c r="D42" s="17">
        <v>4.4073455759599334E-3</v>
      </c>
      <c r="E42" s="17">
        <v>3.4621026894865528E-2</v>
      </c>
      <c r="F42" s="17">
        <v>8.1725888324873097E-2</v>
      </c>
      <c r="G42" s="17">
        <v>8.411727214786488E-2</v>
      </c>
      <c r="H42" s="17">
        <v>4.1726656233698485E-2</v>
      </c>
      <c r="I42" s="17">
        <v>7.360749609578345E-3</v>
      </c>
      <c r="J42" s="17">
        <v>1.3919821826280623E-4</v>
      </c>
      <c r="K42" s="17">
        <v>0.25409813700510309</v>
      </c>
      <c r="L42" s="17">
        <v>0.62144556063038958</v>
      </c>
      <c r="M42" s="17">
        <v>0.61640460079235515</v>
      </c>
    </row>
    <row r="43" spans="1:13">
      <c r="B43" s="18" t="s">
        <v>55</v>
      </c>
      <c r="C43" s="18"/>
    </row>
    <row r="44" spans="1:13">
      <c r="B44" s="18" t="s">
        <v>56</v>
      </c>
      <c r="C44" s="18"/>
    </row>
    <row r="45" spans="1:13">
      <c r="B45" s="18" t="s">
        <v>57</v>
      </c>
      <c r="C45" s="18"/>
    </row>
  </sheetData>
  <mergeCells count="11">
    <mergeCell ref="H4:H5"/>
    <mergeCell ref="A4:C5"/>
    <mergeCell ref="D4:D5"/>
    <mergeCell ref="E4:E5"/>
    <mergeCell ref="F4:F5"/>
    <mergeCell ref="G4:G5"/>
    <mergeCell ref="I4:I5"/>
    <mergeCell ref="J4:J5"/>
    <mergeCell ref="K4:K5"/>
    <mergeCell ref="L4:L5"/>
    <mergeCell ref="M4:M5"/>
  </mergeCells>
  <phoneticPr fontId="5"/>
  <pageMargins left="0.78740157480314965" right="0.39370078740157483" top="0.98425196850393704" bottom="0.78740157480314965" header="0.51181102362204722" footer="0.51181102362204722"/>
  <pageSetup paperSize="9" orientation="portrait"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Normal="100" workbookViewId="0">
      <pane ySplit="4" topLeftCell="A44" activePane="bottomLeft" state="frozen"/>
      <selection pane="bottomLeft" activeCell="E59" sqref="E59"/>
    </sheetView>
  </sheetViews>
  <sheetFormatPr defaultColWidth="9" defaultRowHeight="13"/>
  <cols>
    <col min="1" max="1" width="5.453125" style="1" customWidth="1"/>
    <col min="2" max="2" width="4" style="1" customWidth="1"/>
    <col min="3" max="16384" width="9" style="1"/>
  </cols>
  <sheetData>
    <row r="1" spans="1:14">
      <c r="B1" s="1" t="s">
        <v>58</v>
      </c>
    </row>
    <row r="2" spans="1:14">
      <c r="N2" s="1" t="s">
        <v>0</v>
      </c>
    </row>
    <row r="3" spans="1:14">
      <c r="A3" s="166" t="s">
        <v>8</v>
      </c>
      <c r="B3" s="167"/>
      <c r="C3" s="158" t="s">
        <v>59</v>
      </c>
      <c r="D3" s="158"/>
      <c r="E3" s="158" t="s">
        <v>60</v>
      </c>
      <c r="F3" s="158"/>
      <c r="G3" s="158" t="s">
        <v>61</v>
      </c>
      <c r="H3" s="158"/>
      <c r="I3" s="158" t="s">
        <v>62</v>
      </c>
      <c r="J3" s="158"/>
      <c r="K3" s="158" t="s">
        <v>63</v>
      </c>
      <c r="L3" s="158"/>
      <c r="M3" s="158" t="s">
        <v>64</v>
      </c>
      <c r="N3" s="161"/>
    </row>
    <row r="4" spans="1:14">
      <c r="A4" s="168"/>
      <c r="B4" s="169"/>
      <c r="C4" s="19" t="s">
        <v>65</v>
      </c>
      <c r="D4" s="19" t="s">
        <v>66</v>
      </c>
      <c r="E4" s="19" t="s">
        <v>65</v>
      </c>
      <c r="F4" s="19" t="s">
        <v>66</v>
      </c>
      <c r="G4" s="19" t="s">
        <v>65</v>
      </c>
      <c r="H4" s="19" t="s">
        <v>66</v>
      </c>
      <c r="I4" s="19" t="s">
        <v>65</v>
      </c>
      <c r="J4" s="19" t="s">
        <v>66</v>
      </c>
      <c r="K4" s="19" t="s">
        <v>65</v>
      </c>
      <c r="L4" s="19" t="s">
        <v>66</v>
      </c>
      <c r="M4" s="19" t="s">
        <v>67</v>
      </c>
      <c r="N4" s="20" t="s">
        <v>66</v>
      </c>
    </row>
    <row r="5" spans="1:14">
      <c r="A5" s="10" t="s">
        <v>68</v>
      </c>
      <c r="B5" s="21">
        <v>25</v>
      </c>
      <c r="C5" s="22">
        <v>3.65</v>
      </c>
      <c r="D5" s="22">
        <v>4.5599999999999996</v>
      </c>
      <c r="E5" s="22">
        <v>1.77</v>
      </c>
      <c r="F5" s="22">
        <v>2.2200000000000002</v>
      </c>
      <c r="G5" s="22">
        <v>1.51</v>
      </c>
      <c r="H5" s="22">
        <v>1.9</v>
      </c>
      <c r="I5" s="22">
        <v>0.85</v>
      </c>
      <c r="J5" s="22">
        <v>0.86</v>
      </c>
      <c r="K5" s="22">
        <v>2.42</v>
      </c>
      <c r="L5" s="22">
        <v>2.4</v>
      </c>
      <c r="M5" s="22">
        <v>1.23</v>
      </c>
      <c r="N5" s="22">
        <v>2.16</v>
      </c>
    </row>
    <row r="6" spans="1:14" ht="13.5" customHeight="1">
      <c r="B6" s="21">
        <v>30</v>
      </c>
      <c r="C6" s="22">
        <v>2.37</v>
      </c>
      <c r="D6" s="22">
        <v>2.72</v>
      </c>
      <c r="E6" s="22">
        <v>1.1499999999999999</v>
      </c>
      <c r="F6" s="22">
        <v>1.32</v>
      </c>
      <c r="G6" s="22">
        <v>1.06</v>
      </c>
      <c r="H6" s="22">
        <v>1.22</v>
      </c>
      <c r="I6" s="22">
        <v>0.92</v>
      </c>
      <c r="J6" s="22">
        <v>0.92</v>
      </c>
      <c r="K6" s="22">
        <v>2.2400000000000002</v>
      </c>
      <c r="L6" s="22">
        <v>2.23</v>
      </c>
      <c r="M6" s="22">
        <v>0.13</v>
      </c>
      <c r="N6" s="22">
        <v>0.49</v>
      </c>
    </row>
    <row r="7" spans="1:14" ht="13.5" customHeight="1">
      <c r="B7" s="21">
        <v>35</v>
      </c>
      <c r="C7" s="22">
        <v>2</v>
      </c>
      <c r="D7" s="22">
        <v>2.17</v>
      </c>
      <c r="E7" s="22">
        <v>0.97</v>
      </c>
      <c r="F7" s="22">
        <v>1.05</v>
      </c>
      <c r="G7" s="22">
        <v>0.92</v>
      </c>
      <c r="H7" s="22">
        <v>0.99</v>
      </c>
      <c r="I7" s="22">
        <v>0.94</v>
      </c>
      <c r="J7" s="22">
        <v>0.94</v>
      </c>
      <c r="K7" s="22">
        <v>2.1800000000000002</v>
      </c>
      <c r="L7" s="22">
        <v>2.19</v>
      </c>
      <c r="M7" s="22">
        <v>-0.17</v>
      </c>
      <c r="N7" s="22">
        <v>-0.02</v>
      </c>
    </row>
    <row r="8" spans="1:14">
      <c r="B8" s="21">
        <v>36</v>
      </c>
      <c r="C8" s="22">
        <v>1.96</v>
      </c>
      <c r="D8" s="22">
        <v>2.11</v>
      </c>
      <c r="E8" s="22">
        <v>0.95</v>
      </c>
      <c r="F8" s="22">
        <v>1.03</v>
      </c>
      <c r="G8" s="22">
        <v>0.91</v>
      </c>
      <c r="H8" s="22">
        <v>0.98</v>
      </c>
      <c r="I8" s="22">
        <v>0.95</v>
      </c>
      <c r="J8" s="22">
        <v>0.95</v>
      </c>
      <c r="K8" s="22">
        <v>2.16</v>
      </c>
      <c r="L8" s="22">
        <v>2.15</v>
      </c>
      <c r="M8" s="22">
        <v>-0.2</v>
      </c>
      <c r="N8" s="22">
        <v>-0.04</v>
      </c>
    </row>
    <row r="9" spans="1:14">
      <c r="B9" s="21">
        <v>37</v>
      </c>
      <c r="C9" s="22">
        <v>1.98</v>
      </c>
      <c r="D9" s="22">
        <v>2.06</v>
      </c>
      <c r="E9" s="22">
        <v>0.96</v>
      </c>
      <c r="F9" s="22">
        <v>1</v>
      </c>
      <c r="G9" s="22">
        <v>0.92</v>
      </c>
      <c r="H9" s="22">
        <v>0.95</v>
      </c>
      <c r="I9" s="22">
        <v>0.96</v>
      </c>
      <c r="J9" s="22">
        <v>0.96</v>
      </c>
      <c r="K9" s="22">
        <v>2.16</v>
      </c>
      <c r="L9" s="22">
        <v>2.16</v>
      </c>
      <c r="M9" s="22">
        <v>-0.18</v>
      </c>
      <c r="N9" s="22">
        <v>-0.1</v>
      </c>
    </row>
    <row r="10" spans="1:14" ht="19.5" customHeight="1">
      <c r="B10" s="21">
        <v>38</v>
      </c>
      <c r="C10" s="22">
        <v>2</v>
      </c>
      <c r="D10" s="22">
        <v>2.0699999999999998</v>
      </c>
      <c r="E10" s="22">
        <v>0.97</v>
      </c>
      <c r="F10" s="22">
        <v>1</v>
      </c>
      <c r="G10" s="22">
        <v>0.94</v>
      </c>
      <c r="H10" s="22">
        <v>0.97</v>
      </c>
      <c r="I10" s="22">
        <v>0.96</v>
      </c>
      <c r="J10" s="22">
        <v>0.96</v>
      </c>
      <c r="K10" s="22">
        <v>2.14</v>
      </c>
      <c r="L10" s="22">
        <v>2.14</v>
      </c>
      <c r="M10" s="22">
        <v>-0.13</v>
      </c>
      <c r="N10" s="22">
        <v>-7.0000000000000007E-2</v>
      </c>
    </row>
    <row r="11" spans="1:14">
      <c r="B11" s="21">
        <v>39</v>
      </c>
      <c r="C11" s="22">
        <v>2.0499999999999998</v>
      </c>
      <c r="D11" s="22">
        <v>2.04</v>
      </c>
      <c r="E11" s="22">
        <v>1</v>
      </c>
      <c r="F11" s="22">
        <v>1</v>
      </c>
      <c r="G11" s="22">
        <v>0.96</v>
      </c>
      <c r="H11" s="22">
        <v>0.96</v>
      </c>
      <c r="I11" s="22">
        <v>0.96</v>
      </c>
      <c r="J11" s="22">
        <v>0.97</v>
      </c>
      <c r="K11" s="22">
        <v>2.14</v>
      </c>
      <c r="L11" s="22">
        <v>2.12</v>
      </c>
      <c r="M11" s="22">
        <v>-0.09</v>
      </c>
      <c r="N11" s="22">
        <v>-0.08</v>
      </c>
    </row>
    <row r="12" spans="1:14" ht="13.5" customHeight="1">
      <c r="B12" s="21">
        <v>40</v>
      </c>
      <c r="C12" s="22">
        <v>2.14</v>
      </c>
      <c r="D12" s="22">
        <v>2.13</v>
      </c>
      <c r="E12" s="22">
        <v>1.04</v>
      </c>
      <c r="F12" s="22">
        <v>1.04</v>
      </c>
      <c r="G12" s="22">
        <v>1.01</v>
      </c>
      <c r="H12" s="22">
        <v>1</v>
      </c>
      <c r="I12" s="22">
        <v>0.97</v>
      </c>
      <c r="J12" s="22">
        <v>0.97</v>
      </c>
      <c r="K12" s="22">
        <v>2.12</v>
      </c>
      <c r="L12" s="22">
        <v>2.12</v>
      </c>
      <c r="M12" s="22">
        <v>0.02</v>
      </c>
      <c r="N12" s="22">
        <v>0.01</v>
      </c>
    </row>
    <row r="13" spans="1:14">
      <c r="B13" s="21">
        <v>41</v>
      </c>
      <c r="C13" s="22">
        <v>1.58</v>
      </c>
      <c r="D13" s="22">
        <v>1.64</v>
      </c>
      <c r="E13" s="22">
        <v>0.76</v>
      </c>
      <c r="F13" s="22">
        <v>0.79</v>
      </c>
      <c r="G13" s="22">
        <v>0.74</v>
      </c>
      <c r="H13" s="22">
        <v>0.77</v>
      </c>
      <c r="I13" s="22">
        <v>0.97</v>
      </c>
      <c r="J13" s="22">
        <v>0.97</v>
      </c>
      <c r="K13" s="22">
        <v>2.14</v>
      </c>
      <c r="L13" s="22">
        <v>2.14</v>
      </c>
      <c r="M13" s="22">
        <v>-0.56999999999999995</v>
      </c>
      <c r="N13" s="22">
        <v>-0.5</v>
      </c>
    </row>
    <row r="14" spans="1:14">
      <c r="B14" s="21">
        <v>42</v>
      </c>
      <c r="C14" s="22">
        <v>2.23</v>
      </c>
      <c r="D14" s="22">
        <v>2.15</v>
      </c>
      <c r="E14" s="22">
        <v>1.08</v>
      </c>
      <c r="F14" s="22">
        <v>1.05</v>
      </c>
      <c r="G14" s="22">
        <v>1.05</v>
      </c>
      <c r="H14" s="22">
        <v>1.02</v>
      </c>
      <c r="I14" s="22">
        <v>0.97</v>
      </c>
      <c r="J14" s="22">
        <v>0.97</v>
      </c>
      <c r="K14" s="22">
        <v>2.11</v>
      </c>
      <c r="L14" s="22">
        <v>2.1</v>
      </c>
      <c r="M14" s="22">
        <v>0.11</v>
      </c>
      <c r="N14" s="22">
        <v>0.05</v>
      </c>
    </row>
    <row r="15" spans="1:14" ht="24.75" customHeight="1">
      <c r="B15" s="21">
        <v>43</v>
      </c>
      <c r="C15" s="22">
        <v>2.13</v>
      </c>
      <c r="D15" s="22">
        <v>1.98</v>
      </c>
      <c r="E15" s="22">
        <v>1.03</v>
      </c>
      <c r="F15" s="22">
        <v>0.96</v>
      </c>
      <c r="G15" s="22">
        <v>1</v>
      </c>
      <c r="H15" s="22">
        <v>0.94</v>
      </c>
      <c r="I15" s="22">
        <v>0.97</v>
      </c>
      <c r="J15" s="22">
        <v>0.97</v>
      </c>
      <c r="K15" s="22">
        <v>2.13</v>
      </c>
      <c r="L15" s="22">
        <v>2.12</v>
      </c>
      <c r="M15" s="22">
        <v>0</v>
      </c>
      <c r="N15" s="22">
        <v>-0.14000000000000001</v>
      </c>
    </row>
    <row r="16" spans="1:14">
      <c r="B16" s="21">
        <v>44</v>
      </c>
      <c r="C16" s="22">
        <v>2.13</v>
      </c>
      <c r="D16" s="22">
        <v>1.92</v>
      </c>
      <c r="E16" s="22">
        <v>1.03</v>
      </c>
      <c r="F16" s="22">
        <v>0.93</v>
      </c>
      <c r="G16" s="22">
        <v>1</v>
      </c>
      <c r="H16" s="22">
        <v>0.9</v>
      </c>
      <c r="I16" s="22">
        <v>0.97</v>
      </c>
      <c r="J16" s="22">
        <v>0.97</v>
      </c>
      <c r="K16" s="22">
        <v>2.13</v>
      </c>
      <c r="L16" s="22">
        <v>2.13</v>
      </c>
      <c r="M16" s="22">
        <v>0</v>
      </c>
      <c r="N16" s="22">
        <v>-0.21</v>
      </c>
    </row>
    <row r="17" spans="2:14" ht="13.5" customHeight="1">
      <c r="B17" s="21">
        <v>45</v>
      </c>
      <c r="C17" s="22">
        <v>2.13</v>
      </c>
      <c r="D17" s="22">
        <v>1.93</v>
      </c>
      <c r="E17" s="22">
        <v>1.03</v>
      </c>
      <c r="F17" s="22">
        <v>0.93</v>
      </c>
      <c r="G17" s="22">
        <v>1</v>
      </c>
      <c r="H17" s="22">
        <v>0.91</v>
      </c>
      <c r="I17" s="22">
        <v>0.97</v>
      </c>
      <c r="J17" s="22">
        <v>0.98</v>
      </c>
      <c r="K17" s="22">
        <v>2.13</v>
      </c>
      <c r="L17" s="22">
        <v>2.12</v>
      </c>
      <c r="M17" s="22">
        <v>0.01</v>
      </c>
      <c r="N17" s="22">
        <v>-0.19</v>
      </c>
    </row>
    <row r="18" spans="2:14">
      <c r="B18" s="21">
        <v>46</v>
      </c>
      <c r="C18" s="22">
        <v>2.16</v>
      </c>
      <c r="D18" s="22">
        <v>1.98</v>
      </c>
      <c r="E18" s="22">
        <v>1.04</v>
      </c>
      <c r="F18" s="22">
        <v>0.96</v>
      </c>
      <c r="G18" s="22">
        <v>1.02</v>
      </c>
      <c r="H18" s="22">
        <v>0.94</v>
      </c>
      <c r="I18" s="22">
        <v>0.98</v>
      </c>
      <c r="J18" s="22">
        <v>0.98</v>
      </c>
      <c r="K18" s="22">
        <v>1.1200000000000001</v>
      </c>
      <c r="L18" s="22">
        <v>2.12</v>
      </c>
      <c r="M18" s="22">
        <v>0.04</v>
      </c>
      <c r="N18" s="22">
        <v>-0.14000000000000001</v>
      </c>
    </row>
    <row r="19" spans="2:14">
      <c r="B19" s="21">
        <v>47</v>
      </c>
      <c r="C19" s="22">
        <v>2.14</v>
      </c>
      <c r="D19" s="22">
        <v>1.99</v>
      </c>
      <c r="E19" s="22">
        <v>1.03</v>
      </c>
      <c r="F19" s="22">
        <v>0.96</v>
      </c>
      <c r="G19" s="22">
        <v>1.01</v>
      </c>
      <c r="H19" s="22">
        <v>0.94</v>
      </c>
      <c r="I19" s="22">
        <v>0.98</v>
      </c>
      <c r="J19" s="22">
        <v>0.98</v>
      </c>
      <c r="K19" s="22">
        <v>2.11</v>
      </c>
      <c r="L19" s="22">
        <v>2.11</v>
      </c>
      <c r="M19" s="22">
        <v>0.03</v>
      </c>
      <c r="N19" s="22">
        <v>-0.12</v>
      </c>
    </row>
    <row r="20" spans="2:14" ht="19.5" customHeight="1">
      <c r="B20" s="21">
        <v>48</v>
      </c>
      <c r="C20" s="22">
        <v>2.14</v>
      </c>
      <c r="D20" s="22">
        <v>1.98</v>
      </c>
      <c r="E20" s="22">
        <v>1.04</v>
      </c>
      <c r="F20" s="22">
        <v>0.96</v>
      </c>
      <c r="G20" s="22">
        <v>1.01</v>
      </c>
      <c r="H20" s="22">
        <v>0.94</v>
      </c>
      <c r="I20" s="22">
        <v>0.98</v>
      </c>
      <c r="J20" s="22">
        <v>0.98</v>
      </c>
      <c r="K20" s="22">
        <v>2.11</v>
      </c>
      <c r="L20" s="22">
        <v>2.11</v>
      </c>
      <c r="M20" s="22">
        <v>0.03</v>
      </c>
      <c r="N20" s="22">
        <v>-0.13</v>
      </c>
    </row>
    <row r="21" spans="2:14">
      <c r="B21" s="21">
        <v>49</v>
      </c>
      <c r="C21" s="22">
        <v>2.0499999999999998</v>
      </c>
      <c r="D21" s="22">
        <v>1.94</v>
      </c>
      <c r="E21" s="22">
        <v>0.99</v>
      </c>
      <c r="F21" s="22">
        <v>0.94</v>
      </c>
      <c r="G21" s="22">
        <v>0.97</v>
      </c>
      <c r="H21" s="22">
        <v>0.92</v>
      </c>
      <c r="I21" s="22">
        <v>0.98</v>
      </c>
      <c r="J21" s="22">
        <v>0.98</v>
      </c>
      <c r="K21" s="22">
        <v>2.11</v>
      </c>
      <c r="L21" s="22">
        <v>2.1</v>
      </c>
      <c r="M21" s="22">
        <v>-0.06</v>
      </c>
      <c r="N21" s="22">
        <v>-0.16</v>
      </c>
    </row>
    <row r="22" spans="2:14" ht="13.5" customHeight="1">
      <c r="B22" s="21">
        <v>50</v>
      </c>
      <c r="C22" s="22">
        <v>1.91</v>
      </c>
      <c r="D22" s="22">
        <v>1.82</v>
      </c>
      <c r="E22" s="22">
        <v>0.93</v>
      </c>
      <c r="F22" s="22">
        <v>0.88</v>
      </c>
      <c r="G22" s="22">
        <v>0.91</v>
      </c>
      <c r="H22" s="22">
        <v>0.86</v>
      </c>
      <c r="I22" s="22">
        <v>0.98</v>
      </c>
      <c r="J22" s="22">
        <v>0.98</v>
      </c>
      <c r="K22" s="22">
        <v>2.1</v>
      </c>
      <c r="L22" s="22">
        <v>2.11</v>
      </c>
      <c r="M22" s="22">
        <v>-0.19</v>
      </c>
      <c r="N22" s="22">
        <v>-0.28999999999999998</v>
      </c>
    </row>
    <row r="23" spans="2:14">
      <c r="B23" s="21">
        <v>51</v>
      </c>
      <c r="C23" s="22">
        <v>1.85</v>
      </c>
      <c r="D23" s="22">
        <v>1.75</v>
      </c>
      <c r="E23" s="22">
        <v>0.9</v>
      </c>
      <c r="F23" s="22">
        <v>0.85</v>
      </c>
      <c r="G23" s="22">
        <v>0.88</v>
      </c>
      <c r="H23" s="22">
        <v>0.83</v>
      </c>
      <c r="I23" s="22">
        <v>0.98</v>
      </c>
      <c r="J23" s="22">
        <v>0.98</v>
      </c>
      <c r="K23" s="22">
        <v>2.1</v>
      </c>
      <c r="L23" s="22">
        <v>2.09</v>
      </c>
      <c r="M23" s="22">
        <v>-0.25</v>
      </c>
      <c r="N23" s="22">
        <v>-0.34</v>
      </c>
    </row>
    <row r="24" spans="2:14">
      <c r="B24" s="21">
        <v>52</v>
      </c>
      <c r="C24" s="22">
        <v>1.8</v>
      </c>
      <c r="D24" s="22">
        <v>1.7</v>
      </c>
      <c r="E24" s="22">
        <v>0.87</v>
      </c>
      <c r="F24" s="22">
        <v>0.83</v>
      </c>
      <c r="G24" s="22">
        <v>0.86</v>
      </c>
      <c r="H24" s="22">
        <v>0.82</v>
      </c>
      <c r="I24" s="22">
        <v>0.98</v>
      </c>
      <c r="J24" s="22">
        <v>0.98</v>
      </c>
      <c r="K24" s="22">
        <v>2.1</v>
      </c>
      <c r="L24" s="22">
        <v>2.09</v>
      </c>
      <c r="M24" s="22">
        <v>-0.3</v>
      </c>
      <c r="N24" s="22">
        <v>-0.39</v>
      </c>
    </row>
    <row r="25" spans="2:14" ht="19.5" customHeight="1">
      <c r="B25" s="21">
        <v>53</v>
      </c>
      <c r="C25" s="22">
        <v>1.79</v>
      </c>
      <c r="D25" s="22">
        <v>1.71</v>
      </c>
      <c r="E25" s="22">
        <v>0.87</v>
      </c>
      <c r="F25" s="22">
        <v>0.84</v>
      </c>
      <c r="G25" s="22">
        <v>0.86</v>
      </c>
      <c r="H25" s="22">
        <v>0.83</v>
      </c>
      <c r="I25" s="22">
        <v>0.98</v>
      </c>
      <c r="J25" s="22">
        <v>0.98</v>
      </c>
      <c r="K25" s="22">
        <v>2.09</v>
      </c>
      <c r="L25" s="22">
        <v>2.08</v>
      </c>
      <c r="M25" s="22">
        <v>-0.3</v>
      </c>
      <c r="N25" s="22">
        <v>-0.37</v>
      </c>
    </row>
    <row r="26" spans="2:14">
      <c r="B26" s="21">
        <v>54</v>
      </c>
      <c r="C26" s="22">
        <v>1.77</v>
      </c>
      <c r="D26" s="22">
        <v>1.69</v>
      </c>
      <c r="E26" s="22">
        <v>0.86</v>
      </c>
      <c r="F26" s="22">
        <v>0.82</v>
      </c>
      <c r="G26" s="22">
        <v>0.84</v>
      </c>
      <c r="H26" s="22">
        <v>0.81</v>
      </c>
      <c r="I26" s="22">
        <v>0.98</v>
      </c>
      <c r="J26" s="22">
        <v>0.98</v>
      </c>
      <c r="K26" s="22">
        <v>2.1</v>
      </c>
      <c r="L26" s="22">
        <v>2.09</v>
      </c>
      <c r="M26" s="22">
        <v>-0.33</v>
      </c>
      <c r="N26" s="22">
        <v>-0.4</v>
      </c>
    </row>
    <row r="27" spans="2:14" ht="13.5" customHeight="1">
      <c r="B27" s="21">
        <v>55</v>
      </c>
      <c r="C27" s="22">
        <v>1.75</v>
      </c>
      <c r="D27" s="22">
        <v>1.64</v>
      </c>
      <c r="E27" s="22">
        <v>0.85</v>
      </c>
      <c r="F27" s="22">
        <v>0.79</v>
      </c>
      <c r="G27" s="22">
        <v>0.84</v>
      </c>
      <c r="H27" s="22">
        <v>0.78</v>
      </c>
      <c r="I27" s="22">
        <v>0.99</v>
      </c>
      <c r="J27" s="22">
        <v>0.98</v>
      </c>
      <c r="K27" s="22">
        <v>2.09</v>
      </c>
      <c r="L27" s="22">
        <v>2.1</v>
      </c>
      <c r="M27" s="22">
        <v>-0.34</v>
      </c>
      <c r="N27" s="22">
        <v>-0.46</v>
      </c>
    </row>
    <row r="28" spans="2:14">
      <c r="B28" s="21">
        <v>56</v>
      </c>
      <c r="C28" s="22">
        <v>1.74</v>
      </c>
      <c r="D28" s="22">
        <v>1.6</v>
      </c>
      <c r="E28" s="22">
        <v>0.85</v>
      </c>
      <c r="F28" s="22">
        <v>0.78</v>
      </c>
      <c r="G28" s="22">
        <v>0.83</v>
      </c>
      <c r="H28" s="22">
        <v>0.77</v>
      </c>
      <c r="I28" s="22">
        <v>0.99</v>
      </c>
      <c r="J28" s="22">
        <v>0.99</v>
      </c>
      <c r="K28" s="22">
        <v>2.09</v>
      </c>
      <c r="L28" s="22">
        <v>2.08</v>
      </c>
      <c r="M28" s="22">
        <v>-0.35</v>
      </c>
      <c r="N28" s="22">
        <v>-0.48</v>
      </c>
    </row>
    <row r="29" spans="2:14">
      <c r="B29" s="21">
        <v>57</v>
      </c>
      <c r="C29" s="22">
        <v>1.77</v>
      </c>
      <c r="D29" s="22">
        <v>1.65</v>
      </c>
      <c r="E29" s="22">
        <v>0.86</v>
      </c>
      <c r="F29" s="22">
        <v>0.8</v>
      </c>
      <c r="G29" s="22">
        <v>0.85</v>
      </c>
      <c r="H29" s="22">
        <v>0.79</v>
      </c>
      <c r="I29" s="22">
        <v>0.99</v>
      </c>
      <c r="J29" s="22">
        <v>0.99</v>
      </c>
      <c r="K29" s="22">
        <v>2.08</v>
      </c>
      <c r="L29" s="22">
        <v>2.08</v>
      </c>
      <c r="M29" s="22">
        <v>-0.31</v>
      </c>
      <c r="N29" s="22">
        <v>-0.43</v>
      </c>
    </row>
    <row r="30" spans="2:14" ht="19.5" customHeight="1">
      <c r="B30" s="21">
        <v>58</v>
      </c>
      <c r="C30" s="22">
        <v>1.8</v>
      </c>
      <c r="D30" s="22">
        <v>1.68</v>
      </c>
      <c r="E30" s="22">
        <v>0.88</v>
      </c>
      <c r="F30" s="22">
        <v>0.81</v>
      </c>
      <c r="G30" s="22">
        <v>0.86</v>
      </c>
      <c r="H30" s="22">
        <v>0.8</v>
      </c>
      <c r="I30" s="22">
        <v>0.99</v>
      </c>
      <c r="J30" s="22">
        <v>0.99</v>
      </c>
      <c r="K30" s="22">
        <v>2.08</v>
      </c>
      <c r="L30" s="22">
        <v>2.09</v>
      </c>
      <c r="M30" s="22">
        <v>-0.28000000000000003</v>
      </c>
      <c r="N30" s="22">
        <v>-0.42</v>
      </c>
    </row>
    <row r="31" spans="2:14">
      <c r="B31" s="21">
        <v>59</v>
      </c>
      <c r="C31" s="22">
        <v>1.81</v>
      </c>
      <c r="D31" s="22">
        <v>1.68</v>
      </c>
      <c r="E31" s="22">
        <v>0.88</v>
      </c>
      <c r="F31" s="22">
        <v>0.81</v>
      </c>
      <c r="G31" s="22">
        <v>0.87</v>
      </c>
      <c r="H31" s="22">
        <v>0.8</v>
      </c>
      <c r="I31" s="22">
        <v>0.99</v>
      </c>
      <c r="J31" s="22">
        <v>0.99</v>
      </c>
      <c r="K31" s="22">
        <v>2.08</v>
      </c>
      <c r="L31" s="22">
        <v>2.08</v>
      </c>
      <c r="M31" s="22">
        <v>-0.27</v>
      </c>
      <c r="N31" s="22">
        <v>-0.42</v>
      </c>
    </row>
    <row r="32" spans="2:14" ht="13.5" customHeight="1">
      <c r="B32" s="21">
        <v>60</v>
      </c>
      <c r="C32" s="22">
        <v>1.76</v>
      </c>
      <c r="D32" s="22">
        <v>1.61</v>
      </c>
      <c r="E32" s="22">
        <v>0.86</v>
      </c>
      <c r="F32" s="22">
        <v>0.79</v>
      </c>
      <c r="G32" s="22">
        <v>0.85</v>
      </c>
      <c r="H32" s="22">
        <v>0.78</v>
      </c>
      <c r="I32" s="22">
        <v>0.99</v>
      </c>
      <c r="J32" s="22">
        <v>0.99</v>
      </c>
      <c r="K32" s="22">
        <v>2.08</v>
      </c>
      <c r="L32" s="22">
        <v>2.0699999999999998</v>
      </c>
      <c r="M32" s="22">
        <v>-0.32</v>
      </c>
      <c r="N32" s="22">
        <v>-0.46</v>
      </c>
    </row>
    <row r="33" spans="1:14">
      <c r="B33" s="21">
        <v>61</v>
      </c>
      <c r="C33" s="22">
        <v>1.72</v>
      </c>
      <c r="D33" s="22">
        <v>1.59</v>
      </c>
      <c r="E33" s="22">
        <v>0.84</v>
      </c>
      <c r="F33" s="22">
        <v>0.77</v>
      </c>
      <c r="G33" s="22">
        <v>0.83</v>
      </c>
      <c r="H33" s="22">
        <v>0.76</v>
      </c>
      <c r="I33" s="22">
        <v>0.99</v>
      </c>
      <c r="J33" s="22">
        <v>0.99</v>
      </c>
      <c r="K33" s="22">
        <v>2.08</v>
      </c>
      <c r="L33" s="22">
        <v>2.09</v>
      </c>
      <c r="M33" s="22">
        <v>-0.36</v>
      </c>
      <c r="N33" s="22">
        <v>-0.5</v>
      </c>
    </row>
    <row r="34" spans="1:14">
      <c r="B34" s="21">
        <v>62</v>
      </c>
      <c r="C34" s="22">
        <v>1.69</v>
      </c>
      <c r="D34" s="22">
        <v>1.54</v>
      </c>
      <c r="E34" s="22">
        <v>0.82</v>
      </c>
      <c r="F34" s="22">
        <v>0.75</v>
      </c>
      <c r="G34" s="22">
        <v>0.81</v>
      </c>
      <c r="H34" s="22">
        <v>0.74</v>
      </c>
      <c r="I34" s="22">
        <v>0.99</v>
      </c>
      <c r="J34" s="22">
        <v>0.99</v>
      </c>
      <c r="K34" s="22">
        <v>2.08</v>
      </c>
      <c r="L34" s="22">
        <v>2.09</v>
      </c>
      <c r="M34" s="22">
        <v>-0.39</v>
      </c>
      <c r="N34" s="22">
        <v>-0.55000000000000004</v>
      </c>
    </row>
    <row r="35" spans="1:14" ht="19.5" customHeight="1">
      <c r="B35" s="21">
        <v>63</v>
      </c>
      <c r="C35" s="22">
        <v>1.66</v>
      </c>
      <c r="D35" s="22">
        <v>1.5</v>
      </c>
      <c r="E35" s="22">
        <v>0.81</v>
      </c>
      <c r="F35" s="22">
        <v>0.74</v>
      </c>
      <c r="G35" s="22">
        <v>0.8</v>
      </c>
      <c r="H35" s="22">
        <v>0.73</v>
      </c>
      <c r="I35" s="22">
        <v>0.99</v>
      </c>
      <c r="J35" s="22">
        <v>0.99</v>
      </c>
      <c r="K35" s="22">
        <v>2.08</v>
      </c>
      <c r="L35" s="22">
        <v>2.0699999999999998</v>
      </c>
      <c r="M35" s="22">
        <v>-0.42</v>
      </c>
      <c r="N35" s="22">
        <v>-0.56999999999999995</v>
      </c>
    </row>
    <row r="36" spans="1:14">
      <c r="A36" s="10" t="s">
        <v>69</v>
      </c>
      <c r="B36" s="21">
        <v>1</v>
      </c>
      <c r="C36" s="22">
        <v>1.57</v>
      </c>
      <c r="D36" s="22">
        <v>1.41</v>
      </c>
      <c r="E36" s="22">
        <v>0.76</v>
      </c>
      <c r="F36" s="22">
        <v>0.69</v>
      </c>
      <c r="G36" s="22">
        <v>0.76</v>
      </c>
      <c r="H36" s="22">
        <v>0.68</v>
      </c>
      <c r="I36" s="22">
        <v>0.99</v>
      </c>
      <c r="J36" s="22">
        <v>0.99</v>
      </c>
      <c r="K36" s="22">
        <v>2.08</v>
      </c>
      <c r="L36" s="22">
        <v>2.08</v>
      </c>
      <c r="M36" s="22">
        <v>-0.51</v>
      </c>
      <c r="N36" s="22">
        <v>-0.66</v>
      </c>
    </row>
    <row r="37" spans="1:14" ht="13.5" customHeight="1">
      <c r="B37" s="21">
        <v>2</v>
      </c>
      <c r="C37" s="22">
        <v>1.54</v>
      </c>
      <c r="D37" s="22">
        <v>1.43</v>
      </c>
      <c r="E37" s="22">
        <v>0.75</v>
      </c>
      <c r="F37" s="22">
        <v>0.7</v>
      </c>
      <c r="G37" s="22">
        <v>0.74</v>
      </c>
      <c r="H37" s="22">
        <v>0.69</v>
      </c>
      <c r="I37" s="22">
        <v>0.99</v>
      </c>
      <c r="J37" s="22">
        <v>0.99</v>
      </c>
      <c r="K37" s="22">
        <v>2.08</v>
      </c>
      <c r="L37" s="22">
        <v>2.08</v>
      </c>
      <c r="M37" s="22">
        <v>-0.53</v>
      </c>
      <c r="N37" s="22">
        <v>-0.65</v>
      </c>
    </row>
    <row r="38" spans="1:14">
      <c r="B38" s="21">
        <v>3</v>
      </c>
      <c r="C38" s="22">
        <v>1.53</v>
      </c>
      <c r="D38" s="22">
        <v>1.43</v>
      </c>
      <c r="E38" s="22">
        <v>0.75</v>
      </c>
      <c r="F38" s="22">
        <v>0.7</v>
      </c>
      <c r="G38" s="22">
        <v>0.74</v>
      </c>
      <c r="H38" s="22">
        <v>0.69</v>
      </c>
      <c r="I38" s="22">
        <v>0.99</v>
      </c>
      <c r="J38" s="22">
        <v>0.99</v>
      </c>
      <c r="K38" s="22">
        <v>2.08</v>
      </c>
      <c r="L38" s="22">
        <v>2.08</v>
      </c>
      <c r="M38" s="22">
        <v>-0.55000000000000004</v>
      </c>
      <c r="N38" s="22">
        <v>-0.64</v>
      </c>
    </row>
    <row r="39" spans="1:14">
      <c r="B39" s="21">
        <v>4</v>
      </c>
      <c r="C39" s="22">
        <v>1.5</v>
      </c>
      <c r="D39" s="22">
        <v>1.4</v>
      </c>
      <c r="E39" s="22">
        <v>0.73</v>
      </c>
      <c r="F39" s="22">
        <v>0.69</v>
      </c>
      <c r="G39" s="22">
        <v>0.72</v>
      </c>
      <c r="H39" s="22">
        <v>0.68</v>
      </c>
      <c r="I39" s="22">
        <v>0.99</v>
      </c>
      <c r="J39" s="22">
        <v>0.99</v>
      </c>
      <c r="K39" s="22">
        <v>2.08</v>
      </c>
      <c r="L39" s="22">
        <v>2.06</v>
      </c>
      <c r="M39" s="22">
        <v>-0.57999999999999996</v>
      </c>
      <c r="N39" s="22">
        <v>-0.65</v>
      </c>
    </row>
    <row r="40" spans="1:14" ht="19.5" customHeight="1">
      <c r="B40" s="21">
        <v>5</v>
      </c>
      <c r="C40" s="22">
        <v>1.46</v>
      </c>
      <c r="D40" s="22">
        <v>1.33</v>
      </c>
      <c r="E40" s="22">
        <v>0.71</v>
      </c>
      <c r="F40" s="22">
        <v>0.66</v>
      </c>
      <c r="G40" s="22">
        <v>0.7</v>
      </c>
      <c r="H40" s="22">
        <v>0.65</v>
      </c>
      <c r="I40" s="22">
        <v>0.99</v>
      </c>
      <c r="J40" s="22">
        <v>0.99</v>
      </c>
      <c r="K40" s="22">
        <v>2.08</v>
      </c>
      <c r="L40" s="22">
        <v>2.0699999999999998</v>
      </c>
      <c r="M40" s="22">
        <v>-0.62</v>
      </c>
      <c r="N40" s="22">
        <v>-0.72</v>
      </c>
    </row>
    <row r="41" spans="1:14">
      <c r="B41" s="21">
        <v>6</v>
      </c>
      <c r="C41" s="22">
        <v>1.5</v>
      </c>
      <c r="D41" s="22">
        <v>1.37</v>
      </c>
      <c r="E41" s="22">
        <v>0.73</v>
      </c>
      <c r="F41" s="22">
        <v>0.68</v>
      </c>
      <c r="G41" s="22">
        <v>0.72</v>
      </c>
      <c r="H41" s="22">
        <v>0.67</v>
      </c>
      <c r="I41" s="22">
        <v>0.99</v>
      </c>
      <c r="J41" s="22">
        <v>0.99</v>
      </c>
      <c r="K41" s="22">
        <v>2.08</v>
      </c>
      <c r="L41" s="22">
        <v>2.0699999999999998</v>
      </c>
      <c r="M41" s="22">
        <v>-0.57999999999999996</v>
      </c>
      <c r="N41" s="22">
        <v>-0.68</v>
      </c>
    </row>
    <row r="42" spans="1:14" ht="13.5" customHeight="1">
      <c r="B42" s="21">
        <v>7</v>
      </c>
      <c r="C42" s="22">
        <v>1.42</v>
      </c>
      <c r="D42" s="22">
        <v>1.31</v>
      </c>
      <c r="E42" s="22">
        <v>0.69</v>
      </c>
      <c r="F42" s="22">
        <v>0.65</v>
      </c>
      <c r="G42" s="22">
        <v>0.69</v>
      </c>
      <c r="H42" s="22">
        <v>0.64</v>
      </c>
      <c r="I42" s="22">
        <v>1</v>
      </c>
      <c r="J42" s="22">
        <v>0.98</v>
      </c>
      <c r="K42" s="22">
        <v>2.06</v>
      </c>
      <c r="L42" s="22">
        <v>2.0499999999999998</v>
      </c>
      <c r="M42" s="22">
        <v>-0.64</v>
      </c>
      <c r="N42" s="22">
        <v>-0.74</v>
      </c>
    </row>
    <row r="43" spans="1:14">
      <c r="B43" s="21">
        <v>8</v>
      </c>
      <c r="C43" s="22">
        <v>1.43</v>
      </c>
      <c r="D43" s="22">
        <v>1.3</v>
      </c>
      <c r="E43" s="22">
        <v>0.69</v>
      </c>
      <c r="F43" s="22">
        <v>0.63</v>
      </c>
      <c r="G43" s="22">
        <v>0.69</v>
      </c>
      <c r="H43" s="22">
        <v>0.63</v>
      </c>
      <c r="I43" s="22">
        <v>0.99</v>
      </c>
      <c r="J43" s="22">
        <v>0.99</v>
      </c>
      <c r="K43" s="22">
        <v>2.08</v>
      </c>
      <c r="L43" s="22">
        <v>2.0699999999999998</v>
      </c>
      <c r="M43" s="22">
        <v>-0.65</v>
      </c>
      <c r="N43" s="22">
        <v>-0.77</v>
      </c>
    </row>
    <row r="44" spans="1:14" ht="13.5" customHeight="1">
      <c r="B44" s="21">
        <v>9</v>
      </c>
      <c r="C44" s="22">
        <v>1.39</v>
      </c>
      <c r="D44" s="22">
        <v>1.27</v>
      </c>
      <c r="E44" s="22">
        <v>0.68</v>
      </c>
      <c r="F44" s="22">
        <v>0.62</v>
      </c>
      <c r="G44" s="22">
        <v>0.67</v>
      </c>
      <c r="H44" s="22">
        <v>0.62</v>
      </c>
      <c r="I44" s="22">
        <v>0.99</v>
      </c>
      <c r="J44" s="22">
        <v>0.99</v>
      </c>
      <c r="K44" s="22">
        <v>2.0699999999999998</v>
      </c>
      <c r="L44" s="22">
        <v>2.06</v>
      </c>
      <c r="M44" s="22">
        <v>-0.68</v>
      </c>
      <c r="N44" s="22">
        <v>-0.79</v>
      </c>
    </row>
    <row r="45" spans="1:14" ht="19.5" customHeight="1">
      <c r="B45" s="21">
        <v>10</v>
      </c>
      <c r="C45" s="22">
        <v>1.38</v>
      </c>
      <c r="D45" s="22">
        <v>1.26</v>
      </c>
      <c r="E45" s="22">
        <v>0.67</v>
      </c>
      <c r="F45" s="22">
        <v>0.62</v>
      </c>
      <c r="G45" s="22">
        <v>0.67</v>
      </c>
      <c r="H45" s="22">
        <v>0.61</v>
      </c>
      <c r="I45" s="22">
        <v>0.99</v>
      </c>
      <c r="J45" s="22">
        <v>0.99</v>
      </c>
      <c r="K45" s="22">
        <v>2.0699999999999998</v>
      </c>
      <c r="L45" s="22">
        <v>2.0699999999999998</v>
      </c>
      <c r="M45" s="22">
        <v>-0.7</v>
      </c>
      <c r="N45" s="22">
        <v>-0.81</v>
      </c>
    </row>
    <row r="46" spans="1:14">
      <c r="B46" s="21">
        <v>11</v>
      </c>
      <c r="C46" s="22">
        <v>1.34</v>
      </c>
      <c r="D46" s="22">
        <v>1.2</v>
      </c>
      <c r="E46" s="22">
        <v>0.65</v>
      </c>
      <c r="F46" s="22">
        <v>0.59</v>
      </c>
      <c r="G46" s="22">
        <v>0.65</v>
      </c>
      <c r="H46" s="22">
        <v>0.57999999999999996</v>
      </c>
      <c r="I46" s="22">
        <v>0.98</v>
      </c>
      <c r="J46" s="22">
        <v>0.99</v>
      </c>
      <c r="K46" s="22">
        <v>2.0699999999999998</v>
      </c>
      <c r="L46" s="22">
        <v>2.0699999999999998</v>
      </c>
      <c r="M46" s="22">
        <v>-0.73</v>
      </c>
      <c r="N46" s="22">
        <f>D46-L46</f>
        <v>-0.86999999999999988</v>
      </c>
    </row>
    <row r="47" spans="1:14" ht="13.5" customHeight="1">
      <c r="B47" s="23">
        <v>12</v>
      </c>
      <c r="C47" s="22">
        <v>1.36</v>
      </c>
      <c r="D47" s="22">
        <v>1.23</v>
      </c>
      <c r="E47" s="22">
        <v>0.66</v>
      </c>
      <c r="F47" s="22">
        <v>0.6</v>
      </c>
      <c r="G47" s="22">
        <v>0.65</v>
      </c>
      <c r="H47" s="22">
        <v>0.59</v>
      </c>
      <c r="I47" s="22">
        <v>0.98</v>
      </c>
      <c r="J47" s="22">
        <v>0.98</v>
      </c>
      <c r="K47" s="22">
        <v>2.09</v>
      </c>
      <c r="L47" s="22">
        <v>2.0699999999999998</v>
      </c>
      <c r="M47" s="22">
        <v>-0.73</v>
      </c>
      <c r="N47" s="22">
        <v>-0.85</v>
      </c>
    </row>
    <row r="48" spans="1:14">
      <c r="B48" s="23">
        <v>13</v>
      </c>
      <c r="C48" s="22">
        <v>1.33</v>
      </c>
      <c r="D48" s="22">
        <v>1.21</v>
      </c>
      <c r="E48" s="22">
        <v>0.65</v>
      </c>
      <c r="F48" s="22">
        <v>0.6</v>
      </c>
      <c r="G48" s="22">
        <v>0.64</v>
      </c>
      <c r="H48" s="22">
        <v>0.59</v>
      </c>
      <c r="I48" s="22">
        <v>0.99</v>
      </c>
      <c r="J48" s="22">
        <v>0.99</v>
      </c>
      <c r="K48" s="22">
        <v>2.0699999999999998</v>
      </c>
      <c r="L48" s="22">
        <v>2.06</v>
      </c>
      <c r="M48" s="22">
        <v>-0.74</v>
      </c>
      <c r="N48" s="22">
        <v>-0.85</v>
      </c>
    </row>
    <row r="49" spans="1:14">
      <c r="A49" s="10"/>
      <c r="B49" s="23">
        <v>14</v>
      </c>
      <c r="C49" s="24">
        <v>1.32</v>
      </c>
      <c r="D49" s="24">
        <v>1.22</v>
      </c>
      <c r="E49" s="24">
        <v>0.64</v>
      </c>
      <c r="F49" s="24">
        <v>0.6</v>
      </c>
      <c r="G49" s="24">
        <v>0.64</v>
      </c>
      <c r="H49" s="24">
        <v>0.6</v>
      </c>
      <c r="I49" s="24">
        <v>0.99</v>
      </c>
      <c r="J49" s="24">
        <v>0.99</v>
      </c>
      <c r="K49" s="24">
        <v>2.06</v>
      </c>
      <c r="L49" s="24">
        <v>2.0699999999999998</v>
      </c>
      <c r="M49" s="24">
        <f t="shared" ref="M49:N51" si="0">C49-K49</f>
        <v>-0.74</v>
      </c>
      <c r="N49" s="24">
        <f t="shared" si="0"/>
        <v>-0.84999999999999987</v>
      </c>
    </row>
    <row r="50" spans="1:14" ht="19.5" customHeight="1">
      <c r="A50" s="10"/>
      <c r="B50" s="21">
        <v>15</v>
      </c>
      <c r="C50" s="24">
        <v>1.29</v>
      </c>
      <c r="D50" s="24">
        <v>1.2</v>
      </c>
      <c r="E50" s="24">
        <v>0.63</v>
      </c>
      <c r="F50" s="24">
        <v>0.6</v>
      </c>
      <c r="G50" s="24">
        <v>0.62</v>
      </c>
      <c r="H50" s="24">
        <v>0.5920155314038098</v>
      </c>
      <c r="I50" s="24">
        <v>0.99</v>
      </c>
      <c r="J50" s="24">
        <v>0.99</v>
      </c>
      <c r="K50" s="24">
        <v>2.0699999999999998</v>
      </c>
      <c r="L50" s="24">
        <v>2.0499999999999998</v>
      </c>
      <c r="M50" s="24">
        <f t="shared" si="0"/>
        <v>-0.7799999999999998</v>
      </c>
      <c r="N50" s="24">
        <f t="shared" si="0"/>
        <v>-0.84999999999999987</v>
      </c>
    </row>
    <row r="51" spans="1:14">
      <c r="A51" s="10"/>
      <c r="B51" s="21">
        <v>16</v>
      </c>
      <c r="C51" s="24">
        <v>1.29</v>
      </c>
      <c r="D51" s="24">
        <v>1.19</v>
      </c>
      <c r="E51" s="24">
        <v>0.63</v>
      </c>
      <c r="F51" s="24">
        <v>0.59</v>
      </c>
      <c r="G51" s="24">
        <v>0.62</v>
      </c>
      <c r="H51" s="24">
        <v>0.59</v>
      </c>
      <c r="I51" s="24">
        <v>0.99</v>
      </c>
      <c r="J51" s="24">
        <v>0.99</v>
      </c>
      <c r="K51" s="24">
        <v>2.0699999999999998</v>
      </c>
      <c r="L51" s="24">
        <v>2.06</v>
      </c>
      <c r="M51" s="24">
        <f t="shared" si="0"/>
        <v>-0.7799999999999998</v>
      </c>
      <c r="N51" s="24">
        <f t="shared" si="0"/>
        <v>-0.87000000000000011</v>
      </c>
    </row>
    <row r="52" spans="1:14" ht="13.5" customHeight="1">
      <c r="A52" s="10"/>
      <c r="B52" s="21">
        <v>17</v>
      </c>
      <c r="C52" s="24">
        <v>1.26</v>
      </c>
      <c r="D52" s="24">
        <v>1.1499999999999999</v>
      </c>
      <c r="E52" s="24">
        <v>0.61</v>
      </c>
      <c r="F52" s="24">
        <v>0.56721974043507861</v>
      </c>
      <c r="G52" s="24">
        <v>0.61</v>
      </c>
      <c r="H52" s="24">
        <v>0.56204852279914763</v>
      </c>
      <c r="I52" s="24">
        <v>0.99</v>
      </c>
      <c r="J52" s="24">
        <v>0.99088321991056849</v>
      </c>
      <c r="K52" s="24">
        <v>2.0699999999999998</v>
      </c>
      <c r="L52" s="24">
        <v>2.0570951078773634</v>
      </c>
      <c r="M52" s="24">
        <v>-0.81</v>
      </c>
      <c r="N52" s="24">
        <v>-0.90709510787736347</v>
      </c>
    </row>
    <row r="53" spans="1:14" s="25" customFormat="1">
      <c r="A53" s="10"/>
      <c r="B53" s="21">
        <v>18</v>
      </c>
      <c r="C53" s="24">
        <v>1.32</v>
      </c>
      <c r="D53" s="24">
        <v>1.18</v>
      </c>
      <c r="E53" s="24">
        <v>0.64</v>
      </c>
      <c r="F53" s="24">
        <v>0.57392889166164451</v>
      </c>
      <c r="G53" s="24">
        <v>0.64</v>
      </c>
      <c r="H53" s="24">
        <v>0.56839048257371894</v>
      </c>
      <c r="I53" s="24">
        <v>0.99</v>
      </c>
      <c r="J53" s="24">
        <v>0.99035000821810737</v>
      </c>
      <c r="K53" s="24">
        <v>2.0699999999999998</v>
      </c>
      <c r="L53" s="24">
        <v>2.1006291662168453</v>
      </c>
      <c r="M53" s="24">
        <v>-0.75</v>
      </c>
      <c r="N53" s="24">
        <v>-0.92062916621684532</v>
      </c>
    </row>
    <row r="54" spans="1:14" s="25" customFormat="1">
      <c r="A54" s="10"/>
      <c r="B54" s="21">
        <v>19</v>
      </c>
      <c r="C54" s="26">
        <v>1.34</v>
      </c>
      <c r="D54" s="26">
        <v>1.19</v>
      </c>
      <c r="E54" s="26">
        <v>0.65</v>
      </c>
      <c r="F54" s="26">
        <v>0.59</v>
      </c>
      <c r="G54" s="26">
        <v>0.64</v>
      </c>
      <c r="H54" s="26">
        <v>0.59</v>
      </c>
      <c r="I54" s="26">
        <v>0.99</v>
      </c>
      <c r="J54" s="26">
        <v>0.99</v>
      </c>
      <c r="K54" s="26">
        <v>2.0699999999999998</v>
      </c>
      <c r="L54" s="26">
        <v>2.04</v>
      </c>
      <c r="M54" s="26">
        <v>-0.73</v>
      </c>
      <c r="N54" s="26">
        <v>-0.85</v>
      </c>
    </row>
    <row r="55" spans="1:14" s="25" customFormat="1" ht="19.5" customHeight="1">
      <c r="A55" s="10"/>
      <c r="B55" s="21">
        <v>20</v>
      </c>
      <c r="C55" s="26">
        <v>1.37</v>
      </c>
      <c r="D55" s="26">
        <v>1.2</v>
      </c>
      <c r="E55" s="26">
        <v>0.67</v>
      </c>
      <c r="F55" s="26">
        <v>0.59</v>
      </c>
      <c r="G55" s="26">
        <v>0.66</v>
      </c>
      <c r="H55" s="26">
        <v>0.59</v>
      </c>
      <c r="I55" s="26">
        <v>0.99</v>
      </c>
      <c r="J55" s="26">
        <v>0.99</v>
      </c>
      <c r="K55" s="26">
        <v>2.0699999999999998</v>
      </c>
      <c r="L55" s="26">
        <v>2.06</v>
      </c>
      <c r="M55" s="26">
        <v>-0.7</v>
      </c>
      <c r="N55" s="26">
        <v>-0.86</v>
      </c>
    </row>
    <row r="56" spans="1:14" s="25" customFormat="1">
      <c r="A56" s="10"/>
      <c r="B56" s="21">
        <v>21</v>
      </c>
      <c r="C56" s="26">
        <v>1.37</v>
      </c>
      <c r="D56" s="26">
        <v>1.19</v>
      </c>
      <c r="E56" s="26">
        <v>0.67</v>
      </c>
      <c r="F56" s="26">
        <v>0.59547786870300679</v>
      </c>
      <c r="G56" s="26">
        <v>0.66</v>
      </c>
      <c r="H56" s="26">
        <v>0.59080702307729682</v>
      </c>
      <c r="I56" s="26">
        <v>0.9850746268656716</v>
      </c>
      <c r="J56" s="26">
        <v>0.99215613900835087</v>
      </c>
      <c r="K56" s="26">
        <v>2.0757575757575757</v>
      </c>
      <c r="L56" s="26">
        <v>2.0744702891919546</v>
      </c>
      <c r="M56" s="26">
        <v>-0.70575757575757558</v>
      </c>
      <c r="N56" s="26">
        <v>-0.88</v>
      </c>
    </row>
    <row r="57" spans="1:14" s="25" customFormat="1">
      <c r="A57" s="10"/>
      <c r="B57" s="21">
        <v>22</v>
      </c>
      <c r="C57" s="26">
        <v>1.39</v>
      </c>
      <c r="D57" s="26">
        <v>1.26</v>
      </c>
      <c r="E57" s="26">
        <v>0.67</v>
      </c>
      <c r="F57" s="26">
        <v>0.63646507804612662</v>
      </c>
      <c r="G57" s="26">
        <v>0.67</v>
      </c>
      <c r="H57" s="26">
        <v>0.63169795576860976</v>
      </c>
      <c r="I57" s="26">
        <v>1</v>
      </c>
      <c r="J57" s="26">
        <v>0.99215613900835098</v>
      </c>
      <c r="K57" s="26">
        <v>2.0746268656716413</v>
      </c>
      <c r="L57" s="26">
        <v>1.9946241530367348</v>
      </c>
      <c r="M57" s="26">
        <v>-0.68462686567164144</v>
      </c>
      <c r="N57" s="26">
        <v>-0.73462415303673478</v>
      </c>
    </row>
    <row r="58" spans="1:14" s="25" customFormat="1" ht="13.5" customHeight="1">
      <c r="A58" s="10"/>
      <c r="B58" s="21">
        <v>23</v>
      </c>
      <c r="C58" s="24">
        <v>1.39</v>
      </c>
      <c r="D58" s="24">
        <v>1.25</v>
      </c>
      <c r="E58" s="24">
        <v>0.67</v>
      </c>
      <c r="F58" s="24">
        <v>0.61989257879268789</v>
      </c>
      <c r="G58" s="24">
        <v>0.66</v>
      </c>
      <c r="H58" s="24">
        <v>0.61466369249572239</v>
      </c>
      <c r="I58" s="24">
        <v>0.99</v>
      </c>
      <c r="J58" s="24">
        <v>0.99156485095022528</v>
      </c>
      <c r="K58" s="24">
        <v>2.0699999999999998</v>
      </c>
      <c r="L58" s="24">
        <v>2.0545526670332093</v>
      </c>
      <c r="M58" s="24">
        <v>-0.67999999999999994</v>
      </c>
      <c r="N58" s="24">
        <v>-0.80455266703320927</v>
      </c>
    </row>
    <row r="59" spans="1:14" s="30" customFormat="1" ht="13.5" customHeight="1">
      <c r="A59" s="28"/>
      <c r="B59" s="27">
        <v>24</v>
      </c>
      <c r="C59" s="29">
        <v>1.41</v>
      </c>
      <c r="D59" s="29">
        <v>1.26</v>
      </c>
      <c r="E59" s="29"/>
      <c r="F59" s="29">
        <v>0.62144556063038958</v>
      </c>
      <c r="G59" s="29"/>
      <c r="H59" s="29">
        <v>0.61640460079235515</v>
      </c>
      <c r="I59" s="29"/>
      <c r="J59" s="29">
        <v>0.9918883323699007</v>
      </c>
      <c r="K59" s="29"/>
      <c r="L59" s="29">
        <v>2.061131087263735</v>
      </c>
      <c r="M59" s="29">
        <v>0</v>
      </c>
      <c r="N59" s="29">
        <v>-2.061131087263735</v>
      </c>
    </row>
    <row r="60" spans="1:14" s="25" customFormat="1" ht="12">
      <c r="B60" s="25" t="s">
        <v>70</v>
      </c>
    </row>
    <row r="61" spans="1:14">
      <c r="A61" s="25"/>
      <c r="B61" s="25" t="s">
        <v>71</v>
      </c>
      <c r="C61" s="25"/>
      <c r="D61" s="25"/>
      <c r="E61" s="25"/>
      <c r="F61" s="25"/>
      <c r="G61" s="25"/>
      <c r="H61" s="25"/>
      <c r="I61" s="25"/>
      <c r="J61" s="25"/>
      <c r="K61" s="25"/>
      <c r="L61" s="25"/>
      <c r="M61" s="25"/>
      <c r="N61" s="25"/>
    </row>
    <row r="62" spans="1:14">
      <c r="A62" s="25"/>
      <c r="B62" s="25" t="s">
        <v>72</v>
      </c>
      <c r="C62" s="25"/>
      <c r="D62" s="25"/>
      <c r="E62" s="25"/>
      <c r="F62" s="25"/>
      <c r="G62" s="25"/>
      <c r="H62" s="25"/>
      <c r="I62" s="25"/>
      <c r="J62" s="25"/>
      <c r="K62" s="25"/>
      <c r="L62" s="25"/>
      <c r="M62" s="25"/>
      <c r="N62" s="25"/>
    </row>
    <row r="63" spans="1:14">
      <c r="A63" s="25"/>
      <c r="B63" s="25" t="s">
        <v>73</v>
      </c>
      <c r="C63" s="25"/>
      <c r="D63" s="25"/>
      <c r="E63" s="25"/>
      <c r="F63" s="25"/>
      <c r="G63" s="25"/>
      <c r="H63" s="25"/>
      <c r="I63" s="25"/>
      <c r="J63" s="25"/>
      <c r="K63" s="25"/>
      <c r="L63" s="25"/>
      <c r="M63" s="25"/>
      <c r="N63" s="25"/>
    </row>
  </sheetData>
  <mergeCells count="7">
    <mergeCell ref="M3:N3"/>
    <mergeCell ref="A3:B4"/>
    <mergeCell ref="C3:D3"/>
    <mergeCell ref="E3:F3"/>
    <mergeCell ref="G3:H3"/>
    <mergeCell ref="I3:J3"/>
    <mergeCell ref="K3:L3"/>
  </mergeCells>
  <phoneticPr fontId="5"/>
  <pageMargins left="0.78700000000000003" right="0.78700000000000003" top="0.98399999999999999" bottom="0.98399999999999999" header="0.51200000000000001" footer="0.51200000000000001"/>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第11表</vt:lpstr>
      <vt:lpstr>第12表</vt:lpstr>
      <vt:lpstr>第13表 </vt:lpstr>
      <vt:lpstr>第14表 </vt:lpstr>
      <vt:lpstr>第13表</vt:lpstr>
      <vt:lpstr>第14表</vt:lpstr>
      <vt:lpstr>第11表!Print_Area</vt:lpstr>
      <vt:lpstr>第12表!Print_Area</vt:lpstr>
      <vt:lpstr>第13表!Print_Area</vt:lpstr>
      <vt:lpstr>'第13表 '!Print_Area</vt:lpstr>
      <vt:lpstr>'第14表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石森＿正典（政策調整係）</cp:lastModifiedBy>
  <cp:lastPrinted>2022-10-02T23:14:14Z</cp:lastPrinted>
  <dcterms:created xsi:type="dcterms:W3CDTF">2013-05-08T05:38:19Z</dcterms:created>
  <dcterms:modified xsi:type="dcterms:W3CDTF">2022-10-05T04:28:58Z</dcterms:modified>
</cp:coreProperties>
</file>