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5_事業指導係\○福祉・介護職員臨時特例交付金\R4.12.1 実績報告書提出\HP用\"/>
    </mc:Choice>
  </mc:AlternateContent>
  <workbookProtection workbookPassword="DB61" lockStructure="1"/>
  <bookViews>
    <workbookView xWindow="0" yWindow="0" windowWidth="19200" windowHeight="6970"/>
  </bookViews>
  <sheets>
    <sheet name="基本情報入力シート" sheetId="16" r:id="rId1"/>
    <sheet name="交付金別紙様式3-1" sheetId="19" r:id="rId2"/>
    <sheet name="交付金別紙様式3-2" sheetId="20" r:id="rId3"/>
    <sheet name="【参考】サービス名一覧" sheetId="13" state="hidden" r:id="rId4"/>
  </sheets>
  <externalReferences>
    <externalReference r:id="rId5"/>
    <externalReference r:id="rId6"/>
    <externalReference r:id="rId7"/>
    <externalReference r:id="rId8"/>
  </externalReferences>
  <definedNames>
    <definedName name="_xlnm._FilterDatabase" localSheetId="2" hidden="1">'交付金別紙様式3-2'!$M$19:$Y$19</definedName>
    <definedName name="_new1">【参考】サービス名一覧!$A$4:$A$28</definedName>
    <definedName name="erea" localSheetId="3">【参考】サービス名一覧!$A$3:$A$28</definedName>
    <definedName name="erea" localSheetId="1">#REF!</definedName>
    <definedName name="erea" localSheetId="2">#REF!</definedName>
    <definedName name="erea">#REF!</definedName>
    <definedName name="new" localSheetId="3">【参考】サービス名一覧!$A$4:$A$28</definedName>
    <definedName name="new" localSheetId="1">#REF!</definedName>
    <definedName name="new" localSheetId="2">#REF!</definedName>
    <definedName name="new">#REF!</definedName>
    <definedName name="_xlnm.Print_Area" localSheetId="0">基本情報入力シート!$A$1:$AB$47</definedName>
    <definedName name="_xlnm.Print_Area" localSheetId="1">'交付金別紙様式3-1'!$A$1:$AJ$49</definedName>
    <definedName name="_xlnm.Print_Area" localSheetId="2">'交付金別紙様式3-2'!$A$1:$Z$34</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【参考】サービス名一覧!$A$3:$A$21</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1">#REF!</definedName>
    <definedName name="サービス名称" localSheetId="2">#REF!</definedName>
    <definedName name="サービス名称">#REF!</definedName>
    <definedName name="一覧">[3]加算率一覧!$A$4:$A$25</definedName>
    <definedName name="種類">[4]サービス種類一覧!$A$4:$A$20</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19" l="1"/>
  <c r="M30" i="19"/>
  <c r="M29" i="19"/>
  <c r="M26" i="19"/>
  <c r="B21" i="20" l="1"/>
  <c r="L21" i="20" s="1"/>
  <c r="C21" i="20"/>
  <c r="D21" i="20"/>
  <c r="E21" i="20"/>
  <c r="F21" i="20"/>
  <c r="G21" i="20"/>
  <c r="H21" i="20"/>
  <c r="I21" i="20"/>
  <c r="J21" i="20"/>
  <c r="K21" i="20"/>
  <c r="M21" i="20"/>
  <c r="N21" i="20"/>
  <c r="O21" i="20"/>
  <c r="P21" i="20"/>
  <c r="Q21" i="20"/>
  <c r="B22" i="20"/>
  <c r="L22" i="20" s="1"/>
  <c r="C22" i="20"/>
  <c r="D22" i="20"/>
  <c r="E22" i="20"/>
  <c r="F22" i="20"/>
  <c r="G22" i="20"/>
  <c r="H22" i="20"/>
  <c r="I22" i="20"/>
  <c r="J22" i="20"/>
  <c r="K22" i="20"/>
  <c r="M22" i="20"/>
  <c r="N22" i="20"/>
  <c r="O22" i="20"/>
  <c r="P22" i="20"/>
  <c r="Q22" i="20"/>
  <c r="B23" i="20"/>
  <c r="C23" i="20"/>
  <c r="D23" i="20"/>
  <c r="E23" i="20"/>
  <c r="F23" i="20"/>
  <c r="G23" i="20"/>
  <c r="H23" i="20"/>
  <c r="I23" i="20"/>
  <c r="J23" i="20"/>
  <c r="K23" i="20"/>
  <c r="M23" i="20"/>
  <c r="N23" i="20"/>
  <c r="O23" i="20"/>
  <c r="P23" i="20"/>
  <c r="Q23" i="20"/>
  <c r="B24" i="20"/>
  <c r="C24" i="20"/>
  <c r="D24" i="20"/>
  <c r="E24" i="20"/>
  <c r="F24" i="20"/>
  <c r="G24" i="20"/>
  <c r="H24" i="20"/>
  <c r="I24" i="20"/>
  <c r="J24" i="20"/>
  <c r="K24" i="20"/>
  <c r="M24" i="20"/>
  <c r="N24" i="20"/>
  <c r="O24" i="20"/>
  <c r="P24" i="20"/>
  <c r="Q24" i="20"/>
  <c r="B25" i="20"/>
  <c r="C25" i="20"/>
  <c r="D25" i="20"/>
  <c r="E25" i="20"/>
  <c r="F25" i="20"/>
  <c r="G25" i="20"/>
  <c r="H25" i="20"/>
  <c r="I25" i="20"/>
  <c r="J25" i="20"/>
  <c r="K25" i="20"/>
  <c r="M25" i="20"/>
  <c r="N25" i="20"/>
  <c r="O25" i="20"/>
  <c r="P25" i="20"/>
  <c r="Q25" i="20"/>
  <c r="B26" i="20"/>
  <c r="C26" i="20"/>
  <c r="D26" i="20"/>
  <c r="E26" i="20"/>
  <c r="F26" i="20"/>
  <c r="G26" i="20"/>
  <c r="H26" i="20"/>
  <c r="I26" i="20"/>
  <c r="J26" i="20"/>
  <c r="K26" i="20"/>
  <c r="M26" i="20"/>
  <c r="N26" i="20"/>
  <c r="O26" i="20"/>
  <c r="P26" i="20"/>
  <c r="Q26" i="20"/>
  <c r="B27" i="20"/>
  <c r="C27" i="20"/>
  <c r="D27" i="20"/>
  <c r="E27" i="20"/>
  <c r="F27" i="20"/>
  <c r="G27" i="20"/>
  <c r="H27" i="20"/>
  <c r="I27" i="20"/>
  <c r="J27" i="20"/>
  <c r="K27" i="20"/>
  <c r="M27" i="20"/>
  <c r="N27" i="20"/>
  <c r="O27" i="20"/>
  <c r="P27" i="20"/>
  <c r="Q27" i="20"/>
  <c r="B28" i="20"/>
  <c r="C28" i="20"/>
  <c r="D28" i="20"/>
  <c r="E28" i="20"/>
  <c r="F28" i="20"/>
  <c r="G28" i="20"/>
  <c r="H28" i="20"/>
  <c r="I28" i="20"/>
  <c r="J28" i="20"/>
  <c r="K28" i="20"/>
  <c r="M28" i="20"/>
  <c r="N28" i="20"/>
  <c r="O28" i="20"/>
  <c r="P28" i="20"/>
  <c r="Q28" i="20"/>
  <c r="B29" i="20"/>
  <c r="L29" i="20" s="1"/>
  <c r="C29" i="20"/>
  <c r="D29" i="20"/>
  <c r="E29" i="20"/>
  <c r="F29" i="20"/>
  <c r="G29" i="20"/>
  <c r="H29" i="20"/>
  <c r="I29" i="20"/>
  <c r="J29" i="20"/>
  <c r="K29" i="20"/>
  <c r="M29" i="20"/>
  <c r="N29" i="20"/>
  <c r="O29" i="20"/>
  <c r="P29" i="20"/>
  <c r="Q29" i="20"/>
  <c r="B30" i="20"/>
  <c r="L30" i="20" s="1"/>
  <c r="C30" i="20"/>
  <c r="D30" i="20"/>
  <c r="E30" i="20"/>
  <c r="F30" i="20"/>
  <c r="G30" i="20"/>
  <c r="H30" i="20"/>
  <c r="I30" i="20"/>
  <c r="J30" i="20"/>
  <c r="K30" i="20"/>
  <c r="M30" i="20"/>
  <c r="N30" i="20"/>
  <c r="O30" i="20"/>
  <c r="P30" i="20"/>
  <c r="Q30" i="20"/>
  <c r="B31" i="20"/>
  <c r="C31" i="20"/>
  <c r="D31" i="20"/>
  <c r="E31" i="20"/>
  <c r="F31" i="20"/>
  <c r="G31" i="20"/>
  <c r="H31" i="20"/>
  <c r="I31" i="20"/>
  <c r="J31" i="20"/>
  <c r="K31" i="20"/>
  <c r="M31" i="20"/>
  <c r="N31" i="20"/>
  <c r="O31" i="20"/>
  <c r="P31" i="20"/>
  <c r="Q31" i="20"/>
  <c r="B32" i="20"/>
  <c r="C32" i="20"/>
  <c r="D32" i="20"/>
  <c r="E32" i="20"/>
  <c r="F32" i="20"/>
  <c r="G32" i="20"/>
  <c r="H32" i="20"/>
  <c r="I32" i="20"/>
  <c r="J32" i="20"/>
  <c r="K32" i="20"/>
  <c r="M32" i="20"/>
  <c r="N32" i="20"/>
  <c r="O32" i="20"/>
  <c r="P32" i="20"/>
  <c r="Q32" i="20"/>
  <c r="B33" i="20"/>
  <c r="C33" i="20"/>
  <c r="D33" i="20"/>
  <c r="E33" i="20"/>
  <c r="F33" i="20"/>
  <c r="G33" i="20"/>
  <c r="H33" i="20"/>
  <c r="I33" i="20"/>
  <c r="J33" i="20"/>
  <c r="K33" i="20"/>
  <c r="M33" i="20"/>
  <c r="N33" i="20"/>
  <c r="O33" i="20"/>
  <c r="P33" i="20"/>
  <c r="Q33" i="20"/>
  <c r="B34" i="20"/>
  <c r="C34" i="20"/>
  <c r="D34" i="20"/>
  <c r="E34" i="20"/>
  <c r="F34" i="20"/>
  <c r="G34" i="20"/>
  <c r="H34" i="20"/>
  <c r="I34" i="20"/>
  <c r="J34" i="20"/>
  <c r="K34" i="20"/>
  <c r="M34" i="20"/>
  <c r="N34" i="20"/>
  <c r="O34" i="20"/>
  <c r="P34" i="20"/>
  <c r="Q34" i="20"/>
  <c r="B35" i="20"/>
  <c r="C35" i="20"/>
  <c r="D35" i="20"/>
  <c r="E35" i="20"/>
  <c r="F35" i="20"/>
  <c r="G35" i="20"/>
  <c r="H35" i="20"/>
  <c r="I35" i="20"/>
  <c r="J35" i="20"/>
  <c r="K35" i="20"/>
  <c r="M35" i="20"/>
  <c r="N35" i="20"/>
  <c r="O35" i="20"/>
  <c r="P35" i="20"/>
  <c r="Q35" i="20"/>
  <c r="B36" i="20"/>
  <c r="C36" i="20"/>
  <c r="D36" i="20"/>
  <c r="E36" i="20"/>
  <c r="F36" i="20"/>
  <c r="G36" i="20"/>
  <c r="H36" i="20"/>
  <c r="I36" i="20"/>
  <c r="J36" i="20"/>
  <c r="K36" i="20"/>
  <c r="M36" i="20"/>
  <c r="N36" i="20"/>
  <c r="O36" i="20"/>
  <c r="P36" i="20"/>
  <c r="Q36" i="20"/>
  <c r="B37" i="20"/>
  <c r="L37" i="20" s="1"/>
  <c r="C37" i="20"/>
  <c r="D37" i="20"/>
  <c r="E37" i="20"/>
  <c r="F37" i="20"/>
  <c r="G37" i="20"/>
  <c r="H37" i="20"/>
  <c r="I37" i="20"/>
  <c r="J37" i="20"/>
  <c r="K37" i="20"/>
  <c r="M37" i="20"/>
  <c r="N37" i="20"/>
  <c r="O37" i="20"/>
  <c r="P37" i="20"/>
  <c r="Q37" i="20"/>
  <c r="B38" i="20"/>
  <c r="L38" i="20" s="1"/>
  <c r="C38" i="20"/>
  <c r="D38" i="20"/>
  <c r="E38" i="20"/>
  <c r="F38" i="20"/>
  <c r="G38" i="20"/>
  <c r="H38" i="20"/>
  <c r="I38" i="20"/>
  <c r="J38" i="20"/>
  <c r="K38" i="20"/>
  <c r="M38" i="20"/>
  <c r="N38" i="20"/>
  <c r="O38" i="20"/>
  <c r="P38" i="20"/>
  <c r="Q38" i="20"/>
  <c r="B39" i="20"/>
  <c r="C39" i="20"/>
  <c r="D39" i="20"/>
  <c r="E39" i="20"/>
  <c r="F39" i="20"/>
  <c r="G39" i="20"/>
  <c r="H39" i="20"/>
  <c r="I39" i="20"/>
  <c r="J39" i="20"/>
  <c r="K39" i="20"/>
  <c r="M39" i="20"/>
  <c r="N39" i="20"/>
  <c r="O39" i="20"/>
  <c r="P39" i="20"/>
  <c r="Q39" i="20"/>
  <c r="B40" i="20"/>
  <c r="C40" i="20"/>
  <c r="D40" i="20"/>
  <c r="E40" i="20"/>
  <c r="F40" i="20"/>
  <c r="G40" i="20"/>
  <c r="H40" i="20"/>
  <c r="I40" i="20"/>
  <c r="J40" i="20"/>
  <c r="K40" i="20"/>
  <c r="M40" i="20"/>
  <c r="N40" i="20"/>
  <c r="O40" i="20"/>
  <c r="P40" i="20"/>
  <c r="Q40" i="20"/>
  <c r="B41" i="20"/>
  <c r="C41" i="20"/>
  <c r="D41" i="20"/>
  <c r="E41" i="20"/>
  <c r="F41" i="20"/>
  <c r="G41" i="20"/>
  <c r="H41" i="20"/>
  <c r="I41" i="20"/>
  <c r="J41" i="20"/>
  <c r="K41" i="20"/>
  <c r="M41" i="20"/>
  <c r="N41" i="20"/>
  <c r="O41" i="20"/>
  <c r="P41" i="20"/>
  <c r="Q41" i="20"/>
  <c r="B42" i="20"/>
  <c r="C42" i="20"/>
  <c r="D42" i="20"/>
  <c r="E42" i="20"/>
  <c r="F42" i="20"/>
  <c r="G42" i="20"/>
  <c r="H42" i="20"/>
  <c r="I42" i="20"/>
  <c r="J42" i="20"/>
  <c r="K42" i="20"/>
  <c r="M42" i="20"/>
  <c r="N42" i="20"/>
  <c r="O42" i="20"/>
  <c r="P42" i="20"/>
  <c r="Q42" i="20"/>
  <c r="B43" i="20"/>
  <c r="C43" i="20"/>
  <c r="D43" i="20"/>
  <c r="E43" i="20"/>
  <c r="F43" i="20"/>
  <c r="G43" i="20"/>
  <c r="H43" i="20"/>
  <c r="I43" i="20"/>
  <c r="J43" i="20"/>
  <c r="K43" i="20"/>
  <c r="M43" i="20"/>
  <c r="N43" i="20"/>
  <c r="O43" i="20"/>
  <c r="P43" i="20"/>
  <c r="Q43" i="20"/>
  <c r="B44" i="20"/>
  <c r="C44" i="20"/>
  <c r="D44" i="20"/>
  <c r="E44" i="20"/>
  <c r="F44" i="20"/>
  <c r="G44" i="20"/>
  <c r="H44" i="20"/>
  <c r="I44" i="20"/>
  <c r="J44" i="20"/>
  <c r="K44" i="20"/>
  <c r="M44" i="20"/>
  <c r="N44" i="20"/>
  <c r="O44" i="20"/>
  <c r="P44" i="20"/>
  <c r="Q44" i="20"/>
  <c r="B45" i="20"/>
  <c r="L45" i="20" s="1"/>
  <c r="C45" i="20"/>
  <c r="D45" i="20"/>
  <c r="E45" i="20"/>
  <c r="F45" i="20"/>
  <c r="G45" i="20"/>
  <c r="H45" i="20"/>
  <c r="I45" i="20"/>
  <c r="J45" i="20"/>
  <c r="K45" i="20"/>
  <c r="M45" i="20"/>
  <c r="N45" i="20"/>
  <c r="O45" i="20"/>
  <c r="P45" i="20"/>
  <c r="Q45" i="20"/>
  <c r="B46" i="20"/>
  <c r="L46" i="20" s="1"/>
  <c r="C46" i="20"/>
  <c r="D46" i="20"/>
  <c r="E46" i="20"/>
  <c r="F46" i="20"/>
  <c r="G46" i="20"/>
  <c r="H46" i="20"/>
  <c r="I46" i="20"/>
  <c r="J46" i="20"/>
  <c r="K46" i="20"/>
  <c r="M46" i="20"/>
  <c r="N46" i="20"/>
  <c r="O46" i="20"/>
  <c r="P46" i="20"/>
  <c r="Q46" i="20"/>
  <c r="B47" i="20"/>
  <c r="C47" i="20"/>
  <c r="D47" i="20"/>
  <c r="E47" i="20"/>
  <c r="F47" i="20"/>
  <c r="G47" i="20"/>
  <c r="H47" i="20"/>
  <c r="I47" i="20"/>
  <c r="J47" i="20"/>
  <c r="K47" i="20"/>
  <c r="M47" i="20"/>
  <c r="N47" i="20"/>
  <c r="O47" i="20"/>
  <c r="P47" i="20"/>
  <c r="Q47" i="20"/>
  <c r="B48" i="20"/>
  <c r="C48" i="20"/>
  <c r="D48" i="20"/>
  <c r="E48" i="20"/>
  <c r="F48" i="20"/>
  <c r="G48" i="20"/>
  <c r="H48" i="20"/>
  <c r="I48" i="20"/>
  <c r="J48" i="20"/>
  <c r="K48" i="20"/>
  <c r="M48" i="20"/>
  <c r="N48" i="20"/>
  <c r="O48" i="20"/>
  <c r="P48" i="20"/>
  <c r="Q48" i="20"/>
  <c r="B49" i="20"/>
  <c r="C49" i="20"/>
  <c r="D49" i="20"/>
  <c r="E49" i="20"/>
  <c r="F49" i="20"/>
  <c r="G49" i="20"/>
  <c r="H49" i="20"/>
  <c r="I49" i="20"/>
  <c r="J49" i="20"/>
  <c r="K49" i="20"/>
  <c r="M49" i="20"/>
  <c r="N49" i="20"/>
  <c r="O49" i="20"/>
  <c r="P49" i="20"/>
  <c r="Q49" i="20"/>
  <c r="B50" i="20"/>
  <c r="C50" i="20"/>
  <c r="D50" i="20"/>
  <c r="E50" i="20"/>
  <c r="F50" i="20"/>
  <c r="G50" i="20"/>
  <c r="H50" i="20"/>
  <c r="I50" i="20"/>
  <c r="J50" i="20"/>
  <c r="K50" i="20"/>
  <c r="M50" i="20"/>
  <c r="N50" i="20"/>
  <c r="O50" i="20"/>
  <c r="P50" i="20"/>
  <c r="Q50" i="20"/>
  <c r="B51" i="20"/>
  <c r="C51" i="20"/>
  <c r="D51" i="20"/>
  <c r="E51" i="20"/>
  <c r="F51" i="20"/>
  <c r="G51" i="20"/>
  <c r="H51" i="20"/>
  <c r="I51" i="20"/>
  <c r="J51" i="20"/>
  <c r="K51" i="20"/>
  <c r="M51" i="20"/>
  <c r="N51" i="20"/>
  <c r="O51" i="20"/>
  <c r="P51" i="20"/>
  <c r="Q51" i="20"/>
  <c r="B52" i="20"/>
  <c r="C52" i="20"/>
  <c r="D52" i="20"/>
  <c r="E52" i="20"/>
  <c r="F52" i="20"/>
  <c r="G52" i="20"/>
  <c r="H52" i="20"/>
  <c r="I52" i="20"/>
  <c r="J52" i="20"/>
  <c r="K52" i="20"/>
  <c r="M52" i="20"/>
  <c r="N52" i="20"/>
  <c r="O52" i="20"/>
  <c r="P52" i="20"/>
  <c r="Q52" i="20"/>
  <c r="B53" i="20"/>
  <c r="L53" i="20" s="1"/>
  <c r="C53" i="20"/>
  <c r="D53" i="20"/>
  <c r="E53" i="20"/>
  <c r="F53" i="20"/>
  <c r="G53" i="20"/>
  <c r="H53" i="20"/>
  <c r="I53" i="20"/>
  <c r="J53" i="20"/>
  <c r="K53" i="20"/>
  <c r="M53" i="20"/>
  <c r="N53" i="20"/>
  <c r="O53" i="20"/>
  <c r="P53" i="20"/>
  <c r="Q53" i="20"/>
  <c r="B54" i="20"/>
  <c r="L54" i="20" s="1"/>
  <c r="C54" i="20"/>
  <c r="D54" i="20"/>
  <c r="E54" i="20"/>
  <c r="F54" i="20"/>
  <c r="G54" i="20"/>
  <c r="H54" i="20"/>
  <c r="I54" i="20"/>
  <c r="J54" i="20"/>
  <c r="K54" i="20"/>
  <c r="M54" i="20"/>
  <c r="N54" i="20"/>
  <c r="O54" i="20"/>
  <c r="P54" i="20"/>
  <c r="Q54" i="20"/>
  <c r="B55" i="20"/>
  <c r="C55" i="20"/>
  <c r="D55" i="20"/>
  <c r="E55" i="20"/>
  <c r="F55" i="20"/>
  <c r="G55" i="20"/>
  <c r="H55" i="20"/>
  <c r="I55" i="20"/>
  <c r="J55" i="20"/>
  <c r="K55" i="20"/>
  <c r="M55" i="20"/>
  <c r="N55" i="20"/>
  <c r="O55" i="20"/>
  <c r="P55" i="20"/>
  <c r="Q55" i="20"/>
  <c r="B56" i="20"/>
  <c r="C56" i="20"/>
  <c r="D56" i="20"/>
  <c r="E56" i="20"/>
  <c r="F56" i="20"/>
  <c r="G56" i="20"/>
  <c r="H56" i="20"/>
  <c r="I56" i="20"/>
  <c r="J56" i="20"/>
  <c r="K56" i="20"/>
  <c r="M56" i="20"/>
  <c r="N56" i="20"/>
  <c r="O56" i="20"/>
  <c r="P56" i="20"/>
  <c r="Q56" i="20"/>
  <c r="B57" i="20"/>
  <c r="C57" i="20"/>
  <c r="D57" i="20"/>
  <c r="E57" i="20"/>
  <c r="F57" i="20"/>
  <c r="G57" i="20"/>
  <c r="H57" i="20"/>
  <c r="I57" i="20"/>
  <c r="J57" i="20"/>
  <c r="K57" i="20"/>
  <c r="M57" i="20"/>
  <c r="N57" i="20"/>
  <c r="O57" i="20"/>
  <c r="P57" i="20"/>
  <c r="Q57" i="20"/>
  <c r="B58" i="20"/>
  <c r="C58" i="20"/>
  <c r="D58" i="20"/>
  <c r="E58" i="20"/>
  <c r="F58" i="20"/>
  <c r="G58" i="20"/>
  <c r="H58" i="20"/>
  <c r="I58" i="20"/>
  <c r="J58" i="20"/>
  <c r="K58" i="20"/>
  <c r="M58" i="20"/>
  <c r="N58" i="20"/>
  <c r="O58" i="20"/>
  <c r="P58" i="20"/>
  <c r="Q58" i="20"/>
  <c r="B59" i="20"/>
  <c r="C59" i="20"/>
  <c r="D59" i="20"/>
  <c r="E59" i="20"/>
  <c r="F59" i="20"/>
  <c r="G59" i="20"/>
  <c r="H59" i="20"/>
  <c r="I59" i="20"/>
  <c r="J59" i="20"/>
  <c r="K59" i="20"/>
  <c r="M59" i="20"/>
  <c r="N59" i="20"/>
  <c r="O59" i="20"/>
  <c r="P59" i="20"/>
  <c r="Q59" i="20"/>
  <c r="B60" i="20"/>
  <c r="C60" i="20"/>
  <c r="D60" i="20"/>
  <c r="E60" i="20"/>
  <c r="F60" i="20"/>
  <c r="G60" i="20"/>
  <c r="H60" i="20"/>
  <c r="I60" i="20"/>
  <c r="J60" i="20"/>
  <c r="K60" i="20"/>
  <c r="M60" i="20"/>
  <c r="N60" i="20"/>
  <c r="O60" i="20"/>
  <c r="P60" i="20"/>
  <c r="Q60" i="20"/>
  <c r="B61" i="20"/>
  <c r="L61" i="20" s="1"/>
  <c r="C61" i="20"/>
  <c r="D61" i="20"/>
  <c r="E61" i="20"/>
  <c r="F61" i="20"/>
  <c r="G61" i="20"/>
  <c r="H61" i="20"/>
  <c r="I61" i="20"/>
  <c r="J61" i="20"/>
  <c r="K61" i="20"/>
  <c r="M61" i="20"/>
  <c r="N61" i="20"/>
  <c r="O61" i="20"/>
  <c r="P61" i="20"/>
  <c r="Q61" i="20"/>
  <c r="B62" i="20"/>
  <c r="L62" i="20" s="1"/>
  <c r="C62" i="20"/>
  <c r="D62" i="20"/>
  <c r="E62" i="20"/>
  <c r="F62" i="20"/>
  <c r="G62" i="20"/>
  <c r="H62" i="20"/>
  <c r="I62" i="20"/>
  <c r="J62" i="20"/>
  <c r="K62" i="20"/>
  <c r="M62" i="20"/>
  <c r="N62" i="20"/>
  <c r="O62" i="20"/>
  <c r="P62" i="20"/>
  <c r="Q62" i="20"/>
  <c r="B63" i="20"/>
  <c r="C63" i="20"/>
  <c r="D63" i="20"/>
  <c r="E63" i="20"/>
  <c r="F63" i="20"/>
  <c r="G63" i="20"/>
  <c r="H63" i="20"/>
  <c r="I63" i="20"/>
  <c r="J63" i="20"/>
  <c r="K63" i="20"/>
  <c r="M63" i="20"/>
  <c r="N63" i="20"/>
  <c r="O63" i="20"/>
  <c r="P63" i="20"/>
  <c r="Q63" i="20"/>
  <c r="B64" i="20"/>
  <c r="C64" i="20"/>
  <c r="D64" i="20"/>
  <c r="E64" i="20"/>
  <c r="F64" i="20"/>
  <c r="G64" i="20"/>
  <c r="H64" i="20"/>
  <c r="I64" i="20"/>
  <c r="J64" i="20"/>
  <c r="K64" i="20"/>
  <c r="M64" i="20"/>
  <c r="N64" i="20"/>
  <c r="O64" i="20"/>
  <c r="P64" i="20"/>
  <c r="Q64" i="20"/>
  <c r="B65" i="20"/>
  <c r="C65" i="20"/>
  <c r="D65" i="20"/>
  <c r="E65" i="20"/>
  <c r="F65" i="20"/>
  <c r="G65" i="20"/>
  <c r="H65" i="20"/>
  <c r="I65" i="20"/>
  <c r="J65" i="20"/>
  <c r="K65" i="20"/>
  <c r="M65" i="20"/>
  <c r="N65" i="20"/>
  <c r="O65" i="20"/>
  <c r="P65" i="20"/>
  <c r="Q65" i="20"/>
  <c r="B66" i="20"/>
  <c r="C66" i="20"/>
  <c r="D66" i="20"/>
  <c r="E66" i="20"/>
  <c r="F66" i="20"/>
  <c r="G66" i="20"/>
  <c r="H66" i="20"/>
  <c r="I66" i="20"/>
  <c r="J66" i="20"/>
  <c r="K66" i="20"/>
  <c r="M66" i="20"/>
  <c r="N66" i="20"/>
  <c r="O66" i="20"/>
  <c r="P66" i="20"/>
  <c r="Q66" i="20"/>
  <c r="B67" i="20"/>
  <c r="C67" i="20"/>
  <c r="D67" i="20"/>
  <c r="E67" i="20"/>
  <c r="F67" i="20"/>
  <c r="G67" i="20"/>
  <c r="H67" i="20"/>
  <c r="I67" i="20"/>
  <c r="J67" i="20"/>
  <c r="K67" i="20"/>
  <c r="M67" i="20"/>
  <c r="N67" i="20"/>
  <c r="O67" i="20"/>
  <c r="P67" i="20"/>
  <c r="Q67" i="20"/>
  <c r="B68" i="20"/>
  <c r="C68" i="20"/>
  <c r="D68" i="20"/>
  <c r="E68" i="20"/>
  <c r="F68" i="20"/>
  <c r="G68" i="20"/>
  <c r="H68" i="20"/>
  <c r="I68" i="20"/>
  <c r="J68" i="20"/>
  <c r="K68" i="20"/>
  <c r="M68" i="20"/>
  <c r="N68" i="20"/>
  <c r="O68" i="20"/>
  <c r="P68" i="20"/>
  <c r="Q68" i="20"/>
  <c r="B69" i="20"/>
  <c r="L69" i="20" s="1"/>
  <c r="C69" i="20"/>
  <c r="D69" i="20"/>
  <c r="E69" i="20"/>
  <c r="F69" i="20"/>
  <c r="G69" i="20"/>
  <c r="H69" i="20"/>
  <c r="I69" i="20"/>
  <c r="J69" i="20"/>
  <c r="K69" i="20"/>
  <c r="M69" i="20"/>
  <c r="N69" i="20"/>
  <c r="O69" i="20"/>
  <c r="P69" i="20"/>
  <c r="Q69" i="20"/>
  <c r="B70" i="20"/>
  <c r="L70" i="20" s="1"/>
  <c r="C70" i="20"/>
  <c r="D70" i="20"/>
  <c r="E70" i="20"/>
  <c r="F70" i="20"/>
  <c r="G70" i="20"/>
  <c r="H70" i="20"/>
  <c r="I70" i="20"/>
  <c r="J70" i="20"/>
  <c r="K70" i="20"/>
  <c r="M70" i="20"/>
  <c r="N70" i="20"/>
  <c r="O70" i="20"/>
  <c r="P70" i="20"/>
  <c r="Q70" i="20"/>
  <c r="B71" i="20"/>
  <c r="C71" i="20"/>
  <c r="D71" i="20"/>
  <c r="E71" i="20"/>
  <c r="F71" i="20"/>
  <c r="G71" i="20"/>
  <c r="H71" i="20"/>
  <c r="I71" i="20"/>
  <c r="J71" i="20"/>
  <c r="K71" i="20"/>
  <c r="M71" i="20"/>
  <c r="N71" i="20"/>
  <c r="O71" i="20"/>
  <c r="P71" i="20"/>
  <c r="Q71" i="20"/>
  <c r="B72" i="20"/>
  <c r="C72" i="20"/>
  <c r="D72" i="20"/>
  <c r="E72" i="20"/>
  <c r="F72" i="20"/>
  <c r="G72" i="20"/>
  <c r="H72" i="20"/>
  <c r="I72" i="20"/>
  <c r="J72" i="20"/>
  <c r="K72" i="20"/>
  <c r="M72" i="20"/>
  <c r="N72" i="20"/>
  <c r="O72" i="20"/>
  <c r="P72" i="20"/>
  <c r="Q72" i="20"/>
  <c r="B73" i="20"/>
  <c r="C73" i="20"/>
  <c r="D73" i="20"/>
  <c r="E73" i="20"/>
  <c r="F73" i="20"/>
  <c r="G73" i="20"/>
  <c r="H73" i="20"/>
  <c r="I73" i="20"/>
  <c r="J73" i="20"/>
  <c r="K73" i="20"/>
  <c r="M73" i="20"/>
  <c r="N73" i="20"/>
  <c r="O73" i="20"/>
  <c r="P73" i="20"/>
  <c r="Q73" i="20"/>
  <c r="B74" i="20"/>
  <c r="C74" i="20"/>
  <c r="D74" i="20"/>
  <c r="E74" i="20"/>
  <c r="F74" i="20"/>
  <c r="G74" i="20"/>
  <c r="H74" i="20"/>
  <c r="I74" i="20"/>
  <c r="J74" i="20"/>
  <c r="K74" i="20"/>
  <c r="M74" i="20"/>
  <c r="N74" i="20"/>
  <c r="O74" i="20"/>
  <c r="P74" i="20"/>
  <c r="Q74" i="20"/>
  <c r="B75" i="20"/>
  <c r="C75" i="20"/>
  <c r="D75" i="20"/>
  <c r="E75" i="20"/>
  <c r="F75" i="20"/>
  <c r="G75" i="20"/>
  <c r="H75" i="20"/>
  <c r="I75" i="20"/>
  <c r="J75" i="20"/>
  <c r="K75" i="20"/>
  <c r="M75" i="20"/>
  <c r="N75" i="20"/>
  <c r="O75" i="20"/>
  <c r="P75" i="20"/>
  <c r="Q75" i="20"/>
  <c r="B76" i="20"/>
  <c r="C76" i="20"/>
  <c r="D76" i="20"/>
  <c r="E76" i="20"/>
  <c r="F76" i="20"/>
  <c r="G76" i="20"/>
  <c r="H76" i="20"/>
  <c r="I76" i="20"/>
  <c r="J76" i="20"/>
  <c r="K76" i="20"/>
  <c r="M76" i="20"/>
  <c r="N76" i="20"/>
  <c r="O76" i="20"/>
  <c r="P76" i="20"/>
  <c r="Q76" i="20"/>
  <c r="B77" i="20"/>
  <c r="L77" i="20" s="1"/>
  <c r="C77" i="20"/>
  <c r="D77" i="20"/>
  <c r="E77" i="20"/>
  <c r="F77" i="20"/>
  <c r="G77" i="20"/>
  <c r="H77" i="20"/>
  <c r="I77" i="20"/>
  <c r="J77" i="20"/>
  <c r="K77" i="20"/>
  <c r="M77" i="20"/>
  <c r="N77" i="20"/>
  <c r="O77" i="20"/>
  <c r="P77" i="20"/>
  <c r="Q77" i="20"/>
  <c r="B78" i="20"/>
  <c r="L78" i="20" s="1"/>
  <c r="C78" i="20"/>
  <c r="D78" i="20"/>
  <c r="E78" i="20"/>
  <c r="F78" i="20"/>
  <c r="G78" i="20"/>
  <c r="H78" i="20"/>
  <c r="I78" i="20"/>
  <c r="J78" i="20"/>
  <c r="K78" i="20"/>
  <c r="M78" i="20"/>
  <c r="N78" i="20"/>
  <c r="O78" i="20"/>
  <c r="P78" i="20"/>
  <c r="Q78" i="20"/>
  <c r="B79" i="20"/>
  <c r="C79" i="20"/>
  <c r="D79" i="20"/>
  <c r="E79" i="20"/>
  <c r="F79" i="20"/>
  <c r="G79" i="20"/>
  <c r="H79" i="20"/>
  <c r="I79" i="20"/>
  <c r="J79" i="20"/>
  <c r="K79" i="20"/>
  <c r="M79" i="20"/>
  <c r="N79" i="20"/>
  <c r="O79" i="20"/>
  <c r="P79" i="20"/>
  <c r="Q79" i="20"/>
  <c r="B80" i="20"/>
  <c r="C80" i="20"/>
  <c r="D80" i="20"/>
  <c r="E80" i="20"/>
  <c r="F80" i="20"/>
  <c r="G80" i="20"/>
  <c r="H80" i="20"/>
  <c r="I80" i="20"/>
  <c r="J80" i="20"/>
  <c r="K80" i="20"/>
  <c r="M80" i="20"/>
  <c r="N80" i="20"/>
  <c r="O80" i="20"/>
  <c r="P80" i="20"/>
  <c r="Q80" i="20"/>
  <c r="B81" i="20"/>
  <c r="C81" i="20"/>
  <c r="D81" i="20"/>
  <c r="E81" i="20"/>
  <c r="F81" i="20"/>
  <c r="G81" i="20"/>
  <c r="H81" i="20"/>
  <c r="I81" i="20"/>
  <c r="J81" i="20"/>
  <c r="K81" i="20"/>
  <c r="M81" i="20"/>
  <c r="N81" i="20"/>
  <c r="O81" i="20"/>
  <c r="P81" i="20"/>
  <c r="Q81" i="20"/>
  <c r="B82" i="20"/>
  <c r="C82" i="20"/>
  <c r="D82" i="20"/>
  <c r="E82" i="20"/>
  <c r="F82" i="20"/>
  <c r="G82" i="20"/>
  <c r="H82" i="20"/>
  <c r="I82" i="20"/>
  <c r="J82" i="20"/>
  <c r="K82" i="20"/>
  <c r="M82" i="20"/>
  <c r="N82" i="20"/>
  <c r="O82" i="20"/>
  <c r="P82" i="20"/>
  <c r="Q82" i="20"/>
  <c r="B83" i="20"/>
  <c r="C83" i="20"/>
  <c r="D83" i="20"/>
  <c r="E83" i="20"/>
  <c r="F83" i="20"/>
  <c r="G83" i="20"/>
  <c r="H83" i="20"/>
  <c r="I83" i="20"/>
  <c r="J83" i="20"/>
  <c r="K83" i="20"/>
  <c r="M83" i="20"/>
  <c r="N83" i="20"/>
  <c r="O83" i="20"/>
  <c r="P83" i="20"/>
  <c r="Q83" i="20"/>
  <c r="B84" i="20"/>
  <c r="C84" i="20"/>
  <c r="D84" i="20"/>
  <c r="E84" i="20"/>
  <c r="F84" i="20"/>
  <c r="G84" i="20"/>
  <c r="H84" i="20"/>
  <c r="I84" i="20"/>
  <c r="J84" i="20"/>
  <c r="K84" i="20"/>
  <c r="M84" i="20"/>
  <c r="N84" i="20"/>
  <c r="O84" i="20"/>
  <c r="P84" i="20"/>
  <c r="Q84" i="20"/>
  <c r="B85" i="20"/>
  <c r="L85" i="20" s="1"/>
  <c r="C85" i="20"/>
  <c r="D85" i="20"/>
  <c r="E85" i="20"/>
  <c r="F85" i="20"/>
  <c r="G85" i="20"/>
  <c r="H85" i="20"/>
  <c r="I85" i="20"/>
  <c r="J85" i="20"/>
  <c r="K85" i="20"/>
  <c r="M85" i="20"/>
  <c r="N85" i="20"/>
  <c r="O85" i="20"/>
  <c r="P85" i="20"/>
  <c r="Q85" i="20"/>
  <c r="B86" i="20"/>
  <c r="L86" i="20" s="1"/>
  <c r="C86" i="20"/>
  <c r="D86" i="20"/>
  <c r="E86" i="20"/>
  <c r="F86" i="20"/>
  <c r="G86" i="20"/>
  <c r="H86" i="20"/>
  <c r="I86" i="20"/>
  <c r="J86" i="20"/>
  <c r="K86" i="20"/>
  <c r="M86" i="20"/>
  <c r="N86" i="20"/>
  <c r="O86" i="20"/>
  <c r="P86" i="20"/>
  <c r="Q86" i="20"/>
  <c r="B87" i="20"/>
  <c r="C87" i="20"/>
  <c r="D87" i="20"/>
  <c r="E87" i="20"/>
  <c r="F87" i="20"/>
  <c r="G87" i="20"/>
  <c r="H87" i="20"/>
  <c r="I87" i="20"/>
  <c r="J87" i="20"/>
  <c r="K87" i="20"/>
  <c r="M87" i="20"/>
  <c r="N87" i="20"/>
  <c r="O87" i="20"/>
  <c r="P87" i="20"/>
  <c r="Q87" i="20"/>
  <c r="B88" i="20"/>
  <c r="C88" i="20"/>
  <c r="D88" i="20"/>
  <c r="E88" i="20"/>
  <c r="F88" i="20"/>
  <c r="G88" i="20"/>
  <c r="H88" i="20"/>
  <c r="I88" i="20"/>
  <c r="J88" i="20"/>
  <c r="K88" i="20"/>
  <c r="M88" i="20"/>
  <c r="N88" i="20"/>
  <c r="O88" i="20"/>
  <c r="P88" i="20"/>
  <c r="Q88" i="20"/>
  <c r="B89" i="20"/>
  <c r="C89" i="20"/>
  <c r="D89" i="20"/>
  <c r="E89" i="20"/>
  <c r="F89" i="20"/>
  <c r="G89" i="20"/>
  <c r="H89" i="20"/>
  <c r="I89" i="20"/>
  <c r="J89" i="20"/>
  <c r="K89" i="20"/>
  <c r="M89" i="20"/>
  <c r="N89" i="20"/>
  <c r="O89" i="20"/>
  <c r="P89" i="20"/>
  <c r="Q89" i="20"/>
  <c r="B90" i="20"/>
  <c r="C90" i="20"/>
  <c r="D90" i="20"/>
  <c r="E90" i="20"/>
  <c r="F90" i="20"/>
  <c r="G90" i="20"/>
  <c r="H90" i="20"/>
  <c r="I90" i="20"/>
  <c r="J90" i="20"/>
  <c r="K90" i="20"/>
  <c r="M90" i="20"/>
  <c r="N90" i="20"/>
  <c r="O90" i="20"/>
  <c r="P90" i="20"/>
  <c r="Q90" i="20"/>
  <c r="B91" i="20"/>
  <c r="C91" i="20"/>
  <c r="D91" i="20"/>
  <c r="E91" i="20"/>
  <c r="F91" i="20"/>
  <c r="G91" i="20"/>
  <c r="H91" i="20"/>
  <c r="I91" i="20"/>
  <c r="J91" i="20"/>
  <c r="K91" i="20"/>
  <c r="M91" i="20"/>
  <c r="N91" i="20"/>
  <c r="O91" i="20"/>
  <c r="P91" i="20"/>
  <c r="Q91" i="20"/>
  <c r="B92" i="20"/>
  <c r="C92" i="20"/>
  <c r="D92" i="20"/>
  <c r="E92" i="20"/>
  <c r="F92" i="20"/>
  <c r="G92" i="20"/>
  <c r="H92" i="20"/>
  <c r="I92" i="20"/>
  <c r="J92" i="20"/>
  <c r="K92" i="20"/>
  <c r="M92" i="20"/>
  <c r="N92" i="20"/>
  <c r="O92" i="20"/>
  <c r="P92" i="20"/>
  <c r="Q92" i="20"/>
  <c r="B93" i="20"/>
  <c r="L93" i="20" s="1"/>
  <c r="C93" i="20"/>
  <c r="D93" i="20"/>
  <c r="E93" i="20"/>
  <c r="F93" i="20"/>
  <c r="G93" i="20"/>
  <c r="H93" i="20"/>
  <c r="I93" i="20"/>
  <c r="J93" i="20"/>
  <c r="K93" i="20"/>
  <c r="M93" i="20"/>
  <c r="N93" i="20"/>
  <c r="O93" i="20"/>
  <c r="P93" i="20"/>
  <c r="Q93" i="20"/>
  <c r="B94" i="20"/>
  <c r="L94" i="20" s="1"/>
  <c r="C94" i="20"/>
  <c r="D94" i="20"/>
  <c r="E94" i="20"/>
  <c r="F94" i="20"/>
  <c r="G94" i="20"/>
  <c r="H94" i="20"/>
  <c r="I94" i="20"/>
  <c r="J94" i="20"/>
  <c r="K94" i="20"/>
  <c r="M94" i="20"/>
  <c r="N94" i="20"/>
  <c r="O94" i="20"/>
  <c r="P94" i="20"/>
  <c r="Q94" i="20"/>
  <c r="B95" i="20"/>
  <c r="C95" i="20"/>
  <c r="D95" i="20"/>
  <c r="E95" i="20"/>
  <c r="F95" i="20"/>
  <c r="G95" i="20"/>
  <c r="H95" i="20"/>
  <c r="I95" i="20"/>
  <c r="J95" i="20"/>
  <c r="K95" i="20"/>
  <c r="M95" i="20"/>
  <c r="N95" i="20"/>
  <c r="O95" i="20"/>
  <c r="P95" i="20"/>
  <c r="Q95" i="20"/>
  <c r="B96" i="20"/>
  <c r="C96" i="20"/>
  <c r="D96" i="20"/>
  <c r="E96" i="20"/>
  <c r="F96" i="20"/>
  <c r="G96" i="20"/>
  <c r="H96" i="20"/>
  <c r="I96" i="20"/>
  <c r="J96" i="20"/>
  <c r="K96" i="20"/>
  <c r="M96" i="20"/>
  <c r="N96" i="20"/>
  <c r="O96" i="20"/>
  <c r="P96" i="20"/>
  <c r="Q96" i="20"/>
  <c r="B97" i="20"/>
  <c r="C97" i="20"/>
  <c r="D97" i="20"/>
  <c r="E97" i="20"/>
  <c r="F97" i="20"/>
  <c r="G97" i="20"/>
  <c r="H97" i="20"/>
  <c r="I97" i="20"/>
  <c r="J97" i="20"/>
  <c r="K97" i="20"/>
  <c r="M97" i="20"/>
  <c r="N97" i="20"/>
  <c r="O97" i="20"/>
  <c r="P97" i="20"/>
  <c r="Q97" i="20"/>
  <c r="B98" i="20"/>
  <c r="C98" i="20"/>
  <c r="D98" i="20"/>
  <c r="E98" i="20"/>
  <c r="F98" i="20"/>
  <c r="G98" i="20"/>
  <c r="H98" i="20"/>
  <c r="I98" i="20"/>
  <c r="J98" i="20"/>
  <c r="K98" i="20"/>
  <c r="M98" i="20"/>
  <c r="N98" i="20"/>
  <c r="O98" i="20"/>
  <c r="P98" i="20"/>
  <c r="Q98" i="20"/>
  <c r="B99" i="20"/>
  <c r="C99" i="20"/>
  <c r="D99" i="20"/>
  <c r="E99" i="20"/>
  <c r="F99" i="20"/>
  <c r="G99" i="20"/>
  <c r="H99" i="20"/>
  <c r="I99" i="20"/>
  <c r="J99" i="20"/>
  <c r="K99" i="20"/>
  <c r="M99" i="20"/>
  <c r="N99" i="20"/>
  <c r="O99" i="20"/>
  <c r="P99" i="20"/>
  <c r="Q99" i="20"/>
  <c r="B100" i="20"/>
  <c r="C100" i="20"/>
  <c r="D100" i="20"/>
  <c r="E100" i="20"/>
  <c r="F100" i="20"/>
  <c r="G100" i="20"/>
  <c r="H100" i="20"/>
  <c r="I100" i="20"/>
  <c r="J100" i="20"/>
  <c r="K100" i="20"/>
  <c r="M100" i="20"/>
  <c r="N100" i="20"/>
  <c r="O100" i="20"/>
  <c r="P100" i="20"/>
  <c r="Q100" i="20"/>
  <c r="B101" i="20"/>
  <c r="L101" i="20" s="1"/>
  <c r="C101" i="20"/>
  <c r="D101" i="20"/>
  <c r="E101" i="20"/>
  <c r="F101" i="20"/>
  <c r="G101" i="20"/>
  <c r="H101" i="20"/>
  <c r="I101" i="20"/>
  <c r="J101" i="20"/>
  <c r="K101" i="20"/>
  <c r="M101" i="20"/>
  <c r="N101" i="20"/>
  <c r="O101" i="20"/>
  <c r="P101" i="20"/>
  <c r="Q101" i="20"/>
  <c r="B102" i="20"/>
  <c r="L102" i="20" s="1"/>
  <c r="C102" i="20"/>
  <c r="D102" i="20"/>
  <c r="E102" i="20"/>
  <c r="F102" i="20"/>
  <c r="G102" i="20"/>
  <c r="H102" i="20"/>
  <c r="I102" i="20"/>
  <c r="J102" i="20"/>
  <c r="K102" i="20"/>
  <c r="M102" i="20"/>
  <c r="N102" i="20"/>
  <c r="O102" i="20"/>
  <c r="P102" i="20"/>
  <c r="Q102" i="20"/>
  <c r="B103" i="20"/>
  <c r="C103" i="20"/>
  <c r="D103" i="20"/>
  <c r="E103" i="20"/>
  <c r="F103" i="20"/>
  <c r="G103" i="20"/>
  <c r="H103" i="20"/>
  <c r="I103" i="20"/>
  <c r="J103" i="20"/>
  <c r="K103" i="20"/>
  <c r="M103" i="20"/>
  <c r="N103" i="20"/>
  <c r="O103" i="20"/>
  <c r="P103" i="20"/>
  <c r="Q103" i="20"/>
  <c r="B104" i="20"/>
  <c r="C104" i="20"/>
  <c r="D104" i="20"/>
  <c r="E104" i="20"/>
  <c r="F104" i="20"/>
  <c r="G104" i="20"/>
  <c r="H104" i="20"/>
  <c r="I104" i="20"/>
  <c r="J104" i="20"/>
  <c r="K104" i="20"/>
  <c r="M104" i="20"/>
  <c r="N104" i="20"/>
  <c r="O104" i="20"/>
  <c r="P104" i="20"/>
  <c r="Q104" i="20"/>
  <c r="B105" i="20"/>
  <c r="C105" i="20"/>
  <c r="D105" i="20"/>
  <c r="E105" i="20"/>
  <c r="F105" i="20"/>
  <c r="G105" i="20"/>
  <c r="H105" i="20"/>
  <c r="I105" i="20"/>
  <c r="J105" i="20"/>
  <c r="K105" i="20"/>
  <c r="M105" i="20"/>
  <c r="N105" i="20"/>
  <c r="O105" i="20"/>
  <c r="P105" i="20"/>
  <c r="Q105" i="20"/>
  <c r="B106" i="20"/>
  <c r="C106" i="20"/>
  <c r="D106" i="20"/>
  <c r="E106" i="20"/>
  <c r="F106" i="20"/>
  <c r="G106" i="20"/>
  <c r="H106" i="20"/>
  <c r="I106" i="20"/>
  <c r="J106" i="20"/>
  <c r="K106" i="20"/>
  <c r="M106" i="20"/>
  <c r="N106" i="20"/>
  <c r="O106" i="20"/>
  <c r="P106" i="20"/>
  <c r="Q106" i="20"/>
  <c r="B107" i="20"/>
  <c r="C107" i="20"/>
  <c r="D107" i="20"/>
  <c r="E107" i="20"/>
  <c r="F107" i="20"/>
  <c r="G107" i="20"/>
  <c r="H107" i="20"/>
  <c r="I107" i="20"/>
  <c r="J107" i="20"/>
  <c r="K107" i="20"/>
  <c r="M107" i="20"/>
  <c r="N107" i="20"/>
  <c r="O107" i="20"/>
  <c r="P107" i="20"/>
  <c r="Q107" i="20"/>
  <c r="B108" i="20"/>
  <c r="C108" i="20"/>
  <c r="D108" i="20"/>
  <c r="E108" i="20"/>
  <c r="F108" i="20"/>
  <c r="G108" i="20"/>
  <c r="H108" i="20"/>
  <c r="I108" i="20"/>
  <c r="J108" i="20"/>
  <c r="K108" i="20"/>
  <c r="M108" i="20"/>
  <c r="N108" i="20"/>
  <c r="O108" i="20"/>
  <c r="P108" i="20"/>
  <c r="Q108" i="20"/>
  <c r="B109" i="20"/>
  <c r="L109" i="20" s="1"/>
  <c r="C109" i="20"/>
  <c r="D109" i="20"/>
  <c r="E109" i="20"/>
  <c r="F109" i="20"/>
  <c r="G109" i="20"/>
  <c r="H109" i="20"/>
  <c r="I109" i="20"/>
  <c r="J109" i="20"/>
  <c r="K109" i="20"/>
  <c r="M109" i="20"/>
  <c r="N109" i="20"/>
  <c r="O109" i="20"/>
  <c r="P109" i="20"/>
  <c r="Q109" i="20"/>
  <c r="B110" i="20"/>
  <c r="L110" i="20" s="1"/>
  <c r="C110" i="20"/>
  <c r="D110" i="20"/>
  <c r="E110" i="20"/>
  <c r="F110" i="20"/>
  <c r="G110" i="20"/>
  <c r="H110" i="20"/>
  <c r="I110" i="20"/>
  <c r="J110" i="20"/>
  <c r="K110" i="20"/>
  <c r="M110" i="20"/>
  <c r="N110" i="20"/>
  <c r="O110" i="20"/>
  <c r="P110" i="20"/>
  <c r="Q110" i="20"/>
  <c r="B111" i="20"/>
  <c r="C111" i="20"/>
  <c r="D111" i="20"/>
  <c r="E111" i="20"/>
  <c r="F111" i="20"/>
  <c r="G111" i="20"/>
  <c r="H111" i="20"/>
  <c r="I111" i="20"/>
  <c r="J111" i="20"/>
  <c r="K111" i="20"/>
  <c r="M111" i="20"/>
  <c r="N111" i="20"/>
  <c r="O111" i="20"/>
  <c r="P111" i="20"/>
  <c r="Q111" i="20"/>
  <c r="B112" i="20"/>
  <c r="C112" i="20"/>
  <c r="D112" i="20"/>
  <c r="E112" i="20"/>
  <c r="F112" i="20"/>
  <c r="G112" i="20"/>
  <c r="H112" i="20"/>
  <c r="I112" i="20"/>
  <c r="J112" i="20"/>
  <c r="K112" i="20"/>
  <c r="M112" i="20"/>
  <c r="N112" i="20"/>
  <c r="O112" i="20"/>
  <c r="P112" i="20"/>
  <c r="Q112" i="20"/>
  <c r="B113" i="20"/>
  <c r="C113" i="20"/>
  <c r="D113" i="20"/>
  <c r="E113" i="20"/>
  <c r="F113" i="20"/>
  <c r="G113" i="20"/>
  <c r="H113" i="20"/>
  <c r="I113" i="20"/>
  <c r="J113" i="20"/>
  <c r="K113" i="20"/>
  <c r="M113" i="20"/>
  <c r="N113" i="20"/>
  <c r="O113" i="20"/>
  <c r="P113" i="20"/>
  <c r="Q113" i="20"/>
  <c r="B114" i="20"/>
  <c r="C114" i="20"/>
  <c r="D114" i="20"/>
  <c r="E114" i="20"/>
  <c r="F114" i="20"/>
  <c r="G114" i="20"/>
  <c r="H114" i="20"/>
  <c r="I114" i="20"/>
  <c r="J114" i="20"/>
  <c r="K114" i="20"/>
  <c r="M114" i="20"/>
  <c r="N114" i="20"/>
  <c r="O114" i="20"/>
  <c r="P114" i="20"/>
  <c r="Q114" i="20"/>
  <c r="B115" i="20"/>
  <c r="C115" i="20"/>
  <c r="D115" i="20"/>
  <c r="E115" i="20"/>
  <c r="F115" i="20"/>
  <c r="G115" i="20"/>
  <c r="H115" i="20"/>
  <c r="I115" i="20"/>
  <c r="J115" i="20"/>
  <c r="K115" i="20"/>
  <c r="M115" i="20"/>
  <c r="N115" i="20"/>
  <c r="O115" i="20"/>
  <c r="P115" i="20"/>
  <c r="Q115" i="20"/>
  <c r="B116" i="20"/>
  <c r="C116" i="20"/>
  <c r="D116" i="20"/>
  <c r="E116" i="20"/>
  <c r="F116" i="20"/>
  <c r="G116" i="20"/>
  <c r="H116" i="20"/>
  <c r="I116" i="20"/>
  <c r="J116" i="20"/>
  <c r="K116" i="20"/>
  <c r="M116" i="20"/>
  <c r="N116" i="20"/>
  <c r="O116" i="20"/>
  <c r="P116" i="20"/>
  <c r="Q116" i="20"/>
  <c r="B117" i="20"/>
  <c r="L117" i="20" s="1"/>
  <c r="C117" i="20"/>
  <c r="D117" i="20"/>
  <c r="E117" i="20"/>
  <c r="F117" i="20"/>
  <c r="G117" i="20"/>
  <c r="H117" i="20"/>
  <c r="I117" i="20"/>
  <c r="J117" i="20"/>
  <c r="K117" i="20"/>
  <c r="M117" i="20"/>
  <c r="N117" i="20"/>
  <c r="O117" i="20"/>
  <c r="P117" i="20"/>
  <c r="Q117" i="20"/>
  <c r="B118" i="20"/>
  <c r="L118" i="20" s="1"/>
  <c r="C118" i="20"/>
  <c r="D118" i="20"/>
  <c r="E118" i="20"/>
  <c r="F118" i="20"/>
  <c r="G118" i="20"/>
  <c r="H118" i="20"/>
  <c r="I118" i="20"/>
  <c r="J118" i="20"/>
  <c r="K118" i="20"/>
  <c r="M118" i="20"/>
  <c r="N118" i="20"/>
  <c r="O118" i="20"/>
  <c r="P118" i="20"/>
  <c r="Q118" i="20"/>
  <c r="B119" i="20"/>
  <c r="C119" i="20"/>
  <c r="D119" i="20"/>
  <c r="E119" i="20"/>
  <c r="F119" i="20"/>
  <c r="G119" i="20"/>
  <c r="H119" i="20"/>
  <c r="I119" i="20"/>
  <c r="J119" i="20"/>
  <c r="K119" i="20"/>
  <c r="M119" i="20"/>
  <c r="N119" i="20"/>
  <c r="O119" i="20"/>
  <c r="P119" i="20"/>
  <c r="Q119" i="20"/>
  <c r="B120" i="20"/>
  <c r="C120" i="20"/>
  <c r="D120" i="20"/>
  <c r="E120" i="20"/>
  <c r="F120" i="20"/>
  <c r="G120" i="20"/>
  <c r="H120" i="20"/>
  <c r="I120" i="20"/>
  <c r="J120" i="20"/>
  <c r="K120" i="20"/>
  <c r="M120" i="20"/>
  <c r="N120" i="20"/>
  <c r="O120" i="20"/>
  <c r="P120" i="20"/>
  <c r="Q120" i="20"/>
  <c r="B121" i="20"/>
  <c r="C121" i="20"/>
  <c r="D121" i="20"/>
  <c r="E121" i="20"/>
  <c r="F121" i="20"/>
  <c r="G121" i="20"/>
  <c r="H121" i="20"/>
  <c r="I121" i="20"/>
  <c r="J121" i="20"/>
  <c r="K121" i="20"/>
  <c r="M121" i="20"/>
  <c r="N121" i="20"/>
  <c r="O121" i="20"/>
  <c r="P121" i="20"/>
  <c r="Q121" i="20"/>
  <c r="B122" i="20"/>
  <c r="C122" i="20"/>
  <c r="D122" i="20"/>
  <c r="E122" i="20"/>
  <c r="F122" i="20"/>
  <c r="G122" i="20"/>
  <c r="H122" i="20"/>
  <c r="I122" i="20"/>
  <c r="J122" i="20"/>
  <c r="K122" i="20"/>
  <c r="M122" i="20"/>
  <c r="N122" i="20"/>
  <c r="O122" i="20"/>
  <c r="P122" i="20"/>
  <c r="Q122" i="20"/>
  <c r="B123" i="20"/>
  <c r="C123" i="20"/>
  <c r="D123" i="20"/>
  <c r="E123" i="20"/>
  <c r="F123" i="20"/>
  <c r="G123" i="20"/>
  <c r="H123" i="20"/>
  <c r="I123" i="20"/>
  <c r="J123" i="20"/>
  <c r="K123" i="20"/>
  <c r="M123" i="20"/>
  <c r="N123" i="20"/>
  <c r="O123" i="20"/>
  <c r="P123" i="20"/>
  <c r="Q123" i="20"/>
  <c r="B124" i="20"/>
  <c r="C124" i="20"/>
  <c r="D124" i="20"/>
  <c r="E124" i="20"/>
  <c r="F124" i="20"/>
  <c r="G124" i="20"/>
  <c r="H124" i="20"/>
  <c r="I124" i="20"/>
  <c r="J124" i="20"/>
  <c r="K124" i="20"/>
  <c r="M124" i="20"/>
  <c r="N124" i="20"/>
  <c r="O124" i="20"/>
  <c r="P124" i="20"/>
  <c r="Q124" i="20"/>
  <c r="B125" i="20"/>
  <c r="L125" i="20" s="1"/>
  <c r="C125" i="20"/>
  <c r="D125" i="20"/>
  <c r="E125" i="20"/>
  <c r="F125" i="20"/>
  <c r="G125" i="20"/>
  <c r="H125" i="20"/>
  <c r="I125" i="20"/>
  <c r="J125" i="20"/>
  <c r="K125" i="20"/>
  <c r="M125" i="20"/>
  <c r="N125" i="20"/>
  <c r="O125" i="20"/>
  <c r="P125" i="20"/>
  <c r="Q125" i="20"/>
  <c r="B126" i="20"/>
  <c r="L126" i="20" s="1"/>
  <c r="C126" i="20"/>
  <c r="D126" i="20"/>
  <c r="E126" i="20"/>
  <c r="F126" i="20"/>
  <c r="G126" i="20"/>
  <c r="H126" i="20"/>
  <c r="I126" i="20"/>
  <c r="J126" i="20"/>
  <c r="K126" i="20"/>
  <c r="M126" i="20"/>
  <c r="N126" i="20"/>
  <c r="O126" i="20"/>
  <c r="P126" i="20"/>
  <c r="Q126" i="20"/>
  <c r="B127" i="20"/>
  <c r="C127" i="20"/>
  <c r="D127" i="20"/>
  <c r="E127" i="20"/>
  <c r="F127" i="20"/>
  <c r="G127" i="20"/>
  <c r="H127" i="20"/>
  <c r="I127" i="20"/>
  <c r="J127" i="20"/>
  <c r="K127" i="20"/>
  <c r="M127" i="20"/>
  <c r="N127" i="20"/>
  <c r="O127" i="20"/>
  <c r="P127" i="20"/>
  <c r="Q127" i="20"/>
  <c r="B128" i="20"/>
  <c r="C128" i="20"/>
  <c r="D128" i="20"/>
  <c r="E128" i="20"/>
  <c r="F128" i="20"/>
  <c r="G128" i="20"/>
  <c r="H128" i="20"/>
  <c r="I128" i="20"/>
  <c r="J128" i="20"/>
  <c r="K128" i="20"/>
  <c r="M128" i="20"/>
  <c r="N128" i="20"/>
  <c r="O128" i="20"/>
  <c r="P128" i="20"/>
  <c r="Q128" i="20"/>
  <c r="B129" i="20"/>
  <c r="C129" i="20"/>
  <c r="D129" i="20"/>
  <c r="E129" i="20"/>
  <c r="F129" i="20"/>
  <c r="G129" i="20"/>
  <c r="H129" i="20"/>
  <c r="I129" i="20"/>
  <c r="J129" i="20"/>
  <c r="K129" i="20"/>
  <c r="M129" i="20"/>
  <c r="N129" i="20"/>
  <c r="O129" i="20"/>
  <c r="P129" i="20"/>
  <c r="Q129" i="20"/>
  <c r="B130" i="20"/>
  <c r="C130" i="20"/>
  <c r="D130" i="20"/>
  <c r="E130" i="20"/>
  <c r="F130" i="20"/>
  <c r="G130" i="20"/>
  <c r="H130" i="20"/>
  <c r="I130" i="20"/>
  <c r="J130" i="20"/>
  <c r="K130" i="20"/>
  <c r="M130" i="20"/>
  <c r="N130" i="20"/>
  <c r="O130" i="20"/>
  <c r="P130" i="20"/>
  <c r="Q130" i="20"/>
  <c r="B131" i="20"/>
  <c r="C131" i="20"/>
  <c r="D131" i="20"/>
  <c r="E131" i="20"/>
  <c r="F131" i="20"/>
  <c r="G131" i="20"/>
  <c r="H131" i="20"/>
  <c r="I131" i="20"/>
  <c r="J131" i="20"/>
  <c r="K131" i="20"/>
  <c r="M131" i="20"/>
  <c r="N131" i="20"/>
  <c r="O131" i="20"/>
  <c r="P131" i="20"/>
  <c r="Q131" i="20"/>
  <c r="B132" i="20"/>
  <c r="C132" i="20"/>
  <c r="L132" i="20" s="1"/>
  <c r="D132" i="20"/>
  <c r="E132" i="20"/>
  <c r="F132" i="20"/>
  <c r="G132" i="20"/>
  <c r="H132" i="20"/>
  <c r="I132" i="20"/>
  <c r="J132" i="20"/>
  <c r="K132" i="20"/>
  <c r="M132" i="20"/>
  <c r="N132" i="20"/>
  <c r="O132" i="20"/>
  <c r="P132" i="20"/>
  <c r="Q132" i="20"/>
  <c r="B133" i="20"/>
  <c r="C133" i="20"/>
  <c r="D133" i="20"/>
  <c r="E133" i="20"/>
  <c r="F133" i="20"/>
  <c r="G133" i="20"/>
  <c r="H133" i="20"/>
  <c r="I133" i="20"/>
  <c r="J133" i="20"/>
  <c r="K133" i="20"/>
  <c r="M133" i="20"/>
  <c r="N133" i="20"/>
  <c r="O133" i="20"/>
  <c r="P133" i="20"/>
  <c r="Q133" i="20"/>
  <c r="B134" i="20"/>
  <c r="C134" i="20"/>
  <c r="D134" i="20"/>
  <c r="E134" i="20"/>
  <c r="F134" i="20"/>
  <c r="G134" i="20"/>
  <c r="H134" i="20"/>
  <c r="I134" i="20"/>
  <c r="J134" i="20"/>
  <c r="K134" i="20"/>
  <c r="M134" i="20"/>
  <c r="N134" i="20"/>
  <c r="O134" i="20"/>
  <c r="P134" i="20"/>
  <c r="Q134" i="20"/>
  <c r="B135" i="20"/>
  <c r="C135" i="20"/>
  <c r="L135" i="20" s="1"/>
  <c r="D135" i="20"/>
  <c r="E135" i="20"/>
  <c r="F135" i="20"/>
  <c r="G135" i="20"/>
  <c r="H135" i="20"/>
  <c r="I135" i="20"/>
  <c r="J135" i="20"/>
  <c r="K135" i="20"/>
  <c r="M135" i="20"/>
  <c r="N135" i="20"/>
  <c r="O135" i="20"/>
  <c r="P135" i="20"/>
  <c r="Q135" i="20"/>
  <c r="B136" i="20"/>
  <c r="C136" i="20"/>
  <c r="D136" i="20"/>
  <c r="E136" i="20"/>
  <c r="F136" i="20"/>
  <c r="G136" i="20"/>
  <c r="H136" i="20"/>
  <c r="I136" i="20"/>
  <c r="J136" i="20"/>
  <c r="K136" i="20"/>
  <c r="M136" i="20"/>
  <c r="N136" i="20"/>
  <c r="O136" i="20"/>
  <c r="P136" i="20"/>
  <c r="Q136" i="20"/>
  <c r="B137" i="20"/>
  <c r="C137" i="20"/>
  <c r="D137" i="20"/>
  <c r="E137" i="20"/>
  <c r="F137" i="20"/>
  <c r="G137" i="20"/>
  <c r="H137" i="20"/>
  <c r="I137" i="20"/>
  <c r="J137" i="20"/>
  <c r="K137" i="20"/>
  <c r="M137" i="20"/>
  <c r="N137" i="20"/>
  <c r="O137" i="20"/>
  <c r="P137" i="20"/>
  <c r="Q137" i="20"/>
  <c r="B138" i="20"/>
  <c r="C138" i="20"/>
  <c r="L138" i="20" s="1"/>
  <c r="D138" i="20"/>
  <c r="E138" i="20"/>
  <c r="F138" i="20"/>
  <c r="G138" i="20"/>
  <c r="H138" i="20"/>
  <c r="I138" i="20"/>
  <c r="J138" i="20"/>
  <c r="K138" i="20"/>
  <c r="M138" i="20"/>
  <c r="N138" i="20"/>
  <c r="O138" i="20"/>
  <c r="P138" i="20"/>
  <c r="Q138" i="20"/>
  <c r="B139" i="20"/>
  <c r="C139" i="20"/>
  <c r="D139" i="20"/>
  <c r="E139" i="20"/>
  <c r="F139" i="20"/>
  <c r="G139" i="20"/>
  <c r="H139" i="20"/>
  <c r="I139" i="20"/>
  <c r="J139" i="20"/>
  <c r="K139" i="20"/>
  <c r="M139" i="20"/>
  <c r="N139" i="20"/>
  <c r="O139" i="20"/>
  <c r="P139" i="20"/>
  <c r="Q139" i="20"/>
  <c r="B140" i="20"/>
  <c r="C140" i="20"/>
  <c r="L140" i="20" s="1"/>
  <c r="D140" i="20"/>
  <c r="E140" i="20"/>
  <c r="F140" i="20"/>
  <c r="G140" i="20"/>
  <c r="H140" i="20"/>
  <c r="I140" i="20"/>
  <c r="J140" i="20"/>
  <c r="K140" i="20"/>
  <c r="M140" i="20"/>
  <c r="N140" i="20"/>
  <c r="O140" i="20"/>
  <c r="P140" i="20"/>
  <c r="Q140" i="20"/>
  <c r="B141" i="20"/>
  <c r="C141" i="20"/>
  <c r="D141" i="20"/>
  <c r="E141" i="20"/>
  <c r="F141" i="20"/>
  <c r="G141" i="20"/>
  <c r="H141" i="20"/>
  <c r="I141" i="20"/>
  <c r="J141" i="20"/>
  <c r="K141" i="20"/>
  <c r="M141" i="20"/>
  <c r="N141" i="20"/>
  <c r="O141" i="20"/>
  <c r="P141" i="20"/>
  <c r="Q141" i="20"/>
  <c r="B142" i="20"/>
  <c r="C142" i="20"/>
  <c r="D142" i="20"/>
  <c r="E142" i="20"/>
  <c r="F142" i="20"/>
  <c r="G142" i="20"/>
  <c r="H142" i="20"/>
  <c r="I142" i="20"/>
  <c r="J142" i="20"/>
  <c r="K142" i="20"/>
  <c r="M142" i="20"/>
  <c r="N142" i="20"/>
  <c r="O142" i="20"/>
  <c r="P142" i="20"/>
  <c r="Q142" i="20"/>
  <c r="B143" i="20"/>
  <c r="C143" i="20"/>
  <c r="L143" i="20" s="1"/>
  <c r="D143" i="20"/>
  <c r="E143" i="20"/>
  <c r="F143" i="20"/>
  <c r="G143" i="20"/>
  <c r="H143" i="20"/>
  <c r="I143" i="20"/>
  <c r="J143" i="20"/>
  <c r="K143" i="20"/>
  <c r="M143" i="20"/>
  <c r="N143" i="20"/>
  <c r="O143" i="20"/>
  <c r="P143" i="20"/>
  <c r="Q143" i="20"/>
  <c r="B144" i="20"/>
  <c r="C144" i="20"/>
  <c r="D144" i="20"/>
  <c r="E144" i="20"/>
  <c r="F144" i="20"/>
  <c r="G144" i="20"/>
  <c r="H144" i="20"/>
  <c r="I144" i="20"/>
  <c r="J144" i="20"/>
  <c r="K144" i="20"/>
  <c r="M144" i="20"/>
  <c r="N144" i="20"/>
  <c r="O144" i="20"/>
  <c r="P144" i="20"/>
  <c r="Q144" i="20"/>
  <c r="B145" i="20"/>
  <c r="C145" i="20"/>
  <c r="D145" i="20"/>
  <c r="E145" i="20"/>
  <c r="F145" i="20"/>
  <c r="G145" i="20"/>
  <c r="H145" i="20"/>
  <c r="I145" i="20"/>
  <c r="J145" i="20"/>
  <c r="K145" i="20"/>
  <c r="M145" i="20"/>
  <c r="N145" i="20"/>
  <c r="O145" i="20"/>
  <c r="P145" i="20"/>
  <c r="Q145" i="20"/>
  <c r="B146" i="20"/>
  <c r="C146" i="20"/>
  <c r="L146" i="20" s="1"/>
  <c r="D146" i="20"/>
  <c r="E146" i="20"/>
  <c r="F146" i="20"/>
  <c r="G146" i="20"/>
  <c r="H146" i="20"/>
  <c r="I146" i="20"/>
  <c r="J146" i="20"/>
  <c r="K146" i="20"/>
  <c r="M146" i="20"/>
  <c r="N146" i="20"/>
  <c r="O146" i="20"/>
  <c r="P146" i="20"/>
  <c r="Q146" i="20"/>
  <c r="B147" i="20"/>
  <c r="C147" i="20"/>
  <c r="D147" i="20"/>
  <c r="E147" i="20"/>
  <c r="F147" i="20"/>
  <c r="G147" i="20"/>
  <c r="H147" i="20"/>
  <c r="I147" i="20"/>
  <c r="J147" i="20"/>
  <c r="K147" i="20"/>
  <c r="M147" i="20"/>
  <c r="N147" i="20"/>
  <c r="O147" i="20"/>
  <c r="P147" i="20"/>
  <c r="Q147" i="20"/>
  <c r="B148" i="20"/>
  <c r="C148" i="20"/>
  <c r="L148" i="20" s="1"/>
  <c r="D148" i="20"/>
  <c r="E148" i="20"/>
  <c r="F148" i="20"/>
  <c r="G148" i="20"/>
  <c r="H148" i="20"/>
  <c r="I148" i="20"/>
  <c r="J148" i="20"/>
  <c r="K148" i="20"/>
  <c r="M148" i="20"/>
  <c r="N148" i="20"/>
  <c r="O148" i="20"/>
  <c r="P148" i="20"/>
  <c r="Q148" i="20"/>
  <c r="B149" i="20"/>
  <c r="C149" i="20"/>
  <c r="D149" i="20"/>
  <c r="E149" i="20"/>
  <c r="F149" i="20"/>
  <c r="G149" i="20"/>
  <c r="H149" i="20"/>
  <c r="I149" i="20"/>
  <c r="J149" i="20"/>
  <c r="K149" i="20"/>
  <c r="M149" i="20"/>
  <c r="N149" i="20"/>
  <c r="O149" i="20"/>
  <c r="P149" i="20"/>
  <c r="Q149" i="20"/>
  <c r="B150" i="20"/>
  <c r="C150" i="20"/>
  <c r="D150" i="20"/>
  <c r="E150" i="20"/>
  <c r="F150" i="20"/>
  <c r="G150" i="20"/>
  <c r="H150" i="20"/>
  <c r="I150" i="20"/>
  <c r="J150" i="20"/>
  <c r="K150" i="20"/>
  <c r="M150" i="20"/>
  <c r="N150" i="20"/>
  <c r="O150" i="20"/>
  <c r="P150" i="20"/>
  <c r="Q150" i="20"/>
  <c r="B151" i="20"/>
  <c r="C151" i="20"/>
  <c r="L151" i="20" s="1"/>
  <c r="D151" i="20"/>
  <c r="E151" i="20"/>
  <c r="F151" i="20"/>
  <c r="G151" i="20"/>
  <c r="H151" i="20"/>
  <c r="I151" i="20"/>
  <c r="J151" i="20"/>
  <c r="K151" i="20"/>
  <c r="M151" i="20"/>
  <c r="N151" i="20"/>
  <c r="O151" i="20"/>
  <c r="P151" i="20"/>
  <c r="Q151" i="20"/>
  <c r="B152" i="20"/>
  <c r="C152" i="20"/>
  <c r="D152" i="20"/>
  <c r="E152" i="20"/>
  <c r="F152" i="20"/>
  <c r="G152" i="20"/>
  <c r="H152" i="20"/>
  <c r="I152" i="20"/>
  <c r="J152" i="20"/>
  <c r="K152" i="20"/>
  <c r="M152" i="20"/>
  <c r="N152" i="20"/>
  <c r="O152" i="20"/>
  <c r="P152" i="20"/>
  <c r="Q152" i="20"/>
  <c r="B153" i="20"/>
  <c r="C153" i="20"/>
  <c r="D153" i="20"/>
  <c r="E153" i="20"/>
  <c r="F153" i="20"/>
  <c r="G153" i="20"/>
  <c r="H153" i="20"/>
  <c r="I153" i="20"/>
  <c r="J153" i="20"/>
  <c r="K153" i="20"/>
  <c r="M153" i="20"/>
  <c r="N153" i="20"/>
  <c r="O153" i="20"/>
  <c r="P153" i="20"/>
  <c r="Q153" i="20"/>
  <c r="B154" i="20"/>
  <c r="C154" i="20"/>
  <c r="L154" i="20" s="1"/>
  <c r="D154" i="20"/>
  <c r="E154" i="20"/>
  <c r="F154" i="20"/>
  <c r="G154" i="20"/>
  <c r="H154" i="20"/>
  <c r="I154" i="20"/>
  <c r="J154" i="20"/>
  <c r="K154" i="20"/>
  <c r="M154" i="20"/>
  <c r="N154" i="20"/>
  <c r="O154" i="20"/>
  <c r="P154" i="20"/>
  <c r="Q154" i="20"/>
  <c r="B155" i="20"/>
  <c r="C155" i="20"/>
  <c r="D155" i="20"/>
  <c r="E155" i="20"/>
  <c r="F155" i="20"/>
  <c r="G155" i="20"/>
  <c r="H155" i="20"/>
  <c r="I155" i="20"/>
  <c r="J155" i="20"/>
  <c r="K155" i="20"/>
  <c r="M155" i="20"/>
  <c r="N155" i="20"/>
  <c r="O155" i="20"/>
  <c r="P155" i="20"/>
  <c r="Q155" i="20"/>
  <c r="B156" i="20"/>
  <c r="C156" i="20"/>
  <c r="L156" i="20" s="1"/>
  <c r="D156" i="20"/>
  <c r="E156" i="20"/>
  <c r="F156" i="20"/>
  <c r="G156" i="20"/>
  <c r="H156" i="20"/>
  <c r="I156" i="20"/>
  <c r="J156" i="20"/>
  <c r="K156" i="20"/>
  <c r="M156" i="20"/>
  <c r="N156" i="20"/>
  <c r="O156" i="20"/>
  <c r="P156" i="20"/>
  <c r="Q156" i="20"/>
  <c r="B157" i="20"/>
  <c r="C157" i="20"/>
  <c r="D157" i="20"/>
  <c r="E157" i="20"/>
  <c r="F157" i="20"/>
  <c r="G157" i="20"/>
  <c r="H157" i="20"/>
  <c r="I157" i="20"/>
  <c r="J157" i="20"/>
  <c r="K157" i="20"/>
  <c r="M157" i="20"/>
  <c r="N157" i="20"/>
  <c r="O157" i="20"/>
  <c r="P157" i="20"/>
  <c r="Q157" i="20"/>
  <c r="B158" i="20"/>
  <c r="C158" i="20"/>
  <c r="D158" i="20"/>
  <c r="E158" i="20"/>
  <c r="F158" i="20"/>
  <c r="G158" i="20"/>
  <c r="H158" i="20"/>
  <c r="I158" i="20"/>
  <c r="J158" i="20"/>
  <c r="K158" i="20"/>
  <c r="M158" i="20"/>
  <c r="N158" i="20"/>
  <c r="O158" i="20"/>
  <c r="P158" i="20"/>
  <c r="Q158" i="20"/>
  <c r="B159" i="20"/>
  <c r="C159" i="20"/>
  <c r="L159" i="20" s="1"/>
  <c r="D159" i="20"/>
  <c r="E159" i="20"/>
  <c r="F159" i="20"/>
  <c r="G159" i="20"/>
  <c r="H159" i="20"/>
  <c r="I159" i="20"/>
  <c r="J159" i="20"/>
  <c r="K159" i="20"/>
  <c r="M159" i="20"/>
  <c r="N159" i="20"/>
  <c r="O159" i="20"/>
  <c r="P159" i="20"/>
  <c r="Q159" i="20"/>
  <c r="B160" i="20"/>
  <c r="C160" i="20"/>
  <c r="D160" i="20"/>
  <c r="E160" i="20"/>
  <c r="F160" i="20"/>
  <c r="G160" i="20"/>
  <c r="H160" i="20"/>
  <c r="I160" i="20"/>
  <c r="J160" i="20"/>
  <c r="K160" i="20"/>
  <c r="M160" i="20"/>
  <c r="N160" i="20"/>
  <c r="O160" i="20"/>
  <c r="P160" i="20"/>
  <c r="Q160" i="20"/>
  <c r="B161" i="20"/>
  <c r="C161" i="20"/>
  <c r="D161" i="20"/>
  <c r="E161" i="20"/>
  <c r="F161" i="20"/>
  <c r="G161" i="20"/>
  <c r="H161" i="20"/>
  <c r="I161" i="20"/>
  <c r="J161" i="20"/>
  <c r="K161" i="20"/>
  <c r="M161" i="20"/>
  <c r="N161" i="20"/>
  <c r="O161" i="20"/>
  <c r="P161" i="20"/>
  <c r="Q161" i="20"/>
  <c r="B162" i="20"/>
  <c r="C162" i="20"/>
  <c r="L162" i="20" s="1"/>
  <c r="D162" i="20"/>
  <c r="E162" i="20"/>
  <c r="F162" i="20"/>
  <c r="G162" i="20"/>
  <c r="H162" i="20"/>
  <c r="I162" i="20"/>
  <c r="J162" i="20"/>
  <c r="K162" i="20"/>
  <c r="M162" i="20"/>
  <c r="N162" i="20"/>
  <c r="O162" i="20"/>
  <c r="P162" i="20"/>
  <c r="Q162" i="20"/>
  <c r="B163" i="20"/>
  <c r="C163" i="20"/>
  <c r="D163" i="20"/>
  <c r="E163" i="20"/>
  <c r="F163" i="20"/>
  <c r="G163" i="20"/>
  <c r="H163" i="20"/>
  <c r="I163" i="20"/>
  <c r="J163" i="20"/>
  <c r="K163" i="20"/>
  <c r="M163" i="20"/>
  <c r="N163" i="20"/>
  <c r="O163" i="20"/>
  <c r="P163" i="20"/>
  <c r="Q163" i="20"/>
  <c r="B164" i="20"/>
  <c r="C164" i="20"/>
  <c r="L164" i="20" s="1"/>
  <c r="D164" i="20"/>
  <c r="E164" i="20"/>
  <c r="F164" i="20"/>
  <c r="G164" i="20"/>
  <c r="H164" i="20"/>
  <c r="I164" i="20"/>
  <c r="J164" i="20"/>
  <c r="K164" i="20"/>
  <c r="M164" i="20"/>
  <c r="N164" i="20"/>
  <c r="O164" i="20"/>
  <c r="P164" i="20"/>
  <c r="Q164" i="20"/>
  <c r="B165" i="20"/>
  <c r="C165" i="20"/>
  <c r="D165" i="20"/>
  <c r="E165" i="20"/>
  <c r="F165" i="20"/>
  <c r="G165" i="20"/>
  <c r="H165" i="20"/>
  <c r="I165" i="20"/>
  <c r="J165" i="20"/>
  <c r="K165" i="20"/>
  <c r="M165" i="20"/>
  <c r="N165" i="20"/>
  <c r="O165" i="20"/>
  <c r="P165" i="20"/>
  <c r="Q165" i="20"/>
  <c r="B166" i="20"/>
  <c r="C166" i="20"/>
  <c r="D166" i="20"/>
  <c r="E166" i="20"/>
  <c r="F166" i="20"/>
  <c r="G166" i="20"/>
  <c r="H166" i="20"/>
  <c r="I166" i="20"/>
  <c r="J166" i="20"/>
  <c r="K166" i="20"/>
  <c r="M166" i="20"/>
  <c r="N166" i="20"/>
  <c r="O166" i="20"/>
  <c r="P166" i="20"/>
  <c r="Q166" i="20"/>
  <c r="B167" i="20"/>
  <c r="C167" i="20"/>
  <c r="L167" i="20" s="1"/>
  <c r="D167" i="20"/>
  <c r="E167" i="20"/>
  <c r="F167" i="20"/>
  <c r="G167" i="20"/>
  <c r="H167" i="20"/>
  <c r="I167" i="20"/>
  <c r="J167" i="20"/>
  <c r="K167" i="20"/>
  <c r="M167" i="20"/>
  <c r="N167" i="20"/>
  <c r="O167" i="20"/>
  <c r="P167" i="20"/>
  <c r="Q167" i="20"/>
  <c r="B168" i="20"/>
  <c r="C168" i="20"/>
  <c r="D168" i="20"/>
  <c r="E168" i="20"/>
  <c r="F168" i="20"/>
  <c r="G168" i="20"/>
  <c r="H168" i="20"/>
  <c r="I168" i="20"/>
  <c r="J168" i="20"/>
  <c r="K168" i="20"/>
  <c r="M168" i="20"/>
  <c r="N168" i="20"/>
  <c r="O168" i="20"/>
  <c r="P168" i="20"/>
  <c r="Q168" i="20"/>
  <c r="B169" i="20"/>
  <c r="C169" i="20"/>
  <c r="D169" i="20"/>
  <c r="E169" i="20"/>
  <c r="F169" i="20"/>
  <c r="G169" i="20"/>
  <c r="H169" i="20"/>
  <c r="I169" i="20"/>
  <c r="J169" i="20"/>
  <c r="K169" i="20"/>
  <c r="M169" i="20"/>
  <c r="N169" i="20"/>
  <c r="O169" i="20"/>
  <c r="P169" i="20"/>
  <c r="Q169" i="20"/>
  <c r="L40" i="20" l="1"/>
  <c r="L24" i="20"/>
  <c r="L129" i="20"/>
  <c r="L97" i="20"/>
  <c r="L89" i="20"/>
  <c r="L73" i="20"/>
  <c r="L65" i="20"/>
  <c r="L25" i="20"/>
  <c r="L42" i="20"/>
  <c r="L34" i="20"/>
  <c r="L26" i="20"/>
  <c r="L31" i="20"/>
  <c r="L88" i="20"/>
  <c r="L113" i="20"/>
  <c r="L57" i="20"/>
  <c r="L99" i="20"/>
  <c r="L91" i="20"/>
  <c r="L43" i="20"/>
  <c r="L35" i="20"/>
  <c r="L27" i="20"/>
  <c r="L39" i="20"/>
  <c r="L80" i="20"/>
  <c r="L72" i="20"/>
  <c r="L64" i="20"/>
  <c r="L56" i="20"/>
  <c r="L48" i="20"/>
  <c r="L32" i="20"/>
  <c r="L121" i="20"/>
  <c r="L81" i="20"/>
  <c r="L49" i="20"/>
  <c r="L41" i="20"/>
  <c r="L33" i="20"/>
  <c r="L44" i="20"/>
  <c r="L36" i="20"/>
  <c r="L28" i="20"/>
  <c r="L23" i="20"/>
  <c r="L96" i="20"/>
  <c r="L105" i="20"/>
  <c r="L83" i="20"/>
  <c r="L75" i="20"/>
  <c r="L67" i="20"/>
  <c r="L59" i="20"/>
  <c r="L51" i="20"/>
  <c r="L165" i="20"/>
  <c r="L157" i="20"/>
  <c r="L149" i="20"/>
  <c r="L141" i="20"/>
  <c r="L133" i="20"/>
  <c r="L100" i="20"/>
  <c r="L92" i="20"/>
  <c r="L84" i="20"/>
  <c r="L76" i="20"/>
  <c r="L68" i="20"/>
  <c r="L60" i="20"/>
  <c r="L52" i="20"/>
  <c r="L166" i="20"/>
  <c r="L158" i="20"/>
  <c r="L150" i="20"/>
  <c r="L142" i="20"/>
  <c r="L134" i="20"/>
  <c r="L168" i="20"/>
  <c r="L160" i="20"/>
  <c r="L152" i="20"/>
  <c r="L144" i="20"/>
  <c r="L136" i="20"/>
  <c r="L127" i="20"/>
  <c r="L119" i="20"/>
  <c r="L111" i="20"/>
  <c r="L103" i="20"/>
  <c r="L95" i="20"/>
  <c r="L87" i="20"/>
  <c r="L79" i="20"/>
  <c r="L71" i="20"/>
  <c r="L63" i="20"/>
  <c r="L55" i="20"/>
  <c r="L47" i="20"/>
  <c r="L169" i="20"/>
  <c r="L161" i="20"/>
  <c r="L153" i="20"/>
  <c r="L145" i="20"/>
  <c r="L137" i="20"/>
  <c r="L163" i="20"/>
  <c r="L155" i="20"/>
  <c r="L147" i="20"/>
  <c r="L139" i="20"/>
  <c r="L131" i="20"/>
  <c r="L130" i="20"/>
  <c r="L122" i="20"/>
  <c r="L114" i="20"/>
  <c r="L106" i="20"/>
  <c r="L98" i="20"/>
  <c r="L90" i="20"/>
  <c r="L82" i="20"/>
  <c r="L74" i="20"/>
  <c r="L66" i="20"/>
  <c r="L58" i="20"/>
  <c r="L50" i="20"/>
  <c r="L128" i="20"/>
  <c r="L120" i="20"/>
  <c r="L112" i="20"/>
  <c r="L104" i="20"/>
  <c r="L123" i="20"/>
  <c r="L115" i="20"/>
  <c r="L107" i="20"/>
  <c r="L124" i="20"/>
  <c r="L116" i="20"/>
  <c r="L108" i="20"/>
  <c r="P28" i="19"/>
  <c r="Q7" i="20"/>
  <c r="Q6" i="20"/>
  <c r="O20" i="20"/>
  <c r="Q20" i="20"/>
  <c r="D3" i="20"/>
  <c r="Z23" i="19" l="1"/>
  <c r="Z22" i="19" s="1"/>
  <c r="Z21" i="19"/>
  <c r="G14" i="19"/>
  <c r="G13" i="19"/>
  <c r="AC15" i="19"/>
  <c r="T15" i="19"/>
  <c r="K15" i="19"/>
  <c r="G12" i="19"/>
  <c r="G11" i="19"/>
  <c r="G9" i="19"/>
  <c r="G8" i="19"/>
  <c r="Z1" i="19"/>
  <c r="AJ22" i="19" l="1"/>
  <c r="P20" i="20"/>
  <c r="N20" i="20"/>
  <c r="M20" i="20"/>
  <c r="K20" i="20"/>
  <c r="J20" i="20"/>
  <c r="I20" i="20"/>
  <c r="H20" i="20"/>
  <c r="G20" i="20"/>
  <c r="F20" i="20"/>
  <c r="E20" i="20"/>
  <c r="D20" i="20"/>
  <c r="C20" i="20"/>
  <c r="B20" i="20"/>
  <c r="A21" i="20"/>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P31" i="19"/>
  <c r="V30" i="19" l="1"/>
  <c r="L20" i="20"/>
  <c r="V27" i="19"/>
  <c r="AA26" i="19" l="1"/>
  <c r="AA29" i="19"/>
  <c r="AD17" i="16" l="1"/>
  <c r="H10" i="19" l="1"/>
</calcChain>
</file>

<file path=xl/comments1.xml><?xml version="1.0" encoding="utf-8"?>
<comments xmlns="http://schemas.openxmlformats.org/spreadsheetml/2006/main">
  <authors>
    <author>嶋貫＿龍矢（事業指導係）</author>
  </authors>
  <commentList>
    <comment ref="M31" authorId="0" shapeId="0">
      <text>
        <r>
          <rPr>
            <b/>
            <sz val="9"/>
            <color indexed="81"/>
            <rFont val="MS P ゴシック"/>
            <family val="3"/>
            <charset val="128"/>
          </rPr>
          <t>「北海道」「札幌市」「函館市」「旭川市」のいずれかが記載されます。</t>
        </r>
      </text>
    </comment>
  </commentList>
</comments>
</file>

<file path=xl/comments2.xml><?xml version="1.0" encoding="utf-8"?>
<comments xmlns="http://schemas.openxmlformats.org/spreadsheetml/2006/main">
  <authors>
    <author>作成者</author>
  </authors>
  <commentList>
    <comment ref="AG32" authorId="0" shapeId="0">
      <text>
        <r>
          <rPr>
            <b/>
            <sz val="10"/>
            <color indexed="81"/>
            <rFont val="MS P ゴシック"/>
            <family val="3"/>
            <charset val="128"/>
          </rPr>
          <t>令和４年２月～令和４年９月までの連続する期間、または、新規指定を受けた月～令和４年９月までの連続した期間を記入してください。</t>
        </r>
      </text>
    </comment>
  </commentList>
</comments>
</file>

<file path=xl/comments3.xml><?xml version="1.0" encoding="utf-8"?>
<comments xmlns="http://schemas.openxmlformats.org/spreadsheetml/2006/main">
  <authors>
    <author>作成者</author>
  </authors>
  <commentList>
    <comment ref="T14" authorId="0" shapeId="0">
      <text>
        <r>
          <rPr>
            <sz val="10"/>
            <color indexed="81"/>
            <rFont val="MS P ゴシック"/>
            <family val="3"/>
            <charset val="128"/>
          </rPr>
          <t xml:space="preserve">交付金の賃金改善実施期間の実績を記入。
</t>
        </r>
      </text>
    </comment>
  </commentList>
</comments>
</file>

<file path=xl/sharedStrings.xml><?xml version="1.0" encoding="utf-8"?>
<sst xmlns="http://schemas.openxmlformats.org/spreadsheetml/2006/main" count="171" uniqueCount="146">
  <si>
    <t>フリガナ</t>
    <phoneticPr fontId="2"/>
  </si>
  <si>
    <t>年</t>
    <rPh sb="0" eb="1">
      <t>ネン</t>
    </rPh>
    <phoneticPr fontId="2"/>
  </si>
  <si>
    <t>月</t>
    <rPh sb="0" eb="1">
      <t>ゲツ</t>
    </rPh>
    <phoneticPr fontId="2"/>
  </si>
  <si>
    <t>円</t>
    <rPh sb="0" eb="1">
      <t>エン</t>
    </rPh>
    <phoneticPr fontId="2"/>
  </si>
  <si>
    <t>日</t>
    <rPh sb="0" eb="1">
      <t>ニチ</t>
    </rPh>
    <phoneticPr fontId="2"/>
  </si>
  <si>
    <t>サービス名</t>
    <rPh sb="4" eb="5">
      <t>メイ</t>
    </rPh>
    <phoneticPr fontId="2"/>
  </si>
  <si>
    <t>1</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</si>
  <si>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</si>
  <si>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</si>
  <si>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</si>
  <si>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</si>
  <si>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</si>
  <si>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</si>
  <si>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</si>
  <si>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</si>
  <si>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</si>
  <si>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</si>
  <si>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</si>
  <si>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</si>
  <si>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</si>
  <si>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</si>
  <si>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法人名</t>
    <rPh sb="0" eb="2">
      <t>ホウジン</t>
    </rPh>
    <rPh sb="2" eb="3">
      <t>メイ</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</si>
  <si>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</si>
  <si>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</si>
  <si>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</si>
  <si>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</si>
  <si>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</si>
  <si>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</si>
  <si>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</si>
  <si>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</si>
  <si>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</si>
  <si>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</si>
  <si>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</si>
  <si>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</si>
  <si>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</si>
  <si>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</si>
  <si>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</si>
  <si>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</si>
  <si>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</si>
  <si>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</si>
  <si>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</si>
  <si>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</si>
  <si>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</si>
  <si>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</si>
  <si>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</si>
  <si>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</si>
  <si>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</si>
  <si>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</si>
  <si>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</si>
  <si>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</si>
  <si>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</si>
  <si>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</si>
  <si>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</si>
  <si>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</si>
  <si>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</si>
  <si>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</si>
  <si>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</si>
  <si>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</si>
  <si>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</si>
  <si>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</si>
  <si>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</si>
  <si>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</si>
  <si>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</si>
  <si>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</si>
  <si>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</si>
  <si>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</si>
  <si>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</si>
  <si>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</si>
  <si>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</si>
  <si>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</si>
  <si>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</si>
  <si>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</si>
  <si>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2"/>
  </si>
  <si>
    <t>＜サービス区分一覧&gt;</t>
    <rPh sb="5" eb="7">
      <t>クブン</t>
    </rPh>
    <rPh sb="7" eb="9">
      <t>イチラン</t>
    </rPh>
    <phoneticPr fontId="2"/>
  </si>
  <si>
    <t>障害福祉サービス等
事業所番号</t>
    <rPh sb="0" eb="2">
      <t>ショウガイ</t>
    </rPh>
    <rPh sb="2" eb="4">
      <t>フクシ</t>
    </rPh>
    <rPh sb="8" eb="9">
      <t>トウ</t>
    </rPh>
    <rPh sb="10" eb="13">
      <t>ジギョウショ</t>
    </rPh>
    <rPh sb="13" eb="15">
      <t>バンゴウ</t>
    </rPh>
    <phoneticPr fontId="2"/>
  </si>
  <si>
    <t>障害福祉サービス
事業所番号</t>
    <rPh sb="0" eb="2">
      <t>ショウガイ</t>
    </rPh>
    <rPh sb="2" eb="4">
      <t>フクシ</t>
    </rPh>
    <rPh sb="9" eb="12">
      <t>ジギョウショ</t>
    </rPh>
    <rPh sb="12" eb="14">
      <t>バンゴウ</t>
    </rPh>
    <phoneticPr fontId="2"/>
  </si>
  <si>
    <t>↓一部項目の他シートへの読み込み列</t>
    <rPh sb="1" eb="3">
      <t>イチブ</t>
    </rPh>
    <rPh sb="3" eb="5">
      <t>コウモク</t>
    </rPh>
    <rPh sb="6" eb="7">
      <t>タ</t>
    </rPh>
    <rPh sb="12" eb="13">
      <t>ヨ</t>
    </rPh>
    <rPh sb="14" eb="15">
      <t>コ</t>
    </rPh>
    <rPh sb="16" eb="17">
      <t>レツ</t>
    </rPh>
    <phoneticPr fontId="2"/>
  </si>
  <si>
    <t>短期入所</t>
    <rPh sb="0" eb="2">
      <t>タンキ</t>
    </rPh>
    <rPh sb="2" eb="4">
      <t>ニュウショ</t>
    </rPh>
    <phoneticPr fontId="7"/>
  </si>
  <si>
    <t>共同生活援助（介護サービス包括型)</t>
    <rPh sb="0" eb="2">
      <t>キョウドウ</t>
    </rPh>
    <rPh sb="2" eb="4">
      <t>セイカツ</t>
    </rPh>
    <rPh sb="4" eb="6">
      <t>エンジョ</t>
    </rPh>
    <phoneticPr fontId="6"/>
  </si>
  <si>
    <t>共同生活援助（日中サービス支援型)</t>
    <rPh sb="0" eb="2">
      <t>キョウドウ</t>
    </rPh>
    <rPh sb="2" eb="4">
      <t>セイカツ</t>
    </rPh>
    <rPh sb="4" eb="6">
      <t>エンジョ</t>
    </rPh>
    <rPh sb="7" eb="9">
      <t>ニッチュウ</t>
    </rPh>
    <rPh sb="13" eb="15">
      <t>シエン</t>
    </rPh>
    <phoneticPr fontId="6"/>
  </si>
  <si>
    <t>共同生活援助（外部サービス利用型)</t>
    <rPh sb="0" eb="2">
      <t>キョウドウ</t>
    </rPh>
    <rPh sb="2" eb="4">
      <t>セイカツ</t>
    </rPh>
    <rPh sb="4" eb="6">
      <t>エンジョ</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</si>
  <si>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</si>
  <si>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</si>
  <si>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</si>
  <si>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</si>
  <si>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</si>
  <si>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</si>
  <si>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２　実績報告</t>
    <rPh sb="2" eb="4">
      <t>ジッセキ</t>
    </rPh>
    <rPh sb="4" eb="6">
      <t>ホウコク</t>
    </rPh>
    <phoneticPr fontId="2"/>
  </si>
  <si>
    <t>要件Ⅰ</t>
    <rPh sb="0" eb="2">
      <t>ヨウケン</t>
    </rPh>
    <phoneticPr fontId="2"/>
  </si>
  <si>
    <t>③ベースアップ等による賃金改善の総額</t>
    <rPh sb="16" eb="18">
      <t>ソウガク</t>
    </rPh>
    <phoneticPr fontId="2"/>
  </si>
  <si>
    <t>要件Ⅱ</t>
    <rPh sb="0" eb="2">
      <t>ヨウケン</t>
    </rPh>
    <phoneticPr fontId="2"/>
  </si>
  <si>
    <t>％</t>
    <phoneticPr fontId="2"/>
  </si>
  <si>
    <t>（一月あたり</t>
    <rPh sb="1" eb="2">
      <t>ヒト</t>
    </rPh>
    <rPh sb="2" eb="3">
      <t>ツキ</t>
    </rPh>
    <phoneticPr fontId="2"/>
  </si>
  <si>
    <t>円）</t>
    <rPh sb="0" eb="1">
      <t>エン</t>
    </rPh>
    <phoneticPr fontId="2"/>
  </si>
  <si>
    <t>令和４年</t>
    <rPh sb="0" eb="2">
      <t>レイワ</t>
    </rPh>
    <rPh sb="3" eb="4">
      <t>ネン</t>
    </rPh>
    <phoneticPr fontId="2"/>
  </si>
  <si>
    <t>月</t>
    <phoneticPr fontId="2"/>
  </si>
  <si>
    <t>～</t>
    <phoneticPr fontId="2"/>
  </si>
  <si>
    <t>月</t>
    <rPh sb="0" eb="1">
      <t>ツキ</t>
    </rPh>
    <phoneticPr fontId="2"/>
  </si>
  <si>
    <r>
      <rPr>
        <sz val="9"/>
        <rFont val="ＭＳ Ｐゴシック"/>
        <family val="3"/>
        <charset val="128"/>
        <scheme val="major"/>
      </rPr>
      <t>※</t>
    </r>
    <r>
      <rPr>
        <sz val="8"/>
        <rFont val="ＭＳ Ｐゴシック"/>
        <family val="3"/>
        <charset val="128"/>
        <scheme val="major"/>
      </rPr>
      <t>給与明細や勤務記録等、実績報告の根拠となる資料は、指定権者からの求めがあった場合に速やかに提出できるよう、適切に保管しておくこと。</t>
    </r>
    <phoneticPr fontId="2"/>
  </si>
  <si>
    <t>福祉・介護職員処遇改善臨時特例交付金実績報告書（施設・事業所別個表）　</t>
    <rPh sb="0" eb="2">
      <t>フクシ</t>
    </rPh>
    <rPh sb="11" eb="13">
      <t>リンジ</t>
    </rPh>
    <rPh sb="13" eb="15">
      <t>トクレイ</t>
    </rPh>
    <rPh sb="15" eb="18">
      <t>コウフキン</t>
    </rPh>
    <rPh sb="18" eb="20">
      <t>ジッセキ</t>
    </rPh>
    <rPh sb="24" eb="26">
      <t>シセツ</t>
    </rPh>
    <rPh sb="27" eb="30">
      <t>ジギョウショ</t>
    </rPh>
    <rPh sb="30" eb="31">
      <t>ベツ</t>
    </rPh>
    <rPh sb="31" eb="33">
      <t>コヒョウ</t>
    </rPh>
    <phoneticPr fontId="2"/>
  </si>
  <si>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phoneticPr fontId="2"/>
  </si>
  <si>
    <t>交付金による賃金改善実施期間</t>
    <rPh sb="0" eb="3">
      <t>コウフキン</t>
    </rPh>
    <phoneticPr fontId="2"/>
  </si>
  <si>
    <t>※交付金の請求に関して虚偽や不正があった場合は、支払われた交付金を返還することとなる場合がある。</t>
    <rPh sb="1" eb="4">
      <t>コウフキン</t>
    </rPh>
    <rPh sb="5" eb="7">
      <t>セイキュウ</t>
    </rPh>
    <rPh sb="29" eb="32">
      <t>コウフキン</t>
    </rPh>
    <phoneticPr fontId="2"/>
  </si>
  <si>
    <t>算定する福祉・介護職員処遇改善加算の区分
（Ⅰ～Ⅲを算定しない事業所は交付金を取得できません）</t>
    <rPh sb="4" eb="6">
      <t>フクシ</t>
    </rPh>
    <rPh sb="35" eb="37">
      <t>コウフ</t>
    </rPh>
    <phoneticPr fontId="2"/>
  </si>
  <si>
    <t>福祉・介護職員処遇改善臨時特例交付金実績報告書</t>
    <rPh sb="0" eb="2">
      <t>フクシ</t>
    </rPh>
    <rPh sb="7" eb="9">
      <t>ショグウ</t>
    </rPh>
    <rPh sb="9" eb="11">
      <t>カイゼン</t>
    </rPh>
    <rPh sb="11" eb="13">
      <t>リンジ</t>
    </rPh>
    <rPh sb="13" eb="15">
      <t>トクレイ</t>
    </rPh>
    <rPh sb="15" eb="18">
      <t>コウフキン</t>
    </rPh>
    <rPh sb="18" eb="20">
      <t>ジッセキ</t>
    </rPh>
    <rPh sb="20" eb="23">
      <t>ホウコクショ</t>
    </rPh>
    <phoneticPr fontId="2"/>
  </si>
  <si>
    <t>［円］</t>
    <rPh sb="1" eb="2">
      <t>エン</t>
    </rPh>
    <phoneticPr fontId="2"/>
  </si>
  <si>
    <t>電話番号</t>
    <rPh sb="0" eb="2">
      <t>デンワ</t>
    </rPh>
    <rPh sb="2" eb="4">
      <t>バンゴウ</t>
    </rPh>
    <phoneticPr fontId="2"/>
  </si>
  <si>
    <t>FAX番号</t>
    <rPh sb="3" eb="5">
      <t>バンゴウ</t>
    </rPh>
    <phoneticPr fontId="2"/>
  </si>
  <si>
    <t>E-mail</t>
    <phoneticPr fontId="2"/>
  </si>
  <si>
    <t>※②ⅰ）「賃金改善期間（④）に交付金により賃金改善を行った福祉・介護職員等の賃金の総額」には、交付金により賃金改善を行った場合の法定福利費等の事業主負担の増加分を含めることができる。</t>
    <rPh sb="5" eb="7">
      <t>チンギン</t>
    </rPh>
    <rPh sb="7" eb="9">
      <t>カイゼン</t>
    </rPh>
    <rPh sb="9" eb="11">
      <t>キカン</t>
    </rPh>
    <rPh sb="15" eb="18">
      <t>コウフキン</t>
    </rPh>
    <rPh sb="21" eb="23">
      <t>チンギン</t>
    </rPh>
    <rPh sb="23" eb="25">
      <t>カイゼン</t>
    </rPh>
    <rPh sb="26" eb="27">
      <t>オコナ</t>
    </rPh>
    <rPh sb="29" eb="31">
      <t>フクシ</t>
    </rPh>
    <rPh sb="32" eb="34">
      <t>カイゴ</t>
    </rPh>
    <rPh sb="34" eb="36">
      <t>ショクイン</t>
    </rPh>
    <rPh sb="36" eb="37">
      <t>トウ</t>
    </rPh>
    <rPh sb="38" eb="40">
      <t>チンギン</t>
    </rPh>
    <rPh sb="41" eb="43">
      <t>ソウガク</t>
    </rPh>
    <rPh sb="47" eb="50">
      <t>コウフキン</t>
    </rPh>
    <rPh sb="53" eb="55">
      <t>チンギン</t>
    </rPh>
    <rPh sb="55" eb="57">
      <t>カイゼン</t>
    </rPh>
    <rPh sb="58" eb="59">
      <t>オコナ</t>
    </rPh>
    <rPh sb="61" eb="63">
      <t>バアイ</t>
    </rPh>
    <phoneticPr fontId="2"/>
  </si>
  <si>
    <t>※②ⅱ）「前年度（賃金改善実施期間に相当する期間）の福祉・介護職員等の賃金の総額」【基準額】には、計画書別紙様式2-1の２②ⅱ)の額を記載すること。この【基準額】については、職員構成が変わった等の事由により修正することが可能である。</t>
    <phoneticPr fontId="2"/>
  </si>
  <si>
    <t>※本表に記載する事業所は、福祉・介護職員処遇改善臨時特例交付金計画書の別紙様式２－２に記載した事業所と一致しなければならない。</t>
    <rPh sb="1" eb="3">
      <t>ホンピョウ</t>
    </rPh>
    <rPh sb="4" eb="6">
      <t>キサイ</t>
    </rPh>
    <rPh sb="8" eb="11">
      <t>ジギョウショ</t>
    </rPh>
    <rPh sb="13" eb="15">
      <t>フクシ</t>
    </rPh>
    <rPh sb="16" eb="18">
      <t>カイゴ</t>
    </rPh>
    <rPh sb="18" eb="20">
      <t>ショクイン</t>
    </rPh>
    <rPh sb="20" eb="22">
      <t>ショグウ</t>
    </rPh>
    <rPh sb="22" eb="24">
      <t>カイゼン</t>
    </rPh>
    <rPh sb="24" eb="26">
      <t>リンジ</t>
    </rPh>
    <rPh sb="26" eb="28">
      <t>トクレイ</t>
    </rPh>
    <rPh sb="28" eb="31">
      <t>コウフキン</t>
    </rPh>
    <rPh sb="31" eb="34">
      <t>ケイカクショ</t>
    </rPh>
    <rPh sb="35" eb="37">
      <t>ベッシ</t>
    </rPh>
    <rPh sb="37" eb="39">
      <t>ヨウシキ</t>
    </rPh>
    <rPh sb="43" eb="45">
      <t>キサイ</t>
    </rPh>
    <rPh sb="47" eb="50">
      <t>ジギョウショ</t>
    </rPh>
    <rPh sb="51" eb="53">
      <t>イッチ</t>
    </rPh>
    <phoneticPr fontId="2"/>
  </si>
  <si>
    <t>②ⅰ）賃金改善実施期間に交付金により賃金の改善を行った福祉・介護職員等の賃金の総額(［円］</t>
    <rPh sb="3" eb="11">
      <t>チンギンカイゼンジッシキカン</t>
    </rPh>
    <rPh sb="12" eb="15">
      <t>コウフキン</t>
    </rPh>
    <rPh sb="18" eb="20">
      <t>チンギン</t>
    </rPh>
    <rPh sb="21" eb="23">
      <t>カイゼン</t>
    </rPh>
    <rPh sb="24" eb="25">
      <t>オコナ</t>
    </rPh>
    <rPh sb="27" eb="29">
      <t>フクシ</t>
    </rPh>
    <rPh sb="30" eb="32">
      <t>カイゴ</t>
    </rPh>
    <rPh sb="32" eb="34">
      <t>ショクイン</t>
    </rPh>
    <rPh sb="34" eb="35">
      <t>トウ</t>
    </rPh>
    <rPh sb="36" eb="38">
      <t>チンギン</t>
    </rPh>
    <rPh sb="39" eb="41">
      <t>ソウガク</t>
    </rPh>
    <rPh sb="43" eb="44">
      <t>エン</t>
    </rPh>
    <phoneticPr fontId="2"/>
  </si>
  <si>
    <t>福祉・介護職員処遇改善臨時特例交付金　別紙様式３－１　２実績報告について</t>
    <rPh sb="0" eb="2">
      <t>フクシ</t>
    </rPh>
    <rPh sb="3" eb="5">
      <t>カイゴ</t>
    </rPh>
    <rPh sb="5" eb="7">
      <t>ショクイン</t>
    </rPh>
    <rPh sb="7" eb="9">
      <t>ショグウ</t>
    </rPh>
    <rPh sb="9" eb="11">
      <t>カイゼン</t>
    </rPh>
    <rPh sb="11" eb="13">
      <t>リンジ</t>
    </rPh>
    <rPh sb="13" eb="15">
      <t>トクレイ</t>
    </rPh>
    <rPh sb="15" eb="18">
      <t>コウフキン</t>
    </rPh>
    <rPh sb="19" eb="21">
      <t>ベッシ</t>
    </rPh>
    <rPh sb="21" eb="23">
      <t>ヨウシキ</t>
    </rPh>
    <rPh sb="28" eb="30">
      <t>ジッセキ</t>
    </rPh>
    <rPh sb="30" eb="32">
      <t>ホウコク</t>
    </rPh>
    <phoneticPr fontId="2"/>
  </si>
  <si>
    <r>
      <t>！この欄が○でない場合、賃金改善の</t>
    </r>
    <r>
      <rPr>
        <b/>
        <sz val="11"/>
        <rFont val="ＭＳ Ｐゴシック"/>
        <family val="3"/>
        <charset val="128"/>
        <scheme val="major"/>
      </rPr>
      <t>額が要件を満たしていません。</t>
    </r>
    <rPh sb="3" eb="4">
      <t>ラン</t>
    </rPh>
    <rPh sb="9" eb="11">
      <t>バアイ</t>
    </rPh>
    <rPh sb="12" eb="14">
      <t>チンギン</t>
    </rPh>
    <rPh sb="14" eb="16">
      <t>カイゼン</t>
    </rPh>
    <rPh sb="17" eb="18">
      <t>ガク</t>
    </rPh>
    <rPh sb="19" eb="21">
      <t>ヨウケン</t>
    </rPh>
    <rPh sb="22" eb="23">
      <t>ミ</t>
    </rPh>
    <phoneticPr fontId="2"/>
  </si>
  <si>
    <r>
      <t>！この欄が○でない場合、賃金改善の</t>
    </r>
    <r>
      <rPr>
        <b/>
        <sz val="10"/>
        <rFont val="ＭＳ Ｐゴシック"/>
        <family val="3"/>
        <charset val="128"/>
        <scheme val="major"/>
      </rPr>
      <t>額が要件を満たしていません。</t>
    </r>
    <phoneticPr fontId="2"/>
  </si>
  <si>
    <r>
      <rPr>
        <sz val="8.5"/>
        <rFont val="ＭＳ Ｐゴシック"/>
        <family val="3"/>
        <charset val="128"/>
        <scheme val="major"/>
      </rPr>
      <t>ⅰ）</t>
    </r>
    <r>
      <rPr>
        <sz val="8.5"/>
        <color theme="1"/>
        <rFont val="ＭＳ Ｐゴシック"/>
        <family val="3"/>
        <charset val="128"/>
        <scheme val="major"/>
      </rPr>
      <t>福祉・介護職員の賃金改善</t>
    </r>
    <r>
      <rPr>
        <sz val="8.5"/>
        <color theme="1"/>
        <rFont val="ＭＳ Ｐゴシック"/>
        <family val="3"/>
        <charset val="128"/>
        <scheme val="major"/>
      </rPr>
      <t>額</t>
    </r>
    <rPh sb="2" eb="4">
      <t>フクシ</t>
    </rPh>
    <rPh sb="10" eb="12">
      <t>チンギン</t>
    </rPh>
    <rPh sb="12" eb="14">
      <t>カイゼン</t>
    </rPh>
    <rPh sb="14" eb="15">
      <t>ガク</t>
    </rPh>
    <phoneticPr fontId="2"/>
  </si>
  <si>
    <r>
      <rPr>
        <sz val="8.5"/>
        <rFont val="ＭＳ Ｐゴシック"/>
        <family val="3"/>
        <charset val="128"/>
        <scheme val="major"/>
      </rPr>
      <t>ⅱ）</t>
    </r>
    <r>
      <rPr>
        <sz val="8.5"/>
        <color theme="1"/>
        <rFont val="ＭＳ Ｐゴシック"/>
        <family val="3"/>
        <charset val="128"/>
        <scheme val="major"/>
      </rPr>
      <t>その他の職員の賃金改善</t>
    </r>
    <r>
      <rPr>
        <sz val="8.5"/>
        <color theme="1"/>
        <rFont val="ＭＳ Ｐゴシック"/>
        <family val="3"/>
        <charset val="128"/>
        <scheme val="major"/>
      </rPr>
      <t>額</t>
    </r>
    <rPh sb="4" eb="5">
      <t>タ</t>
    </rPh>
    <rPh sb="6" eb="8">
      <t>ショクイン</t>
    </rPh>
    <rPh sb="9" eb="11">
      <t>チンギン</t>
    </rPh>
    <rPh sb="11" eb="13">
      <t>カイゼン</t>
    </rPh>
    <rPh sb="13" eb="14">
      <t>ガク</t>
    </rPh>
    <phoneticPr fontId="2"/>
  </si>
  <si>
    <r>
      <t>（うち、ベースアップ等による賃金改善の</t>
    </r>
    <r>
      <rPr>
        <sz val="8"/>
        <color theme="1"/>
        <rFont val="ＭＳ Ｐゴシック"/>
        <family val="3"/>
        <charset val="128"/>
        <scheme val="major"/>
      </rPr>
      <t>額）</t>
    </r>
    <rPh sb="10" eb="11">
      <t>トウ</t>
    </rPh>
    <rPh sb="14" eb="16">
      <t>チンギン</t>
    </rPh>
    <rPh sb="16" eb="18">
      <t>カイゼン</t>
    </rPh>
    <rPh sb="19" eb="20">
      <t>ガク</t>
    </rPh>
    <phoneticPr fontId="2"/>
  </si>
  <si>
    <r>
      <t>（うち、ベースアップ等による賃金改善の</t>
    </r>
    <r>
      <rPr>
        <sz val="8.5"/>
        <color theme="1"/>
        <rFont val="ＭＳ Ｐゴシック"/>
        <family val="3"/>
        <charset val="128"/>
        <scheme val="major"/>
      </rPr>
      <t>額）</t>
    </r>
    <phoneticPr fontId="2"/>
  </si>
  <si>
    <r>
      <t>※本様式では２つの要件を確認しており、</t>
    </r>
    <r>
      <rPr>
        <u/>
        <sz val="8"/>
        <rFont val="ＭＳ Ｐゴシック"/>
        <family val="3"/>
        <charset val="128"/>
        <scheme val="major"/>
      </rPr>
      <t>オレンジセル３カ所が「○」でない場合、補助金支給のための要件を満たしていない。</t>
    </r>
    <r>
      <rPr>
        <sz val="8"/>
        <rFont val="ＭＳ Ｐゴシック"/>
        <family val="3"/>
        <charset val="128"/>
        <scheme val="major"/>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86" eb="88">
      <t>イジョウ</t>
    </rPh>
    <phoneticPr fontId="2"/>
  </si>
  <si>
    <r>
      <t>②賃金改善所要額(ⅰ-ⅱ）</t>
    </r>
    <r>
      <rPr>
        <b/>
        <sz val="10"/>
        <rFont val="ＭＳ Ｐゴシック"/>
        <family val="3"/>
        <charset val="128"/>
        <scheme val="major"/>
      </rPr>
      <t>(右欄の額は①欄の額以上であること）</t>
    </r>
    <rPh sb="23" eb="25">
      <t>イジョウ</t>
    </rPh>
    <phoneticPr fontId="2"/>
  </si>
  <si>
    <t>・交付金対象事業所に関する情報</t>
    <rPh sb="1" eb="4">
      <t>コウフキン</t>
    </rPh>
    <phoneticPr fontId="2"/>
  </si>
  <si>
    <t>３　交付金対象事業所に関する情報</t>
    <rPh sb="2" eb="5">
      <t>コウフキン</t>
    </rPh>
    <rPh sb="5" eb="7">
      <t>タイショウ</t>
    </rPh>
    <rPh sb="7" eb="9">
      <t>ジギョウ</t>
    </rPh>
    <rPh sb="9" eb="10">
      <t>ショ</t>
    </rPh>
    <rPh sb="11" eb="12">
      <t>カン</t>
    </rPh>
    <rPh sb="14" eb="16">
      <t>ジョウホウ</t>
    </rPh>
    <phoneticPr fontId="2"/>
  </si>
  <si>
    <t>交付金別紙様式３－１</t>
    <rPh sb="0" eb="3">
      <t>コウフキン</t>
    </rPh>
    <rPh sb="3" eb="5">
      <t>ベッシ</t>
    </rPh>
    <rPh sb="5" eb="7">
      <t>ヨウシキ</t>
    </rPh>
    <phoneticPr fontId="2"/>
  </si>
  <si>
    <t>交付金別紙様式３-２</t>
    <rPh sb="0" eb="3">
      <t>コウフキン</t>
    </rPh>
    <rPh sb="3" eb="5">
      <t>ベッシ</t>
    </rPh>
    <rPh sb="5" eb="7">
      <t>ヨウシキ</t>
    </rPh>
    <phoneticPr fontId="2"/>
  </si>
  <si>
    <t>〒</t>
  </si>
  <si>
    <t>－</t>
  </si>
  <si>
    <t>２①　福祉・介護職員処遇改善臨時特例交付金の総額］(k)</t>
    <rPh sb="3" eb="5">
      <t>フクシ</t>
    </rPh>
    <rPh sb="6" eb="8">
      <t>カイゴ</t>
    </rPh>
    <rPh sb="8" eb="10">
      <t>ショクイン</t>
    </rPh>
    <rPh sb="10" eb="12">
      <t>ショグウ</t>
    </rPh>
    <rPh sb="12" eb="14">
      <t>カイゼン</t>
    </rPh>
    <rPh sb="14" eb="16">
      <t>リンジ</t>
    </rPh>
    <rPh sb="16" eb="18">
      <t>トクレイ</t>
    </rPh>
    <rPh sb="18" eb="21">
      <t>コウフキン</t>
    </rPh>
    <phoneticPr fontId="2"/>
  </si>
  <si>
    <t>①
福祉・介護職員処遇改善臨時特例交付金の総額［円］］(k)</t>
    <rPh sb="2" eb="4">
      <t>フクシ</t>
    </rPh>
    <rPh sb="5" eb="7">
      <t>カイゴ</t>
    </rPh>
    <rPh sb="7" eb="9">
      <t>ショクイン</t>
    </rPh>
    <rPh sb="9" eb="11">
      <t>ショグウ</t>
    </rPh>
    <rPh sb="11" eb="13">
      <t>カイゼン</t>
    </rPh>
    <rPh sb="13" eb="15">
      <t>リンジ</t>
    </rPh>
    <rPh sb="15" eb="17">
      <t>トクレイ</t>
    </rPh>
    <rPh sb="17" eb="20">
      <t>コウフキン</t>
    </rPh>
    <rPh sb="21" eb="23">
      <t>ソウガク</t>
    </rPh>
    <phoneticPr fontId="2"/>
  </si>
  <si>
    <t>福祉・介護職員(l)</t>
    <phoneticPr fontId="2"/>
  </si>
  <si>
    <t>その他の職種(m)</t>
    <phoneticPr fontId="2"/>
  </si>
  <si>
    <t>（列ごとの合計が２③に転記）</t>
    <phoneticPr fontId="2"/>
  </si>
  <si>
    <t>（i-1）
③ⅰ）福祉・介護職員の賃金改善額［円］</t>
    <phoneticPr fontId="2"/>
  </si>
  <si>
    <t>（i-2）
左記のうち、ベースアップ等による賃金改善額［円］</t>
    <rPh sb="6" eb="8">
      <t>サキ</t>
    </rPh>
    <phoneticPr fontId="2"/>
  </si>
  <si>
    <t>（j-2）
左記のうち、ベースアップ等による賃金改善額［円］</t>
    <rPh sb="6" eb="8">
      <t>サキ</t>
    </rPh>
    <phoneticPr fontId="2"/>
  </si>
  <si>
    <t>（j-1）
③ⅱ）その他職種の賃金改善額［円］</t>
    <phoneticPr fontId="2"/>
  </si>
  <si>
    <t>２②ⅰ）　賃金改善実施期間に交付金によりの福祉・介護職員等の賃金の総額
             （（l）+（m））</t>
    <rPh sb="5" eb="7">
      <t>チンギン</t>
    </rPh>
    <rPh sb="7" eb="9">
      <t>カイゼン</t>
    </rPh>
    <rPh sb="9" eb="11">
      <t>ジッシ</t>
    </rPh>
    <rPh sb="11" eb="13">
      <t>キカン</t>
    </rPh>
    <rPh sb="14" eb="17">
      <t>コウフキン</t>
    </rPh>
    <rPh sb="21" eb="23">
      <t>フクシ</t>
    </rPh>
    <rPh sb="24" eb="26">
      <t>カイゴ</t>
    </rPh>
    <rPh sb="26" eb="28">
      <t>ショクイン</t>
    </rPh>
    <rPh sb="28" eb="29">
      <t>トウ</t>
    </rPh>
    <rPh sb="30" eb="32">
      <t>チンギン</t>
    </rPh>
    <rPh sb="33" eb="35">
      <t>ソウガク</t>
    </rPh>
    <phoneticPr fontId="2"/>
  </si>
  <si>
    <t>※②ⅰ)及び②ⅱ)には、処遇改善加算及び特定加算を取得し実施される賃金の改善額を含む額を記載すること。</t>
    <phoneticPr fontId="2"/>
  </si>
  <si>
    <t>①福祉・介護職員処遇改善臨時特例交付金の総額(k)</t>
    <rPh sb="1" eb="3">
      <t>フクシ</t>
    </rPh>
    <rPh sb="12" eb="14">
      <t>リンジ</t>
    </rPh>
    <rPh sb="14" eb="16">
      <t>トクレイ</t>
    </rPh>
    <rPh sb="16" eb="18">
      <t>コウフ</t>
    </rPh>
    <phoneticPr fontId="2"/>
  </si>
  <si>
    <t>福祉・介護職員処遇改善臨時特例交付金の算定届出に係る提出先の名称を入力してください。</t>
    <rPh sb="0" eb="2">
      <t>フクシ</t>
    </rPh>
    <rPh sb="3" eb="5">
      <t>カイゴ</t>
    </rPh>
    <rPh sb="5" eb="7">
      <t>ショクイン</t>
    </rPh>
    <rPh sb="7" eb="9">
      <t>ショグウ</t>
    </rPh>
    <rPh sb="9" eb="11">
      <t>カイゼン</t>
    </rPh>
    <rPh sb="11" eb="13">
      <t>リンジ</t>
    </rPh>
    <rPh sb="13" eb="15">
      <t>トクレイ</t>
    </rPh>
    <rPh sb="15" eb="18">
      <t>コウフキン</t>
    </rPh>
    <rPh sb="19" eb="21">
      <t>サンテイ</t>
    </rPh>
    <rPh sb="21" eb="23">
      <t>トドケデ</t>
    </rPh>
    <rPh sb="24" eb="25">
      <t>カカ</t>
    </rPh>
    <rPh sb="26" eb="28">
      <t>テイシュツ</t>
    </rPh>
    <rPh sb="28" eb="29">
      <t>サキ</t>
    </rPh>
    <rPh sb="30" eb="32">
      <t>メイショウ</t>
    </rPh>
    <rPh sb="33" eb="35">
      <t>ニュウリョク</t>
    </rPh>
    <phoneticPr fontId="2"/>
  </si>
  <si>
    <t>福祉・介護職員処遇改善臨時特例交付金　実績報告書　作成用　基本情報入力シート</t>
    <rPh sb="0" eb="2">
      <t>フクシ</t>
    </rPh>
    <rPh sb="3" eb="5">
      <t>カイゴ</t>
    </rPh>
    <rPh sb="5" eb="7">
      <t>ショクイン</t>
    </rPh>
    <rPh sb="7" eb="9">
      <t>ショグウ</t>
    </rPh>
    <rPh sb="9" eb="11">
      <t>カイゼン</t>
    </rPh>
    <rPh sb="11" eb="13">
      <t>リンジ</t>
    </rPh>
    <rPh sb="13" eb="15">
      <t>トクレイ</t>
    </rPh>
    <rPh sb="15" eb="18">
      <t>コウフキン</t>
    </rPh>
    <rPh sb="19" eb="21">
      <t>ジッセキ</t>
    </rPh>
    <rPh sb="21" eb="24">
      <t>ホウコクショ</t>
    </rPh>
    <rPh sb="25" eb="28">
      <t>サクセイヨウ</t>
    </rPh>
    <rPh sb="29" eb="31">
      <t>キホン</t>
    </rPh>
    <rPh sb="31" eb="33">
      <t>ジョウホウ</t>
    </rPh>
    <rPh sb="33" eb="35">
      <t>ニュウリョク</t>
    </rPh>
    <phoneticPr fontId="2"/>
  </si>
  <si>
    <t>北海道</t>
    <rPh sb="0" eb="3">
      <t>ホッカイドウ</t>
    </rPh>
    <phoneticPr fontId="2"/>
  </si>
  <si>
    <t>宿泊型自立訓練</t>
    <rPh sb="0" eb="3">
      <t>シュクハクガタ</t>
    </rPh>
    <rPh sb="3" eb="7">
      <t>ジリツクンレン</t>
    </rPh>
    <phoneticPr fontId="2"/>
  </si>
  <si>
    <t>ⅰ）賃金改善実施期間（④）に交付金により賃金改善を行った福祉・介護職員等の賃金の総額       （（l）+（m））</t>
    <rPh sb="2" eb="4">
      <t>チンギン</t>
    </rPh>
    <rPh sb="4" eb="6">
      <t>カイゼン</t>
    </rPh>
    <rPh sb="6" eb="8">
      <t>ジッシ</t>
    </rPh>
    <rPh sb="8" eb="10">
      <t>キカン</t>
    </rPh>
    <rPh sb="14" eb="17">
      <t>コウフキン</t>
    </rPh>
    <rPh sb="20" eb="22">
      <t>チンギン</t>
    </rPh>
    <rPh sb="22" eb="24">
      <t>カイゼン</t>
    </rPh>
    <rPh sb="25" eb="26">
      <t>オコナ</t>
    </rPh>
    <rPh sb="28" eb="30">
      <t>フクシ</t>
    </rPh>
    <rPh sb="31" eb="33">
      <t>カイゴ</t>
    </rPh>
    <rPh sb="33" eb="35">
      <t>ショクイン</t>
    </rPh>
    <rPh sb="35" eb="36">
      <t>トウ</t>
    </rPh>
    <rPh sb="37" eb="39">
      <t>チンギン</t>
    </rPh>
    <rPh sb="40" eb="42">
      <t>ソウガク</t>
    </rPh>
    <phoneticPr fontId="2"/>
  </si>
  <si>
    <t>下表に必要事項を入力してください。記入内容が交付金別紙様式3-1及び交付金別紙3-2に反映されます。</t>
    <rPh sb="0" eb="2">
      <t>カヒョウ</t>
    </rPh>
    <rPh sb="3" eb="5">
      <t>ヒツヨウ</t>
    </rPh>
    <rPh sb="5" eb="7">
      <t>ジコウ</t>
    </rPh>
    <rPh sb="8" eb="10">
      <t>ニュウリョク</t>
    </rPh>
    <rPh sb="17" eb="19">
      <t>キニュウ</t>
    </rPh>
    <rPh sb="19" eb="21">
      <t>ナイヨウ</t>
    </rPh>
    <rPh sb="22" eb="27">
      <t>コウフキンベッシ</t>
    </rPh>
    <rPh sb="27" eb="29">
      <t>ヨウシキ</t>
    </rPh>
    <rPh sb="32" eb="33">
      <t>オヨ</t>
    </rPh>
    <rPh sb="34" eb="39">
      <t>コウフキンベッシ</t>
    </rPh>
    <rPh sb="43" eb="45">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</si>
</sst>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3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9"/>
      <name val="ＭＳ Ｐゴシック"/>
      <family val="3"/>
      <charset val="128"/>
    </font>
    <font>
      <b/>
      <sz val="10"/>
      <color indexed="81"/>
      <name val="MS P ゴシック"/>
      <family val="3"/>
      <charset val="128"/>
    </font>
    <font>
      <sz val="11"/>
      <name val="ＭＳ Ｐゴシック"/>
      <family val="3"/>
      <charset val="128"/>
      <scheme val="major"/>
    </font>
    <font>
      <sz val="10"/>
      <color theme="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8"/>
      <color theme="1"/>
      <name val="ＭＳ Ｐゴシック"/>
      <family val="3"/>
      <charset val="128"/>
      <scheme val="major"/>
    </font>
    <font>
      <b/>
      <sz val="11"/>
      <color theme="1"/>
      <name val="ＭＳ Ｐゴシック"/>
      <family val="3"/>
      <charset val="128"/>
      <scheme val="major"/>
    </font>
    <font>
      <sz val="6"/>
      <name val="ＭＳ Ｐゴシック"/>
      <family val="3"/>
      <charset val="128"/>
      <scheme val="major"/>
    </font>
    <font>
      <sz val="11"/>
      <color theme="0"/>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11"/>
      <color theme="1"/>
      <name val="ＭＳ Ｐゴシック"/>
      <family val="3"/>
      <charset val="128"/>
      <scheme val="major"/>
    </font>
    <font>
      <sz val="8.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8"/>
      <name val="ＭＳ Ｐゴシック"/>
      <family val="3"/>
      <charset val="128"/>
      <scheme val="major"/>
    </font>
    <font>
      <sz val="9"/>
      <name val="ＭＳ Ｐゴシック"/>
      <family val="3"/>
      <charset val="128"/>
      <scheme val="major"/>
    </font>
    <font>
      <b/>
      <sz val="10.5"/>
      <name val="ＭＳ Ｐゴシック"/>
      <family val="3"/>
      <charset val="128"/>
      <scheme val="major"/>
    </font>
    <font>
      <b/>
      <sz val="10.5"/>
      <color indexed="60"/>
      <name val="ＭＳ Ｐゴシック"/>
      <family val="3"/>
      <charset val="128"/>
      <scheme val="major"/>
    </font>
    <font>
      <sz val="10.5"/>
      <name val="ＭＳ Ｐゴシック"/>
      <family val="3"/>
      <charset val="128"/>
      <scheme val="major"/>
    </font>
    <font>
      <sz val="11.5"/>
      <name val="ＭＳ Ｐゴシック"/>
      <family val="3"/>
      <charset val="128"/>
      <scheme val="major"/>
    </font>
    <font>
      <sz val="12"/>
      <name val="ＭＳ Ｐゴシック"/>
      <family val="3"/>
      <charset val="128"/>
      <scheme val="major"/>
    </font>
    <font>
      <strike/>
      <sz val="8.5"/>
      <color rgb="FF00B0F0"/>
      <name val="ＭＳ Ｐゴシック"/>
      <family val="3"/>
      <charset val="128"/>
      <scheme val="major"/>
    </font>
    <font>
      <sz val="8.5"/>
      <name val="ＭＳ Ｐゴシック"/>
      <family val="3"/>
      <charset val="128"/>
      <scheme val="major"/>
    </font>
    <font>
      <u/>
      <sz val="8"/>
      <name val="ＭＳ Ｐゴシック"/>
      <family val="3"/>
      <charset val="128"/>
      <scheme val="major"/>
    </font>
    <font>
      <b/>
      <sz val="9"/>
      <color indexed="81"/>
      <name val="MS P ゴシック"/>
      <family val="3"/>
      <charset val="128"/>
    </font>
    <font>
      <b/>
      <sz val="10.5"/>
      <color theme="1"/>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medium">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12">
    <xf numFmtId="0" fontId="0" fillId="0" borderId="0" xfId="0">
      <alignment vertical="center"/>
    </xf>
    <xf numFmtId="0" fontId="0"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alignment vertical="center"/>
    </xf>
    <xf numFmtId="0" fontId="3" fillId="0" borderId="1" xfId="0" applyFont="1" applyBorder="1">
      <alignment vertical="center"/>
    </xf>
    <xf numFmtId="0" fontId="0" fillId="0" borderId="1" xfId="0" applyBorder="1">
      <alignment vertical="center"/>
    </xf>
    <xf numFmtId="176" fontId="28" fillId="0" borderId="27" xfId="0" applyNumberFormat="1" applyFont="1" applyBorder="1" applyAlignment="1" applyProtection="1">
      <alignment vertical="center" shrinkToFit="1"/>
    </xf>
    <xf numFmtId="176" fontId="28" fillId="0" borderId="0" xfId="0" applyNumberFormat="1" applyFont="1" applyFill="1" applyBorder="1" applyAlignment="1" applyProtection="1">
      <alignment vertical="center" shrinkToFit="1"/>
    </xf>
    <xf numFmtId="176" fontId="28" fillId="0" borderId="0" xfId="0" applyNumberFormat="1" applyFont="1" applyBorder="1" applyAlignment="1" applyProtection="1">
      <alignment vertical="center" shrinkToFit="1"/>
    </xf>
    <xf numFmtId="176" fontId="27" fillId="0" borderId="0" xfId="0" applyNumberFormat="1" applyFont="1" applyFill="1" applyBorder="1" applyAlignment="1" applyProtection="1">
      <alignment vertical="center" shrinkToFit="1"/>
    </xf>
    <xf numFmtId="176" fontId="27" fillId="0" borderId="0" xfId="0" applyNumberFormat="1" applyFont="1" applyBorder="1" applyAlignment="1" applyProtection="1">
      <alignment vertical="center" shrinkToFit="1"/>
    </xf>
    <xf numFmtId="176" fontId="28" fillId="0" borderId="27" xfId="0" applyNumberFormat="1" applyFont="1" applyFill="1" applyBorder="1" applyAlignment="1" applyProtection="1">
      <alignment vertical="center" shrinkToFit="1"/>
    </xf>
    <xf numFmtId="0" fontId="28" fillId="3" borderId="5" xfId="0"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locked="0"/>
    </xf>
    <xf numFmtId="0" fontId="4" fillId="0" borderId="0" xfId="0" applyFont="1" applyProtection="1">
      <alignment vertical="center"/>
    </xf>
    <xf numFmtId="0" fontId="0" fillId="0" borderId="0" xfId="0" applyFont="1" applyProtection="1">
      <alignment vertical="center"/>
    </xf>
    <xf numFmtId="0" fontId="5" fillId="0" borderId="0" xfId="0" applyFont="1" applyProtection="1">
      <alignment vertical="center"/>
    </xf>
    <xf numFmtId="0" fontId="0" fillId="0" borderId="2" xfId="0" applyFont="1" applyBorder="1" applyProtection="1">
      <alignment vertical="center"/>
    </xf>
    <xf numFmtId="0" fontId="0" fillId="0" borderId="12" xfId="0" applyFont="1" applyBorder="1" applyProtection="1">
      <alignment vertical="center"/>
    </xf>
    <xf numFmtId="0" fontId="0" fillId="0" borderId="13" xfId="0" applyFont="1" applyBorder="1" applyProtection="1">
      <alignment vertical="center"/>
    </xf>
    <xf numFmtId="0" fontId="0" fillId="0" borderId="25"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37" xfId="0" applyFont="1" applyBorder="1" applyProtection="1">
      <alignment vertical="center"/>
    </xf>
    <xf numFmtId="0" fontId="0" fillId="0" borderId="13" xfId="0" applyFont="1" applyBorder="1" applyAlignment="1" applyProtection="1">
      <alignment vertical="center" shrinkToFit="1"/>
    </xf>
    <xf numFmtId="0" fontId="0" fillId="0" borderId="0" xfId="0" applyFont="1" applyAlignment="1" applyProtection="1">
      <alignment horizontal="center" vertical="center" wrapText="1"/>
    </xf>
    <xf numFmtId="0" fontId="0" fillId="0" borderId="0" xfId="0" applyFont="1" applyAlignment="1" applyProtection="1">
      <alignment horizontal="right" vertical="top" wrapText="1"/>
    </xf>
    <xf numFmtId="0" fontId="0" fillId="0" borderId="0" xfId="0" applyFont="1" applyAlignment="1" applyProtection="1">
      <alignment horizontal="left" vertical="top" wrapText="1"/>
    </xf>
    <xf numFmtId="0" fontId="0" fillId="0" borderId="12" xfId="0" applyFont="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17" xfId="0" applyFont="1" applyBorder="1" applyProtection="1">
      <alignment vertical="center"/>
    </xf>
    <xf numFmtId="176" fontId="0" fillId="0" borderId="0" xfId="0" applyNumberFormat="1" applyFont="1" applyFill="1" applyBorder="1" applyProtection="1">
      <alignment vertical="center"/>
    </xf>
    <xf numFmtId="179" fontId="0" fillId="0" borderId="0" xfId="0" applyNumberFormat="1" applyFont="1" applyFill="1" applyBorder="1" applyProtection="1">
      <alignment vertical="center"/>
    </xf>
    <xf numFmtId="0" fontId="0" fillId="3" borderId="48" xfId="0" applyFont="1" applyFill="1" applyBorder="1" applyAlignment="1" applyProtection="1">
      <alignment vertical="center"/>
      <protection locked="0"/>
    </xf>
    <xf numFmtId="0" fontId="0" fillId="3" borderId="25"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3" borderId="61" xfId="0" applyFont="1" applyFill="1" applyBorder="1" applyAlignment="1" applyProtection="1">
      <alignment horizontal="center" vertical="center"/>
      <protection locked="0"/>
    </xf>
    <xf numFmtId="0" fontId="0" fillId="3" borderId="62" xfId="0" applyFont="1" applyFill="1" applyBorder="1" applyAlignment="1" applyProtection="1">
      <alignment horizontal="center" vertical="center"/>
      <protection locked="0"/>
    </xf>
    <xf numFmtId="0" fontId="0" fillId="3" borderId="63" xfId="0" applyFont="1" applyFill="1" applyBorder="1" applyAlignment="1" applyProtection="1">
      <alignment horizontal="center" vertical="center"/>
      <protection locked="0"/>
    </xf>
    <xf numFmtId="0" fontId="0" fillId="3" borderId="79" xfId="0" applyFont="1" applyFill="1" applyBorder="1" applyAlignment="1" applyProtection="1">
      <alignment horizontal="center" vertical="center"/>
      <protection locked="0"/>
    </xf>
    <xf numFmtId="0" fontId="0" fillId="3" borderId="80" xfId="0" applyFont="1" applyFill="1" applyBorder="1" applyAlignment="1" applyProtection="1">
      <alignment horizontal="center" vertical="center"/>
      <protection locked="0"/>
    </xf>
    <xf numFmtId="0" fontId="0" fillId="3" borderId="77" xfId="0" applyFont="1" applyFill="1" applyBorder="1" applyAlignment="1" applyProtection="1">
      <alignment horizontal="center" vertical="center"/>
      <protection locked="0"/>
    </xf>
    <xf numFmtId="0" fontId="11" fillId="0" borderId="0" xfId="0" applyFont="1" applyFill="1" applyProtection="1">
      <alignment vertical="center"/>
    </xf>
    <xf numFmtId="0" fontId="12" fillId="0" borderId="1"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4" fillId="0" borderId="0" xfId="0" applyFont="1" applyFill="1" applyProtection="1">
      <alignment vertical="center"/>
    </xf>
    <xf numFmtId="0" fontId="14" fillId="0" borderId="5" xfId="0" applyFont="1" applyFill="1" applyBorder="1" applyProtection="1">
      <alignment vertical="center"/>
    </xf>
    <xf numFmtId="0" fontId="14" fillId="0" borderId="2" xfId="0" applyFont="1" applyFill="1" applyBorder="1" applyProtection="1">
      <alignment vertical="center"/>
    </xf>
    <xf numFmtId="0" fontId="14" fillId="0" borderId="3" xfId="0" applyFont="1" applyFill="1" applyBorder="1" applyProtection="1">
      <alignment vertical="center"/>
    </xf>
    <xf numFmtId="0" fontId="14" fillId="0" borderId="4" xfId="0" applyFont="1" applyFill="1" applyBorder="1" applyProtection="1">
      <alignment vertical="center"/>
    </xf>
    <xf numFmtId="0" fontId="15" fillId="0" borderId="0" xfId="0" applyFont="1" applyFill="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49" fontId="17" fillId="0" borderId="0" xfId="0" applyNumberFormat="1" applyFont="1" applyFill="1" applyProtection="1">
      <alignment vertical="center"/>
    </xf>
    <xf numFmtId="0" fontId="18" fillId="0" borderId="0" xfId="0" applyFont="1" applyFill="1" applyBorder="1" applyAlignment="1" applyProtection="1">
      <alignment textRotation="255"/>
    </xf>
    <xf numFmtId="0" fontId="11" fillId="0" borderId="0" xfId="0" applyFont="1" applyProtection="1">
      <alignment vertical="center"/>
    </xf>
    <xf numFmtId="0" fontId="19" fillId="0" borderId="0" xfId="0" applyFont="1" applyFill="1" applyProtection="1">
      <alignment vertical="center"/>
    </xf>
    <xf numFmtId="0" fontId="16" fillId="0" borderId="0" xfId="0" applyFont="1" applyFill="1" applyAlignment="1" applyProtection="1">
      <alignment horizontal="left" vertical="center" wrapText="1"/>
    </xf>
    <xf numFmtId="0" fontId="14" fillId="0" borderId="0" xfId="0" applyFont="1" applyProtection="1">
      <alignment vertical="center"/>
    </xf>
    <xf numFmtId="0" fontId="20" fillId="4" borderId="27" xfId="0" applyFont="1" applyFill="1" applyBorder="1" applyAlignment="1" applyProtection="1">
      <alignment horizontal="center" vertical="center"/>
    </xf>
    <xf numFmtId="0" fontId="20" fillId="5" borderId="20" xfId="0" applyFont="1" applyFill="1" applyBorder="1" applyProtection="1">
      <alignment vertical="center"/>
    </xf>
    <xf numFmtId="0" fontId="20" fillId="5" borderId="21" xfId="0" applyFont="1" applyFill="1" applyBorder="1" applyProtection="1">
      <alignment vertical="center"/>
    </xf>
    <xf numFmtId="0" fontId="21" fillId="5" borderId="41" xfId="0" applyFont="1" applyFill="1" applyBorder="1" applyProtection="1">
      <alignment vertical="center"/>
    </xf>
    <xf numFmtId="0" fontId="22" fillId="0" borderId="37" xfId="0" applyFont="1" applyFill="1" applyBorder="1" applyProtection="1">
      <alignment vertical="center"/>
    </xf>
    <xf numFmtId="0" fontId="12" fillId="0" borderId="13" xfId="0" applyFont="1" applyBorder="1" applyAlignment="1" applyProtection="1">
      <alignment horizontal="center" vertical="center"/>
    </xf>
    <xf numFmtId="0" fontId="23" fillId="0" borderId="15" xfId="0" applyFont="1" applyFill="1" applyBorder="1" applyAlignment="1" applyProtection="1">
      <alignment vertical="center" wrapText="1" shrinkToFit="1"/>
    </xf>
    <xf numFmtId="0" fontId="23" fillId="0" borderId="0" xfId="0" applyFont="1" applyFill="1" applyBorder="1" applyAlignment="1" applyProtection="1">
      <alignment vertical="center" wrapText="1" shrinkToFit="1"/>
    </xf>
    <xf numFmtId="0" fontId="23" fillId="0" borderId="14" xfId="0" applyFont="1" applyBorder="1" applyAlignment="1" applyProtection="1">
      <alignment vertical="center" shrinkToFit="1"/>
    </xf>
    <xf numFmtId="0" fontId="23" fillId="0" borderId="0" xfId="0" applyFont="1" applyBorder="1" applyAlignment="1" applyProtection="1">
      <alignment vertical="center" shrinkToFit="1"/>
    </xf>
    <xf numFmtId="0" fontId="23" fillId="0" borderId="0" xfId="0" applyFont="1" applyFill="1" applyBorder="1" applyProtection="1">
      <alignment vertical="center"/>
    </xf>
    <xf numFmtId="176" fontId="23" fillId="0" borderId="0" xfId="0" applyNumberFormat="1" applyFont="1" applyFill="1" applyBorder="1" applyAlignment="1" applyProtection="1">
      <alignment vertical="center"/>
    </xf>
    <xf numFmtId="0" fontId="12" fillId="0" borderId="0" xfId="0" applyFont="1" applyFill="1" applyBorder="1" applyAlignment="1" applyProtection="1">
      <alignment horizontal="center" vertical="center"/>
    </xf>
    <xf numFmtId="0" fontId="22" fillId="0" borderId="15" xfId="0" applyFont="1" applyBorder="1" applyAlignment="1" applyProtection="1">
      <alignment horizontal="center" vertical="center"/>
    </xf>
    <xf numFmtId="0" fontId="23" fillId="2" borderId="4" xfId="0" applyFont="1" applyFill="1" applyBorder="1" applyAlignment="1" applyProtection="1">
      <alignment vertical="center" shrinkToFit="1"/>
    </xf>
    <xf numFmtId="0" fontId="23" fillId="0" borderId="5" xfId="0" applyFont="1" applyBorder="1" applyAlignment="1" applyProtection="1">
      <alignment vertical="center" shrinkToFit="1"/>
    </xf>
    <xf numFmtId="2" fontId="23" fillId="0" borderId="6" xfId="0" applyNumberFormat="1" applyFont="1" applyBorder="1" applyAlignment="1" applyProtection="1">
      <alignment vertical="center" shrinkToFit="1"/>
    </xf>
    <xf numFmtId="0" fontId="23" fillId="0" borderId="6" xfId="0" applyFont="1" applyBorder="1" applyAlignment="1" applyProtection="1">
      <alignment vertical="center" shrinkToFit="1"/>
    </xf>
    <xf numFmtId="0" fontId="23" fillId="0" borderId="7" xfId="0" applyFont="1" applyBorder="1" applyAlignment="1" applyProtection="1">
      <alignment vertical="center" shrinkToFit="1"/>
    </xf>
    <xf numFmtId="0" fontId="23" fillId="2" borderId="56" xfId="0" applyFont="1" applyFill="1" applyBorder="1" applyAlignment="1" applyProtection="1">
      <alignment vertical="center" shrinkToFit="1"/>
    </xf>
    <xf numFmtId="0" fontId="23" fillId="0" borderId="15" xfId="0" applyFont="1" applyBorder="1" applyAlignment="1" applyProtection="1">
      <alignment horizontal="right" vertical="center" shrinkToFit="1"/>
    </xf>
    <xf numFmtId="0" fontId="23" fillId="0" borderId="16" xfId="0" applyFont="1" applyBorder="1" applyAlignment="1" applyProtection="1">
      <alignment vertical="center" shrinkToFit="1"/>
    </xf>
    <xf numFmtId="0" fontId="25" fillId="2" borderId="14" xfId="0" applyFont="1" applyFill="1" applyBorder="1" applyAlignment="1" applyProtection="1">
      <alignment vertical="center"/>
    </xf>
    <xf numFmtId="0" fontId="26" fillId="0" borderId="0" xfId="0" applyFont="1" applyBorder="1" applyAlignment="1" applyProtection="1">
      <alignment horizontal="left" vertical="center"/>
    </xf>
    <xf numFmtId="0" fontId="12" fillId="0" borderId="2" xfId="0" applyFont="1" applyFill="1" applyBorder="1" applyProtection="1">
      <alignment vertical="center"/>
    </xf>
    <xf numFmtId="0" fontId="12" fillId="0" borderId="3" xfId="0" applyFont="1" applyFill="1" applyBorder="1" applyAlignment="1" applyProtection="1">
      <alignment horizontal="center" vertical="center"/>
    </xf>
    <xf numFmtId="0" fontId="14" fillId="0" borderId="4" xfId="0" applyFont="1" applyBorder="1" applyProtection="1">
      <alignment vertical="center"/>
    </xf>
    <xf numFmtId="0" fontId="12" fillId="0" borderId="31" xfId="0" applyFont="1" applyFill="1" applyBorder="1" applyAlignment="1" applyProtection="1">
      <alignment horizontal="center" vertical="center"/>
    </xf>
    <xf numFmtId="0" fontId="14" fillId="0" borderId="0" xfId="0" applyFont="1" applyBorder="1" applyProtection="1">
      <alignment vertical="center"/>
    </xf>
    <xf numFmtId="0" fontId="12" fillId="0" borderId="0" xfId="0" applyFont="1" applyFill="1" applyBorder="1" applyProtection="1">
      <alignmen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right" vertical="center"/>
    </xf>
    <xf numFmtId="0" fontId="12" fillId="2"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horizontal="left" vertical="center" wrapText="1"/>
    </xf>
    <xf numFmtId="0" fontId="14" fillId="0" borderId="0" xfId="0" applyFont="1" applyFill="1" applyBorder="1" applyAlignment="1" applyProtection="1">
      <alignment vertical="center"/>
    </xf>
    <xf numFmtId="176" fontId="28" fillId="0" borderId="0" xfId="0" applyNumberFormat="1" applyFont="1" applyFill="1" applyBorder="1" applyAlignment="1" applyProtection="1">
      <alignment vertical="center"/>
    </xf>
    <xf numFmtId="0" fontId="28" fillId="0" borderId="0" xfId="0" applyFont="1" applyFill="1" applyBorder="1" applyAlignment="1" applyProtection="1">
      <alignment horizontal="center" vertical="center"/>
    </xf>
    <xf numFmtId="178" fontId="27" fillId="0" borderId="0" xfId="0" applyNumberFormat="1" applyFont="1" applyFill="1" applyBorder="1" applyAlignment="1" applyProtection="1">
      <alignment horizontal="center" vertical="center"/>
    </xf>
    <xf numFmtId="49" fontId="11" fillId="0" borderId="23" xfId="0" applyNumberFormat="1" applyFont="1" applyFill="1" applyBorder="1" applyProtection="1">
      <alignment vertical="center"/>
    </xf>
    <xf numFmtId="0" fontId="11" fillId="0" borderId="23" xfId="0" applyFont="1" applyFill="1" applyBorder="1" applyProtection="1">
      <alignment vertical="center"/>
    </xf>
    <xf numFmtId="0" fontId="11" fillId="0" borderId="23" xfId="0" applyFont="1" applyFill="1" applyBorder="1" applyAlignment="1" applyProtection="1">
      <alignment vertical="center"/>
    </xf>
    <xf numFmtId="49" fontId="11" fillId="0" borderId="0" xfId="0" applyNumberFormat="1" applyFont="1" applyFill="1" applyBorder="1" applyAlignment="1" applyProtection="1">
      <alignment vertical="center" wrapText="1"/>
    </xf>
    <xf numFmtId="49" fontId="27" fillId="0" borderId="0" xfId="0" applyNumberFormat="1" applyFont="1" applyFill="1" applyBorder="1" applyAlignment="1" applyProtection="1">
      <alignment vertical="center" wrapText="1"/>
    </xf>
    <xf numFmtId="49" fontId="11" fillId="0" borderId="0" xfId="0" applyNumberFormat="1" applyFont="1" applyFill="1" applyBorder="1" applyProtection="1">
      <alignment vertical="center"/>
    </xf>
    <xf numFmtId="0" fontId="29" fillId="0" borderId="0" xfId="0" applyFont="1" applyFill="1" applyBorder="1" applyAlignment="1" applyProtection="1">
      <alignment vertical="center" wrapText="1"/>
    </xf>
    <xf numFmtId="0" fontId="28" fillId="0" borderId="31" xfId="0" applyFont="1" applyFill="1" applyBorder="1" applyAlignment="1" applyProtection="1">
      <alignment vertical="center"/>
    </xf>
    <xf numFmtId="0" fontId="29" fillId="0" borderId="28" xfId="0" applyFont="1" applyFill="1" applyBorder="1" applyAlignment="1" applyProtection="1">
      <alignment vertical="center" wrapText="1"/>
    </xf>
    <xf numFmtId="0" fontId="29" fillId="0" borderId="0" xfId="0" applyFont="1" applyFill="1" applyBorder="1" applyProtection="1">
      <alignment vertical="center"/>
    </xf>
    <xf numFmtId="0" fontId="29" fillId="0" borderId="31" xfId="0" applyFont="1" applyFill="1" applyBorder="1" applyAlignment="1" applyProtection="1">
      <alignment vertical="center" wrapText="1"/>
    </xf>
    <xf numFmtId="0" fontId="31" fillId="0" borderId="0" xfId="0" applyFont="1" applyFill="1" applyBorder="1" applyProtection="1">
      <alignment vertical="center"/>
    </xf>
    <xf numFmtId="0" fontId="29" fillId="0" borderId="0" xfId="0" applyFont="1" applyFill="1" applyBorder="1" applyAlignment="1" applyProtection="1">
      <alignment vertical="center"/>
    </xf>
    <xf numFmtId="0" fontId="30" fillId="0" borderId="28" xfId="0" applyFont="1" applyFill="1" applyBorder="1" applyAlignment="1" applyProtection="1">
      <alignment horizontal="left" vertical="center"/>
    </xf>
    <xf numFmtId="0" fontId="31" fillId="0" borderId="0" xfId="0" applyFont="1" applyFill="1" applyProtection="1">
      <alignment vertical="center"/>
    </xf>
    <xf numFmtId="0" fontId="31" fillId="0" borderId="31" xfId="0" applyFont="1" applyFill="1" applyBorder="1" applyProtection="1">
      <alignment vertical="center"/>
    </xf>
    <xf numFmtId="0" fontId="31" fillId="0" borderId="28" xfId="0" applyFont="1" applyFill="1" applyBorder="1" applyAlignment="1" applyProtection="1">
      <alignment horizontal="center" vertical="center"/>
    </xf>
    <xf numFmtId="0" fontId="11" fillId="0" borderId="28" xfId="0" applyFont="1" applyFill="1" applyBorder="1" applyProtection="1">
      <alignment vertical="center"/>
    </xf>
    <xf numFmtId="0" fontId="29" fillId="0" borderId="32" xfId="0" applyFont="1" applyFill="1" applyBorder="1" applyProtection="1">
      <alignment vertical="center"/>
    </xf>
    <xf numFmtId="0" fontId="11" fillId="0" borderId="19" xfId="0" applyFont="1" applyFill="1" applyBorder="1" applyProtection="1">
      <alignment vertical="center"/>
    </xf>
    <xf numFmtId="0" fontId="11" fillId="0" borderId="33" xfId="0" applyFont="1" applyFill="1" applyBorder="1" applyProtection="1">
      <alignment vertical="center"/>
    </xf>
    <xf numFmtId="0" fontId="11" fillId="0" borderId="31" xfId="0" applyFont="1" applyFill="1" applyBorder="1" applyProtection="1">
      <alignment vertical="center"/>
    </xf>
    <xf numFmtId="0" fontId="11" fillId="2" borderId="0" xfId="0" applyFont="1" applyFill="1" applyBorder="1" applyProtection="1">
      <alignment vertical="center"/>
    </xf>
    <xf numFmtId="0" fontId="11" fillId="2" borderId="0" xfId="0" applyFont="1" applyFill="1" applyProtection="1">
      <alignment vertical="center"/>
    </xf>
    <xf numFmtId="0" fontId="13" fillId="2" borderId="0" xfId="0" applyFont="1" applyFill="1" applyProtection="1">
      <alignment vertical="center"/>
    </xf>
    <xf numFmtId="0" fontId="11" fillId="2" borderId="0" xfId="0" applyFont="1" applyFill="1" applyAlignment="1" applyProtection="1">
      <alignment horizontal="center" vertical="center"/>
    </xf>
    <xf numFmtId="38" fontId="28" fillId="3" borderId="1" xfId="5" applyFont="1" applyFill="1" applyBorder="1" applyProtection="1">
      <alignment vertical="center"/>
      <protection locked="0"/>
    </xf>
    <xf numFmtId="176" fontId="28" fillId="3" borderId="12" xfId="0" applyNumberFormat="1" applyFont="1" applyFill="1" applyBorder="1" applyAlignment="1" applyProtection="1">
      <alignment vertical="center" shrinkToFit="1"/>
      <protection locked="0"/>
    </xf>
    <xf numFmtId="38" fontId="28" fillId="3" borderId="4" xfId="5" applyFont="1" applyFill="1" applyBorder="1" applyProtection="1">
      <alignment vertical="center"/>
      <protection locked="0"/>
    </xf>
    <xf numFmtId="176" fontId="28" fillId="3" borderId="1" xfId="0" applyNumberFormat="1" applyFont="1" applyFill="1" applyBorder="1" applyAlignment="1" applyProtection="1">
      <alignment vertical="center" shrinkToFit="1"/>
      <protection locked="0"/>
    </xf>
    <xf numFmtId="176" fontId="28" fillId="3" borderId="4" xfId="0" applyNumberFormat="1" applyFont="1" applyFill="1" applyBorder="1" applyAlignment="1" applyProtection="1">
      <alignment vertical="center" shrinkToFit="1"/>
      <protection locked="0"/>
    </xf>
    <xf numFmtId="38" fontId="28" fillId="3" borderId="4" xfId="5" applyFont="1" applyFill="1" applyBorder="1" applyAlignment="1" applyProtection="1">
      <alignment vertical="center"/>
      <protection locked="0"/>
    </xf>
    <xf numFmtId="176" fontId="28" fillId="3" borderId="7" xfId="0" applyNumberFormat="1" applyFont="1" applyFill="1" applyBorder="1" applyAlignment="1" applyProtection="1">
      <alignment vertical="center" shrinkToFit="1"/>
      <protection locked="0"/>
    </xf>
    <xf numFmtId="38" fontId="11" fillId="3" borderId="1" xfId="5" applyFont="1" applyFill="1" applyBorder="1" applyProtection="1">
      <alignment vertical="center"/>
      <protection locked="0"/>
    </xf>
    <xf numFmtId="0" fontId="32" fillId="0" borderId="0" xfId="0" applyFont="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14" fillId="0" borderId="5" xfId="0" applyFont="1" applyBorder="1" applyProtection="1">
      <alignment vertical="center"/>
    </xf>
    <xf numFmtId="0" fontId="14" fillId="0" borderId="6" xfId="0" applyFont="1" applyBorder="1" applyProtection="1">
      <alignment vertical="center"/>
    </xf>
    <xf numFmtId="0" fontId="14" fillId="0" borderId="7" xfId="0" applyFont="1" applyBorder="1" applyProtection="1">
      <alignment vertical="center"/>
    </xf>
    <xf numFmtId="0" fontId="28" fillId="0" borderId="12" xfId="0" applyFont="1" applyBorder="1" applyAlignment="1" applyProtection="1">
      <alignment horizontal="center" vertical="center" wrapText="1"/>
    </xf>
    <xf numFmtId="0" fontId="28" fillId="0" borderId="0" xfId="0" applyFont="1" applyFill="1" applyBorder="1" applyAlignment="1" applyProtection="1">
      <alignment vertical="center" shrinkToFit="1"/>
    </xf>
    <xf numFmtId="176" fontId="28" fillId="0" borderId="0" xfId="0" applyNumberFormat="1" applyFont="1" applyFill="1" applyBorder="1" applyProtection="1">
      <alignment vertical="center"/>
    </xf>
    <xf numFmtId="0" fontId="28" fillId="0" borderId="0" xfId="0" applyFont="1" applyFill="1" applyBorder="1" applyProtection="1">
      <alignment vertical="center"/>
    </xf>
    <xf numFmtId="0" fontId="14" fillId="0" borderId="0" xfId="0" applyFont="1" applyAlignment="1" applyProtection="1">
      <alignment vertical="center"/>
    </xf>
    <xf numFmtId="176" fontId="11" fillId="0" borderId="0" xfId="0" applyNumberFormat="1" applyFo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11" fillId="2" borderId="1" xfId="0" applyFont="1" applyFill="1" applyBorder="1" applyAlignment="1" applyProtection="1">
      <alignment horizontal="center" vertical="center"/>
    </xf>
    <xf numFmtId="0" fontId="11" fillId="0" borderId="5" xfId="0" applyFont="1" applyBorder="1" applyProtection="1">
      <alignment vertical="center"/>
    </xf>
    <xf numFmtId="0" fontId="28" fillId="2" borderId="7" xfId="0" applyFont="1" applyFill="1" applyBorder="1" applyAlignment="1" applyProtection="1">
      <alignment vertical="center" wrapText="1"/>
    </xf>
    <xf numFmtId="0" fontId="11" fillId="2" borderId="1" xfId="0" applyFont="1" applyFill="1" applyBorder="1" applyAlignment="1" applyProtection="1">
      <alignment vertical="center"/>
    </xf>
    <xf numFmtId="0" fontId="28" fillId="2" borderId="15" xfId="0" applyFont="1" applyFill="1" applyBorder="1" applyAlignment="1" applyProtection="1">
      <alignment horizontal="center" vertical="top"/>
    </xf>
    <xf numFmtId="0" fontId="28" fillId="2" borderId="16" xfId="0" applyFont="1" applyFill="1" applyBorder="1" applyAlignment="1" applyProtection="1">
      <alignment horizontal="center" vertical="top"/>
    </xf>
    <xf numFmtId="0" fontId="27" fillId="2" borderId="15" xfId="0" applyFont="1" applyFill="1" applyBorder="1" applyAlignment="1" applyProtection="1">
      <alignment vertical="center" wrapText="1"/>
    </xf>
    <xf numFmtId="0" fontId="27" fillId="2" borderId="16" xfId="0" applyFont="1" applyFill="1" applyBorder="1" applyAlignment="1" applyProtection="1">
      <alignment vertical="center" wrapText="1"/>
    </xf>
    <xf numFmtId="0" fontId="28" fillId="2" borderId="12" xfId="0" applyFont="1" applyFill="1" applyBorder="1" applyAlignment="1" applyProtection="1">
      <alignment vertical="center"/>
    </xf>
    <xf numFmtId="0" fontId="28" fillId="2" borderId="7" xfId="0" applyFont="1" applyFill="1" applyBorder="1" applyAlignment="1" applyProtection="1">
      <alignment horizontal="center" vertical="center"/>
    </xf>
    <xf numFmtId="0" fontId="28" fillId="2" borderId="37" xfId="0" applyFont="1" applyFill="1" applyBorder="1" applyAlignment="1" applyProtection="1">
      <alignment vertical="center"/>
    </xf>
    <xf numFmtId="0" fontId="28" fillId="2" borderId="16" xfId="0" applyFont="1" applyFill="1" applyBorder="1" applyAlignment="1" applyProtection="1">
      <alignment horizontal="center" vertical="center"/>
    </xf>
    <xf numFmtId="0" fontId="27" fillId="2" borderId="37" xfId="0" applyFont="1" applyFill="1" applyBorder="1" applyAlignment="1" applyProtection="1">
      <alignment horizontal="center" vertical="center" wrapText="1"/>
    </xf>
    <xf numFmtId="0" fontId="11" fillId="2" borderId="12" xfId="0" applyFont="1" applyFill="1" applyBorder="1" applyAlignment="1" applyProtection="1">
      <alignment vertical="center"/>
    </xf>
    <xf numFmtId="0" fontId="27" fillId="2" borderId="13"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1" fillId="2" borderId="13" xfId="0" applyFont="1" applyFill="1" applyBorder="1" applyAlignment="1" applyProtection="1">
      <alignment vertical="center"/>
    </xf>
    <xf numFmtId="0" fontId="28" fillId="2" borderId="17" xfId="0"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xf>
    <xf numFmtId="0" fontId="28" fillId="2" borderId="18" xfId="0" applyFont="1" applyFill="1" applyBorder="1" applyAlignment="1" applyProtection="1">
      <alignment horizontal="center" vertical="center"/>
    </xf>
    <xf numFmtId="38" fontId="28" fillId="2" borderId="18" xfId="5" applyFont="1" applyFill="1" applyBorder="1" applyProtection="1">
      <alignment vertical="center"/>
    </xf>
    <xf numFmtId="38" fontId="28" fillId="2" borderId="13" xfId="5" applyFont="1" applyFill="1" applyBorder="1" applyProtection="1">
      <alignment vertical="center"/>
    </xf>
    <xf numFmtId="0" fontId="28" fillId="0" borderId="12" xfId="0" applyNumberFormat="1" applyFont="1" applyFill="1" applyBorder="1" applyAlignment="1" applyProtection="1">
      <alignment horizontal="center" vertical="center"/>
    </xf>
    <xf numFmtId="0" fontId="9" fillId="2" borderId="34" xfId="0" applyNumberFormat="1" applyFont="1" applyFill="1" applyBorder="1" applyAlignment="1" applyProtection="1">
      <alignment vertical="center"/>
    </xf>
    <xf numFmtId="0" fontId="9" fillId="2" borderId="35" xfId="0" applyNumberFormat="1" applyFont="1" applyFill="1" applyBorder="1" applyAlignment="1" applyProtection="1">
      <alignment vertical="center"/>
    </xf>
    <xf numFmtId="0" fontId="9" fillId="2" borderId="36" xfId="0" applyNumberFormat="1" applyFont="1" applyFill="1" applyBorder="1" applyAlignment="1" applyProtection="1">
      <alignment vertical="center"/>
    </xf>
    <xf numFmtId="0" fontId="9" fillId="2" borderId="1" xfId="0" applyNumberFormat="1" applyFont="1" applyFill="1" applyBorder="1" applyAlignment="1" applyProtection="1">
      <alignment horizontal="center" vertical="center"/>
    </xf>
    <xf numFmtId="0" fontId="9" fillId="2" borderId="12" xfId="0" applyNumberFormat="1" applyFont="1" applyFill="1" applyBorder="1" applyAlignment="1" applyProtection="1">
      <alignment vertical="center"/>
    </xf>
    <xf numFmtId="0" fontId="9" fillId="2" borderId="1" xfId="0" applyNumberFormat="1" applyFont="1" applyFill="1" applyBorder="1" applyAlignment="1" applyProtection="1">
      <alignment vertical="center"/>
    </xf>
    <xf numFmtId="0" fontId="9" fillId="2" borderId="12" xfId="0" applyNumberFormat="1" applyFont="1" applyFill="1" applyBorder="1" applyAlignment="1" applyProtection="1">
      <alignment vertical="center" shrinkToFit="1"/>
    </xf>
    <xf numFmtId="0" fontId="9" fillId="2" borderId="12" xfId="0" applyNumberFormat="1" applyFont="1" applyFill="1" applyBorder="1" applyAlignment="1" applyProtection="1">
      <alignment vertical="center" wrapText="1"/>
    </xf>
    <xf numFmtId="0" fontId="28" fillId="0" borderId="0" xfId="0" applyFont="1" applyProtection="1">
      <alignment vertical="center"/>
    </xf>
    <xf numFmtId="177" fontId="14" fillId="0" borderId="1" xfId="0" applyNumberFormat="1" applyFont="1" applyFill="1" applyBorder="1" applyAlignment="1" applyProtection="1">
      <alignment horizontal="center" vertical="center"/>
    </xf>
    <xf numFmtId="0" fontId="9" fillId="2" borderId="78" xfId="0" applyNumberFormat="1" applyFont="1" applyFill="1" applyBorder="1" applyAlignment="1" applyProtection="1">
      <alignment vertical="center"/>
    </xf>
    <xf numFmtId="0" fontId="9" fillId="2" borderId="25" xfId="0" applyNumberFormat="1" applyFont="1" applyFill="1" applyBorder="1" applyAlignment="1" applyProtection="1">
      <alignment vertical="center"/>
    </xf>
    <xf numFmtId="0" fontId="9" fillId="2" borderId="26" xfId="0" applyNumberFormat="1" applyFont="1" applyFill="1" applyBorder="1" applyAlignment="1" applyProtection="1">
      <alignment vertical="center"/>
    </xf>
    <xf numFmtId="0" fontId="9" fillId="2" borderId="1" xfId="0" applyNumberFormat="1" applyFont="1" applyFill="1" applyBorder="1" applyAlignment="1" applyProtection="1">
      <alignment vertical="center" shrinkToFit="1"/>
    </xf>
    <xf numFmtId="0" fontId="9" fillId="2" borderId="1" xfId="0" applyNumberFormat="1" applyFont="1" applyFill="1" applyBorder="1" applyAlignment="1" applyProtection="1">
      <alignment vertical="center" wrapText="1"/>
    </xf>
    <xf numFmtId="0" fontId="14"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0" fontId="11" fillId="3" borderId="0"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vertical="center" wrapText="1"/>
    </xf>
    <xf numFmtId="0" fontId="11" fillId="3" borderId="0" xfId="0" applyFont="1" applyFill="1" applyProtection="1">
      <alignment vertical="center"/>
    </xf>
    <xf numFmtId="0" fontId="11" fillId="0" borderId="0" xfId="0" applyFont="1" applyAlignment="1" applyProtection="1">
      <alignment vertical="center"/>
    </xf>
    <xf numFmtId="0" fontId="0" fillId="3" borderId="13" xfId="0" applyFont="1" applyFill="1" applyBorder="1" applyAlignment="1" applyProtection="1">
      <alignment horizontal="left" vertical="center"/>
      <protection locked="0"/>
    </xf>
    <xf numFmtId="0" fontId="0" fillId="3" borderId="44" xfId="0" applyFont="1" applyFill="1" applyBorder="1" applyAlignment="1" applyProtection="1">
      <alignment horizontal="left" vertical="center"/>
      <protection locked="0"/>
    </xf>
    <xf numFmtId="0" fontId="0" fillId="3" borderId="44" xfId="0" applyFont="1" applyFill="1" applyBorder="1" applyAlignment="1" applyProtection="1">
      <alignment horizontal="left" vertical="center" wrapText="1"/>
      <protection locked="0"/>
    </xf>
    <xf numFmtId="0" fontId="0" fillId="3" borderId="45"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49" xfId="0" applyFont="1" applyFill="1" applyBorder="1" applyAlignment="1" applyProtection="1">
      <alignment horizontal="left" vertical="center" wrapText="1"/>
      <protection locked="0"/>
    </xf>
    <xf numFmtId="0" fontId="28" fillId="0" borderId="13" xfId="0" applyFont="1" applyFill="1" applyBorder="1" applyAlignment="1" applyProtection="1">
      <alignment horizontal="center" vertical="center" wrapText="1"/>
    </xf>
    <xf numFmtId="0" fontId="0" fillId="3" borderId="2"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0" fillId="3" borderId="4" xfId="0" applyFont="1" applyFill="1" applyBorder="1" applyAlignment="1" applyProtection="1">
      <alignment horizontal="left" vertical="center"/>
      <protection locked="0"/>
    </xf>
    <xf numFmtId="0" fontId="0" fillId="0" borderId="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2" xfId="0" applyFont="1" applyBorder="1" applyAlignment="1" applyProtection="1">
      <alignment horizontal="center" vertical="center" wrapText="1"/>
    </xf>
    <xf numFmtId="0" fontId="0" fillId="3" borderId="59" xfId="0" applyFont="1" applyFill="1" applyBorder="1" applyAlignment="1" applyProtection="1">
      <alignment horizontal="left" vertical="center"/>
      <protection locked="0"/>
    </xf>
    <xf numFmtId="0" fontId="0" fillId="3" borderId="81" xfId="0" applyFont="1" applyFill="1" applyBorder="1" applyAlignment="1" applyProtection="1">
      <alignment horizontal="left" vertical="center"/>
      <protection locked="0"/>
    </xf>
    <xf numFmtId="0" fontId="0" fillId="3" borderId="75" xfId="0" applyFont="1" applyFill="1" applyBorder="1" applyAlignment="1" applyProtection="1">
      <alignment horizontal="left" vertical="center"/>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42" xfId="0" applyFont="1" applyFill="1" applyBorder="1" applyAlignment="1" applyProtection="1">
      <alignment horizontal="left" vertical="center"/>
    </xf>
    <xf numFmtId="0" fontId="0" fillId="0" borderId="29" xfId="0" applyFont="1" applyFill="1" applyBorder="1" applyAlignment="1" applyProtection="1">
      <alignment horizontal="left" vertical="center"/>
    </xf>
    <xf numFmtId="0" fontId="0" fillId="0" borderId="30" xfId="0" applyFont="1" applyFill="1" applyBorder="1" applyAlignment="1" applyProtection="1">
      <alignment horizontal="left"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49" fontId="0" fillId="3" borderId="43" xfId="0" applyNumberFormat="1" applyFont="1" applyFill="1" applyBorder="1" applyAlignment="1" applyProtection="1">
      <alignment horizontal="left" vertical="center"/>
      <protection locked="0"/>
    </xf>
    <xf numFmtId="49" fontId="0" fillId="3" borderId="44" xfId="0" applyNumberFormat="1" applyFont="1" applyFill="1" applyBorder="1" applyAlignment="1" applyProtection="1">
      <alignment horizontal="left" vertical="center"/>
      <protection locked="0"/>
    </xf>
    <xf numFmtId="49" fontId="0" fillId="3" borderId="59" xfId="0" applyNumberFormat="1" applyFont="1" applyFill="1" applyBorder="1" applyAlignment="1" applyProtection="1">
      <alignment horizontal="left" vertical="center"/>
      <protection locked="0"/>
    </xf>
    <xf numFmtId="49" fontId="0" fillId="3" borderId="45" xfId="0" applyNumberFormat="1" applyFont="1" applyFill="1" applyBorder="1" applyAlignment="1" applyProtection="1">
      <alignment horizontal="left" vertical="center"/>
      <protection locked="0"/>
    </xf>
    <xf numFmtId="49" fontId="0" fillId="3" borderId="46" xfId="0" applyNumberFormat="1" applyFont="1" applyFill="1" applyBorder="1" applyAlignment="1" applyProtection="1">
      <alignment horizontal="left" vertical="center"/>
      <protection locked="0"/>
    </xf>
    <xf numFmtId="49" fontId="0" fillId="3" borderId="1" xfId="0" applyNumberFormat="1" applyFont="1" applyFill="1" applyBorder="1" applyAlignment="1" applyProtection="1">
      <alignment horizontal="left" vertical="center"/>
      <protection locked="0"/>
    </xf>
    <xf numFmtId="49" fontId="0" fillId="3" borderId="12" xfId="0" applyNumberFormat="1" applyFont="1" applyFill="1" applyBorder="1" applyAlignment="1" applyProtection="1">
      <alignment horizontal="left" vertical="center"/>
      <protection locked="0"/>
    </xf>
    <xf numFmtId="49" fontId="0" fillId="3" borderId="5" xfId="0" applyNumberFormat="1" applyFont="1" applyFill="1" applyBorder="1" applyAlignment="1" applyProtection="1">
      <alignment horizontal="left" vertical="center"/>
      <protection locked="0"/>
    </xf>
    <xf numFmtId="49" fontId="0" fillId="3" borderId="47" xfId="0" applyNumberFormat="1" applyFont="1" applyFill="1" applyBorder="1" applyAlignment="1" applyProtection="1">
      <alignment horizontal="left" vertical="center"/>
      <protection locked="0"/>
    </xf>
    <xf numFmtId="0" fontId="0" fillId="0" borderId="1" xfId="0" applyFont="1" applyBorder="1" applyAlignment="1" applyProtection="1">
      <alignment horizontal="center" vertical="center" wrapText="1"/>
    </xf>
    <xf numFmtId="0" fontId="0" fillId="0" borderId="0" xfId="0" applyFont="1" applyAlignment="1" applyProtection="1">
      <alignment horizontal="left" vertical="top" wrapText="1"/>
    </xf>
    <xf numFmtId="0" fontId="6" fillId="3" borderId="53" xfId="4" applyFont="1" applyFill="1" applyBorder="1" applyAlignment="1" applyProtection="1">
      <alignment horizontal="left" vertical="center"/>
      <protection locked="0"/>
    </xf>
    <xf numFmtId="0" fontId="0" fillId="3" borderId="54" xfId="0" applyFont="1" applyFill="1" applyBorder="1" applyAlignment="1" applyProtection="1">
      <alignment horizontal="left" vertical="center"/>
      <protection locked="0"/>
    </xf>
    <xf numFmtId="0" fontId="0" fillId="3" borderId="60" xfId="0" applyFont="1" applyFill="1" applyBorder="1" applyAlignment="1" applyProtection="1">
      <alignment horizontal="left" vertical="center"/>
      <protection locked="0"/>
    </xf>
    <xf numFmtId="0" fontId="0" fillId="3" borderId="55" xfId="0" applyFont="1" applyFill="1" applyBorder="1" applyAlignment="1" applyProtection="1">
      <alignment horizontal="left" vertical="center"/>
      <protection locked="0"/>
    </xf>
    <xf numFmtId="0" fontId="0" fillId="3" borderId="51" xfId="0" applyFont="1" applyFill="1" applyBorder="1" applyAlignment="1" applyProtection="1">
      <alignment horizontal="left" vertical="center"/>
      <protection locked="0"/>
    </xf>
    <xf numFmtId="0" fontId="0" fillId="3" borderId="12"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protection locked="0"/>
    </xf>
    <xf numFmtId="0" fontId="0" fillId="3" borderId="47" xfId="0" applyFont="1" applyFill="1" applyBorder="1" applyAlignment="1" applyProtection="1">
      <alignment horizontal="left" vertical="center"/>
      <protection locked="0"/>
    </xf>
    <xf numFmtId="0" fontId="0" fillId="0" borderId="12" xfId="0" applyFont="1" applyBorder="1" applyAlignment="1" applyProtection="1">
      <alignment vertical="center" wrapText="1" shrinkToFit="1"/>
    </xf>
    <xf numFmtId="0" fontId="0" fillId="0" borderId="13" xfId="0" applyFont="1" applyBorder="1" applyAlignment="1" applyProtection="1">
      <alignment vertical="center" wrapText="1" shrinkToFit="1"/>
    </xf>
    <xf numFmtId="49" fontId="0" fillId="3" borderId="2" xfId="0" applyNumberFormat="1" applyFont="1" applyFill="1" applyBorder="1" applyAlignment="1" applyProtection="1">
      <alignment horizontal="left" vertical="center"/>
      <protection locked="0"/>
    </xf>
    <xf numFmtId="49" fontId="0" fillId="3" borderId="50" xfId="0" applyNumberFormat="1" applyFont="1" applyFill="1" applyBorder="1" applyAlignment="1" applyProtection="1">
      <alignment horizontal="left" vertical="center"/>
      <protection locked="0"/>
    </xf>
    <xf numFmtId="0" fontId="0" fillId="0" borderId="1" xfId="0" applyFont="1" applyBorder="1" applyAlignment="1" applyProtection="1">
      <alignment vertical="center"/>
    </xf>
    <xf numFmtId="0" fontId="0" fillId="3" borderId="52" xfId="0" applyFont="1" applyFill="1" applyBorder="1" applyAlignment="1" applyProtection="1">
      <alignment horizontal="left" vertical="center"/>
      <protection locked="0"/>
    </xf>
    <xf numFmtId="0" fontId="0" fillId="3" borderId="13" xfId="0" applyFont="1" applyFill="1" applyBorder="1" applyAlignment="1" applyProtection="1">
      <alignment horizontal="left" vertical="center"/>
      <protection locked="0"/>
    </xf>
    <xf numFmtId="0" fontId="0" fillId="3" borderId="17" xfId="0" applyFont="1" applyFill="1" applyBorder="1" applyAlignment="1" applyProtection="1">
      <alignment horizontal="left" vertical="center"/>
      <protection locked="0"/>
    </xf>
    <xf numFmtId="0" fontId="0" fillId="3" borderId="49" xfId="0" applyFont="1" applyFill="1" applyBorder="1" applyAlignment="1" applyProtection="1">
      <alignment horizontal="left" vertical="center"/>
      <protection locked="0"/>
    </xf>
    <xf numFmtId="0" fontId="0" fillId="3" borderId="46" xfId="0" applyFont="1" applyFill="1" applyBorder="1" applyAlignment="1" applyProtection="1">
      <alignment horizontal="left" vertical="center"/>
      <protection locked="0"/>
    </xf>
    <xf numFmtId="0" fontId="0" fillId="3" borderId="1" xfId="0" applyFont="1" applyFill="1" applyBorder="1" applyAlignment="1" applyProtection="1">
      <alignment horizontal="left" vertical="center"/>
      <protection locked="0"/>
    </xf>
    <xf numFmtId="0" fontId="0" fillId="3" borderId="50" xfId="0" applyFont="1" applyFill="1" applyBorder="1" applyAlignment="1" applyProtection="1">
      <alignment horizontal="left" vertical="center"/>
      <protection locked="0"/>
    </xf>
    <xf numFmtId="49" fontId="0" fillId="3" borderId="13" xfId="0" applyNumberFormat="1" applyFont="1" applyFill="1" applyBorder="1" applyAlignment="1" applyProtection="1">
      <alignment horizontal="left" vertical="center"/>
      <protection locked="0"/>
    </xf>
    <xf numFmtId="49" fontId="0" fillId="3" borderId="17" xfId="0" applyNumberFormat="1" applyFont="1" applyFill="1" applyBorder="1" applyAlignment="1" applyProtection="1">
      <alignment horizontal="left" vertical="center"/>
      <protection locked="0"/>
    </xf>
    <xf numFmtId="49" fontId="0" fillId="3" borderId="49" xfId="0" applyNumberFormat="1"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3" fillId="0" borderId="0" xfId="0" applyFont="1" applyFill="1" applyAlignment="1" applyProtection="1">
      <alignment horizontal="center" vertical="center" shrinkToFit="1"/>
    </xf>
    <xf numFmtId="0" fontId="14" fillId="0" borderId="5"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2" borderId="38" xfId="0" applyFont="1" applyFill="1" applyBorder="1" applyAlignment="1" applyProtection="1">
      <alignment horizontal="left" vertical="center"/>
    </xf>
    <xf numFmtId="0" fontId="14" fillId="2" borderId="39" xfId="0" applyFont="1" applyFill="1" applyBorder="1" applyAlignment="1" applyProtection="1">
      <alignment horizontal="left" vertical="center"/>
    </xf>
    <xf numFmtId="0" fontId="14" fillId="2" borderId="56" xfId="0" applyFont="1" applyFill="1" applyBorder="1" applyAlignment="1" applyProtection="1">
      <alignment horizontal="left" vertical="center"/>
    </xf>
    <xf numFmtId="0" fontId="14" fillId="0" borderId="17"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2" borderId="40"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57" xfId="0" applyFont="1" applyFill="1" applyBorder="1" applyAlignment="1" applyProtection="1">
      <alignment horizontal="left" vertical="center" wrapText="1"/>
    </xf>
    <xf numFmtId="0" fontId="27" fillId="0" borderId="0" xfId="0" applyFont="1" applyFill="1" applyAlignment="1" applyProtection="1">
      <alignment horizontal="left" vertical="center" wrapText="1"/>
    </xf>
    <xf numFmtId="0" fontId="18" fillId="0" borderId="12" xfId="0" applyFont="1" applyFill="1" applyBorder="1" applyAlignment="1" applyProtection="1">
      <alignment horizontal="center" textRotation="255"/>
    </xf>
    <xf numFmtId="0" fontId="18" fillId="0" borderId="65" xfId="0" applyFont="1" applyFill="1" applyBorder="1" applyAlignment="1" applyProtection="1">
      <alignment horizontal="center" textRotation="255"/>
    </xf>
    <xf numFmtId="0" fontId="12" fillId="0" borderId="5" xfId="0" applyFont="1" applyFill="1" applyBorder="1" applyAlignment="1" applyProtection="1">
      <alignment horizontal="left" vertical="center"/>
    </xf>
    <xf numFmtId="176" fontId="12" fillId="2" borderId="42" xfId="0" applyNumberFormat="1" applyFont="1" applyFill="1" applyBorder="1" applyAlignment="1" applyProtection="1">
      <alignment horizontal="right" vertical="center"/>
    </xf>
    <xf numFmtId="176" fontId="12" fillId="2" borderId="29" xfId="0" applyNumberFormat="1" applyFont="1" applyFill="1" applyBorder="1" applyAlignment="1" applyProtection="1">
      <alignment horizontal="right" vertical="center"/>
    </xf>
    <xf numFmtId="176" fontId="12" fillId="2" borderId="30" xfId="0" applyNumberFormat="1" applyFont="1" applyFill="1" applyBorder="1" applyAlignment="1" applyProtection="1">
      <alignment horizontal="right" vertical="center"/>
    </xf>
    <xf numFmtId="0" fontId="14" fillId="0" borderId="5"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2" borderId="6" xfId="0" applyNumberFormat="1" applyFont="1" applyFill="1" applyBorder="1" applyAlignment="1" applyProtection="1">
      <alignment vertical="center"/>
    </xf>
    <xf numFmtId="0" fontId="14" fillId="2" borderId="15"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6" xfId="0" applyFont="1" applyFill="1" applyBorder="1" applyAlignment="1" applyProtection="1">
      <alignment horizontal="left" vertical="center"/>
    </xf>
    <xf numFmtId="0" fontId="14" fillId="2" borderId="17" xfId="0" applyFont="1" applyFill="1" applyBorder="1" applyAlignment="1" applyProtection="1">
      <alignment horizontal="left" vertical="center"/>
    </xf>
    <xf numFmtId="0" fontId="14" fillId="2" borderId="14" xfId="0" applyFont="1" applyFill="1" applyBorder="1" applyAlignment="1" applyProtection="1">
      <alignment horizontal="left" vertical="center"/>
    </xf>
    <xf numFmtId="0" fontId="14" fillId="2" borderId="18" xfId="0" applyFont="1" applyFill="1" applyBorder="1" applyAlignment="1" applyProtection="1">
      <alignment horizontal="left" vertical="center"/>
    </xf>
    <xf numFmtId="0" fontId="14" fillId="0" borderId="38" xfId="0" applyFont="1" applyFill="1" applyBorder="1" applyAlignment="1" applyProtection="1">
      <alignment horizontal="center" vertical="center" wrapText="1"/>
    </xf>
    <xf numFmtId="0" fontId="14" fillId="0" borderId="39"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4" fillId="0" borderId="13" xfId="0" applyFont="1" applyFill="1" applyBorder="1" applyAlignment="1" applyProtection="1">
      <alignment horizontal="left" vertical="center"/>
    </xf>
    <xf numFmtId="0" fontId="14" fillId="0" borderId="17"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4" fillId="0" borderId="18"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68" xfId="0" applyFont="1" applyBorder="1" applyAlignment="1" applyProtection="1">
      <alignment horizontal="center" vertical="center"/>
    </xf>
    <xf numFmtId="0" fontId="20" fillId="4" borderId="58" xfId="0" applyFont="1" applyFill="1" applyBorder="1" applyAlignment="1" applyProtection="1">
      <alignment horizontal="center" vertical="center"/>
    </xf>
    <xf numFmtId="0" fontId="20" fillId="4" borderId="69" xfId="0" applyFont="1" applyFill="1" applyBorder="1" applyAlignment="1" applyProtection="1">
      <alignment horizontal="center" vertical="center"/>
    </xf>
    <xf numFmtId="0" fontId="20" fillId="4" borderId="73" xfId="0" applyFont="1" applyFill="1" applyBorder="1" applyAlignment="1" applyProtection="1">
      <alignment horizontal="center" vertical="center"/>
    </xf>
    <xf numFmtId="0" fontId="23" fillId="0" borderId="38" xfId="0" applyFont="1" applyFill="1" applyBorder="1" applyAlignment="1" applyProtection="1">
      <alignment horizontal="left" vertical="center" wrapText="1"/>
    </xf>
    <xf numFmtId="0" fontId="23" fillId="0" borderId="39" xfId="0" applyFont="1" applyFill="1" applyBorder="1" applyAlignment="1" applyProtection="1">
      <alignment horizontal="left" vertical="center"/>
    </xf>
    <xf numFmtId="176" fontId="12" fillId="2" borderId="13" xfId="0" applyNumberFormat="1" applyFont="1" applyFill="1" applyBorder="1" applyAlignment="1" applyProtection="1">
      <alignment horizontal="right" vertical="center"/>
    </xf>
    <xf numFmtId="0" fontId="23" fillId="0" borderId="8" xfId="0" applyFont="1" applyFill="1" applyBorder="1" applyAlignment="1" applyProtection="1">
      <alignment horizontal="left" vertical="center" wrapText="1" shrinkToFit="1"/>
    </xf>
    <xf numFmtId="176" fontId="12" fillId="3" borderId="1" xfId="0" applyNumberFormat="1" applyFont="1" applyFill="1" applyBorder="1" applyAlignment="1" applyProtection="1">
      <alignment horizontal="right" vertical="center"/>
      <protection locked="0"/>
    </xf>
    <xf numFmtId="0" fontId="23" fillId="2" borderId="71" xfId="0" applyFont="1" applyFill="1" applyBorder="1" applyAlignment="1" applyProtection="1">
      <alignment horizontal="center" vertical="center" shrinkToFit="1"/>
    </xf>
    <xf numFmtId="0" fontId="23" fillId="2" borderId="14" xfId="0" applyFont="1" applyFill="1" applyBorder="1" applyAlignment="1" applyProtection="1">
      <alignment horizontal="center" vertical="center" shrinkToFit="1"/>
    </xf>
    <xf numFmtId="0" fontId="23" fillId="2" borderId="72" xfId="0" applyFont="1" applyFill="1" applyBorder="1" applyAlignment="1" applyProtection="1">
      <alignment horizontal="center" vertical="center" shrinkToFit="1"/>
    </xf>
    <xf numFmtId="2" fontId="23" fillId="0" borderId="9" xfId="0" applyNumberFormat="1" applyFont="1" applyBorder="1" applyAlignment="1" applyProtection="1">
      <alignment horizontal="center" vertical="center" shrinkToFit="1"/>
    </xf>
    <xf numFmtId="0" fontId="14" fillId="0" borderId="5" xfId="0" applyFont="1" applyBorder="1" applyAlignment="1" applyProtection="1">
      <alignment horizontal="left" vertical="center"/>
    </xf>
    <xf numFmtId="0" fontId="14" fillId="0" borderId="6" xfId="0" applyFont="1" applyBorder="1" applyAlignment="1" applyProtection="1">
      <alignment horizontal="left" vertical="center"/>
    </xf>
    <xf numFmtId="176" fontId="12" fillId="0" borderId="66" xfId="0" applyNumberFormat="1" applyFont="1" applyFill="1" applyBorder="1" applyAlignment="1" applyProtection="1">
      <alignment vertical="center"/>
    </xf>
    <xf numFmtId="176" fontId="12" fillId="0" borderId="65" xfId="0" applyNumberFormat="1" applyFont="1" applyFill="1" applyBorder="1" applyAlignment="1" applyProtection="1">
      <alignment vertical="center"/>
    </xf>
    <xf numFmtId="176" fontId="12" fillId="0" borderId="64" xfId="0" applyNumberFormat="1" applyFont="1" applyFill="1" applyBorder="1" applyAlignment="1" applyProtection="1">
      <alignment vertical="center"/>
    </xf>
    <xf numFmtId="0" fontId="12" fillId="0" borderId="5" xfId="0" applyFont="1" applyFill="1" applyBorder="1" applyAlignment="1" applyProtection="1">
      <alignment horizontal="left" vertical="center" wrapText="1" shrinkToFit="1"/>
    </xf>
    <xf numFmtId="0" fontId="12" fillId="0" borderId="6" xfId="0" applyFont="1" applyFill="1" applyBorder="1" applyAlignment="1" applyProtection="1">
      <alignment horizontal="left" vertical="center" wrapText="1" shrinkToFit="1"/>
    </xf>
    <xf numFmtId="0" fontId="12" fillId="0" borderId="7" xfId="0" applyFont="1" applyFill="1" applyBorder="1" applyAlignment="1" applyProtection="1">
      <alignment horizontal="left" vertical="center" wrapText="1" shrinkToFit="1"/>
    </xf>
    <xf numFmtId="0" fontId="23" fillId="0" borderId="5"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xf>
    <xf numFmtId="0" fontId="23" fillId="0" borderId="67" xfId="0" applyFont="1" applyFill="1" applyBorder="1" applyAlignment="1" applyProtection="1">
      <alignment horizontal="center" vertical="center"/>
    </xf>
    <xf numFmtId="38" fontId="23" fillId="2" borderId="36" xfId="0" applyNumberFormat="1" applyFont="1" applyFill="1" applyBorder="1" applyAlignment="1" applyProtection="1">
      <alignment horizontal="center" vertical="center" shrinkToFit="1"/>
    </xf>
    <xf numFmtId="0" fontId="23" fillId="2" borderId="12" xfId="0" applyFont="1" applyFill="1" applyBorder="1" applyAlignment="1" applyProtection="1">
      <alignment horizontal="center" vertical="center" shrinkToFit="1"/>
    </xf>
    <xf numFmtId="0" fontId="23" fillId="2" borderId="34" xfId="0" applyFont="1" applyFill="1" applyBorder="1" applyAlignment="1" applyProtection="1">
      <alignment horizontal="center" vertical="center" shrinkToFit="1"/>
    </xf>
    <xf numFmtId="0" fontId="26" fillId="0" borderId="22" xfId="0" applyFont="1" applyBorder="1" applyAlignment="1" applyProtection="1">
      <alignment horizontal="left" vertical="center"/>
    </xf>
    <xf numFmtId="0" fontId="26" fillId="0" borderId="23" xfId="0" applyFont="1" applyBorder="1" applyAlignment="1" applyProtection="1">
      <alignment horizontal="left" vertical="center"/>
    </xf>
    <xf numFmtId="0" fontId="26" fillId="0" borderId="24" xfId="0" applyFont="1" applyBorder="1" applyAlignment="1" applyProtection="1">
      <alignment horizontal="left" vertical="center"/>
    </xf>
    <xf numFmtId="0" fontId="26" fillId="0" borderId="19" xfId="0" applyFont="1" applyBorder="1" applyAlignment="1" applyProtection="1">
      <alignment horizontal="left" vertical="center"/>
    </xf>
    <xf numFmtId="0" fontId="26" fillId="0" borderId="33" xfId="0" applyFont="1" applyBorder="1" applyAlignment="1" applyProtection="1">
      <alignment horizontal="left" vertical="center"/>
    </xf>
    <xf numFmtId="0" fontId="23" fillId="0" borderId="17"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xf>
    <xf numFmtId="0" fontId="11" fillId="0" borderId="49" xfId="0" applyFont="1" applyBorder="1" applyAlignment="1" applyProtection="1">
      <alignment horizontal="center" vertical="center"/>
    </xf>
    <xf numFmtId="0" fontId="20" fillId="4" borderId="74"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38" fontId="23" fillId="2" borderId="20" xfId="0" applyNumberFormat="1" applyFont="1" applyFill="1" applyBorder="1" applyAlignment="1" applyProtection="1">
      <alignment horizontal="center" vertical="center" shrinkToFit="1"/>
    </xf>
    <xf numFmtId="38" fontId="23" fillId="2" borderId="21" xfId="0" applyNumberFormat="1" applyFont="1" applyFill="1" applyBorder="1" applyAlignment="1" applyProtection="1">
      <alignment horizontal="center" vertical="center" shrinkToFit="1"/>
    </xf>
    <xf numFmtId="38" fontId="23" fillId="2" borderId="41" xfId="0" applyNumberFormat="1" applyFont="1" applyFill="1" applyBorder="1" applyAlignment="1" applyProtection="1">
      <alignment horizontal="center" vertical="center" shrinkToFit="1"/>
    </xf>
    <xf numFmtId="0" fontId="24" fillId="2" borderId="14" xfId="0" applyFont="1" applyFill="1" applyBorder="1" applyAlignment="1" applyProtection="1">
      <alignment horizontal="center" vertical="center" shrinkToFit="1"/>
    </xf>
    <xf numFmtId="0" fontId="23" fillId="0" borderId="51" xfId="0" applyFont="1" applyBorder="1" applyAlignment="1" applyProtection="1">
      <alignment horizontal="center" vertical="center" textRotation="255" shrinkToFit="1"/>
    </xf>
    <xf numFmtId="0" fontId="23" fillId="0" borderId="70" xfId="0" applyFont="1" applyBorder="1" applyAlignment="1" applyProtection="1">
      <alignment horizontal="center" vertical="center" textRotation="255" shrinkToFit="1"/>
    </xf>
    <xf numFmtId="0" fontId="23" fillId="0" borderId="52" xfId="0" applyFont="1" applyBorder="1" applyAlignment="1" applyProtection="1">
      <alignment horizontal="center" vertical="center" textRotation="255" shrinkToFit="1"/>
    </xf>
    <xf numFmtId="0" fontId="16" fillId="0" borderId="5" xfId="0"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0" fontId="12" fillId="0" borderId="2" xfId="0" applyFont="1" applyFill="1" applyBorder="1" applyAlignment="1" applyProtection="1">
      <alignment horizontal="right" vertical="center"/>
    </xf>
    <xf numFmtId="0" fontId="12" fillId="0" borderId="3" xfId="0" applyFont="1" applyFill="1" applyBorder="1" applyAlignment="1" applyProtection="1">
      <alignment horizontal="right" vertical="center"/>
    </xf>
    <xf numFmtId="0" fontId="12" fillId="3" borderId="17" xfId="0" applyFont="1" applyFill="1" applyBorder="1" applyAlignment="1" applyProtection="1">
      <alignment horizontal="center" vertical="center"/>
      <protection locked="0"/>
    </xf>
    <xf numFmtId="0" fontId="12" fillId="3" borderId="75"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176" fontId="38" fillId="3" borderId="0" xfId="0" applyNumberFormat="1" applyFont="1" applyFill="1" applyBorder="1" applyAlignment="1" applyProtection="1">
      <alignment vertical="center" shrinkToFit="1"/>
      <protection locked="0"/>
    </xf>
    <xf numFmtId="0" fontId="38" fillId="3" borderId="0" xfId="0" applyFont="1" applyFill="1" applyBorder="1" applyAlignment="1" applyProtection="1">
      <alignment vertical="center" shrinkToFit="1"/>
      <protection locked="0"/>
    </xf>
    <xf numFmtId="49" fontId="11" fillId="0" borderId="0" xfId="0" applyNumberFormat="1" applyFont="1" applyFill="1" applyBorder="1" applyAlignment="1" applyProtection="1">
      <alignment horizontal="left" vertical="center" wrapText="1"/>
    </xf>
    <xf numFmtId="49" fontId="27" fillId="0" borderId="0" xfId="0" applyNumberFormat="1" applyFont="1" applyFill="1" applyBorder="1" applyAlignment="1" applyProtection="1">
      <alignment horizontal="left" vertical="center" wrapText="1"/>
    </xf>
    <xf numFmtId="0" fontId="29" fillId="0" borderId="22" xfId="0" applyFont="1" applyFill="1" applyBorder="1" applyAlignment="1" applyProtection="1">
      <alignment horizontal="left" vertical="center" wrapText="1"/>
    </xf>
    <xf numFmtId="0" fontId="29" fillId="0" borderId="23" xfId="0" applyFont="1" applyFill="1" applyBorder="1" applyAlignment="1" applyProtection="1">
      <alignment horizontal="left" vertical="center" wrapText="1"/>
    </xf>
    <xf numFmtId="0" fontId="29" fillId="0" borderId="24" xfId="0" applyFont="1" applyFill="1" applyBorder="1" applyAlignment="1" applyProtection="1">
      <alignment horizontal="left" vertical="center" wrapText="1"/>
    </xf>
    <xf numFmtId="0" fontId="38" fillId="3" borderId="0" xfId="0"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protection locked="0"/>
    </xf>
    <xf numFmtId="0" fontId="28" fillId="2" borderId="2" xfId="0" applyFont="1" applyFill="1" applyBorder="1" applyAlignment="1" applyProtection="1">
      <alignment horizontal="left" vertical="center"/>
    </xf>
    <xf numFmtId="0" fontId="28" fillId="2" borderId="3" xfId="0" applyFont="1" applyFill="1" applyBorder="1" applyAlignment="1" applyProtection="1">
      <alignment horizontal="left" vertical="center"/>
    </xf>
    <xf numFmtId="0" fontId="28" fillId="2" borderId="76"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3" fillId="0" borderId="2" xfId="0" applyFont="1" applyFill="1" applyBorder="1" applyAlignment="1" applyProtection="1">
      <alignment horizontal="center" vertical="center"/>
    </xf>
    <xf numFmtId="0" fontId="33" fillId="0" borderId="20" xfId="0" applyFont="1" applyFill="1" applyBorder="1" applyAlignment="1" applyProtection="1">
      <alignment vertical="center"/>
    </xf>
    <xf numFmtId="0" fontId="33" fillId="0" borderId="21" xfId="0" applyFont="1" applyFill="1" applyBorder="1" applyAlignment="1" applyProtection="1">
      <alignment vertical="center"/>
    </xf>
    <xf numFmtId="0" fontId="33" fillId="0" borderId="41" xfId="0" applyFont="1" applyFill="1" applyBorder="1" applyAlignment="1" applyProtection="1">
      <alignment vertical="center"/>
    </xf>
    <xf numFmtId="0" fontId="28" fillId="2" borderId="2" xfId="0" applyFont="1" applyFill="1" applyBorder="1" applyAlignment="1" applyProtection="1">
      <alignment horizontal="left" vertical="center" wrapText="1"/>
    </xf>
    <xf numFmtId="0" fontId="14" fillId="0" borderId="0" xfId="0" applyFont="1" applyAlignment="1" applyProtection="1">
      <alignment horizontal="left" vertical="center" wrapText="1"/>
    </xf>
    <xf numFmtId="0" fontId="27" fillId="2" borderId="12" xfId="0" applyFont="1" applyFill="1" applyBorder="1" applyAlignment="1" applyProtection="1">
      <alignment horizontal="center" vertical="center" wrapText="1"/>
    </xf>
    <xf numFmtId="0" fontId="27" fillId="2" borderId="37" xfId="0" applyFont="1" applyFill="1" applyBorder="1" applyAlignment="1" applyProtection="1">
      <alignment horizontal="center" vertical="center" wrapText="1"/>
    </xf>
    <xf numFmtId="0" fontId="28" fillId="2" borderId="5"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28" fillId="2" borderId="15"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16" xfId="0" applyFont="1" applyFill="1" applyBorder="1" applyAlignment="1" applyProtection="1">
      <alignment horizontal="center" vertical="center"/>
    </xf>
    <xf numFmtId="0" fontId="28" fillId="2" borderId="15"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xf>
    <xf numFmtId="0" fontId="28" fillId="2" borderId="37" xfId="0" applyFont="1" applyFill="1" applyBorder="1" applyAlignment="1" applyProtection="1">
      <alignment horizontal="center" vertical="center"/>
    </xf>
    <xf numFmtId="0" fontId="28" fillId="2" borderId="15" xfId="0" applyFont="1" applyFill="1" applyBorder="1" applyAlignment="1" applyProtection="1">
      <alignment horizontal="center" vertical="top"/>
    </xf>
    <xf numFmtId="0" fontId="28" fillId="2" borderId="16" xfId="0" applyFont="1" applyFill="1" applyBorder="1" applyAlignment="1" applyProtection="1">
      <alignment horizontal="center" vertical="top"/>
    </xf>
    <xf numFmtId="0" fontId="28" fillId="0" borderId="12" xfId="0" applyFont="1" applyFill="1" applyBorder="1" applyAlignment="1" applyProtection="1">
      <alignment horizontal="center" vertical="center" wrapText="1"/>
    </xf>
    <xf numFmtId="0" fontId="28" fillId="0" borderId="37" xfId="0" applyFont="1" applyFill="1" applyBorder="1" applyAlignment="1" applyProtection="1">
      <alignment horizontal="center" vertical="center" wrapText="1"/>
    </xf>
    <xf numFmtId="0" fontId="27" fillId="2" borderId="12" xfId="0" applyFont="1" applyFill="1" applyBorder="1" applyAlignment="1" applyProtection="1">
      <alignment horizontal="left" vertical="center" wrapText="1"/>
    </xf>
    <xf numFmtId="0" fontId="27" fillId="2" borderId="37" xfId="0" applyFont="1" applyFill="1" applyBorder="1" applyAlignment="1" applyProtection="1">
      <alignment horizontal="left" vertical="center" wrapText="1"/>
    </xf>
    <xf numFmtId="0" fontId="28" fillId="0" borderId="2"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4" xfId="0" applyFont="1" applyFill="1" applyBorder="1" applyAlignment="1" applyProtection="1">
      <alignment horizontal="center" vertical="center"/>
    </xf>
    <xf numFmtId="0" fontId="27" fillId="2" borderId="7" xfId="0" applyFont="1" applyFill="1" applyBorder="1" applyAlignment="1" applyProtection="1">
      <alignment horizontal="center" vertical="center" wrapText="1"/>
    </xf>
    <xf numFmtId="0" fontId="27" fillId="2" borderId="16" xfId="0" applyFont="1" applyFill="1" applyBorder="1" applyAlignment="1" applyProtection="1">
      <alignment horizontal="center" vertical="center" wrapText="1"/>
    </xf>
    <xf numFmtId="0" fontId="18" fillId="2" borderId="5" xfId="0" applyFont="1" applyFill="1" applyBorder="1" applyAlignment="1" applyProtection="1">
      <alignment horizontal="left" vertical="center" wrapText="1"/>
    </xf>
    <xf numFmtId="0" fontId="18" fillId="2" borderId="7"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16" xfId="0" applyFont="1" applyFill="1" applyBorder="1" applyAlignment="1" applyProtection="1">
      <alignment horizontal="left" vertical="center" wrapText="1"/>
    </xf>
    <xf numFmtId="0" fontId="18" fillId="2" borderId="17" xfId="0" applyFont="1" applyFill="1" applyBorder="1" applyAlignment="1" applyProtection="1">
      <alignment horizontal="left" vertical="center" wrapText="1"/>
    </xf>
    <xf numFmtId="0" fontId="18" fillId="2" borderId="18" xfId="0" applyFont="1" applyFill="1" applyBorder="1" applyAlignment="1" applyProtection="1">
      <alignment horizontal="left" vertical="center" wrapText="1"/>
    </xf>
    <xf numFmtId="0" fontId="27" fillId="2" borderId="2"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wrapText="1"/>
    </xf>
    <xf numFmtId="0" fontId="27" fillId="2" borderId="18" xfId="0" applyFont="1" applyFill="1" applyBorder="1" applyAlignment="1" applyProtection="1">
      <alignment horizontal="center" vertical="center" wrapText="1"/>
    </xf>
    <xf numFmtId="0" fontId="11" fillId="2" borderId="13" xfId="0" applyFont="1" applyFill="1" applyBorder="1" applyProtection="1">
      <alignmen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581024</xdr:colOff>
      <xdr:row>1</xdr:row>
      <xdr:rowOff>152400</xdr:rowOff>
    </xdr:from>
    <xdr:to>
      <xdr:col>27</xdr:col>
      <xdr:colOff>742950</xdr:colOff>
      <xdr:row>7</xdr:row>
      <xdr:rowOff>47626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213474" y="406400"/>
          <a:ext cx="49625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交付金の取得に必要な情報　入力セル</a:t>
            </a:r>
            <a:endParaRPr kumimoji="1" lang="en-US" altLang="ja-JP" sz="1100"/>
          </a:p>
          <a:p>
            <a:pPr algn="l"/>
            <a:r>
              <a:rPr kumimoji="1" lang="ja-JP" altLang="en-US" sz="1100"/>
              <a:t>　　</a:t>
            </a:r>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5242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82"/>
  <sheetViews>
    <sheetView showGridLines="0" tabSelected="1" view="pageBreakPreview" zoomScaleNormal="100" zoomScaleSheetLayoutView="100" workbookViewId="0"/>
  </sheetViews>
  <sheetFormatPr defaultColWidth="8.90625" defaultRowHeight="20.149999999999999" customHeight="1"/>
  <cols>
    <col min="1" max="1" width="2.6328125" style="15" customWidth="1"/>
    <col min="2" max="2" width="11" style="15" customWidth="1"/>
    <col min="3" max="22" width="2.6328125" style="15" customWidth="1"/>
    <col min="23" max="23" width="14.26953125" style="15" customWidth="1"/>
    <col min="24" max="24" width="25" style="15" customWidth="1"/>
    <col min="25" max="25" width="22.453125" style="15" customWidth="1"/>
    <col min="26" max="28" width="10.6328125" style="15" customWidth="1"/>
    <col min="29" max="16384" width="8.90625" style="15"/>
  </cols>
  <sheetData>
    <row r="1" spans="1:30" ht="20.149999999999999" customHeight="1">
      <c r="A1" s="14" t="s">
        <v>141</v>
      </c>
      <c r="AD1" s="15" t="s">
        <v>76</v>
      </c>
    </row>
    <row r="2" spans="1:30" ht="20.149999999999999" customHeight="1">
      <c r="A2" s="16"/>
    </row>
    <row r="4" spans="1:30" ht="20.149999999999999" customHeight="1">
      <c r="A4" s="15" t="s">
        <v>22</v>
      </c>
    </row>
    <row r="5" spans="1:30" ht="20.149999999999999" customHeight="1">
      <c r="A5" s="15" t="s">
        <v>39</v>
      </c>
    </row>
    <row r="6" spans="1:30" ht="20.149999999999999" customHeight="1">
      <c r="A6" s="15" t="s">
        <v>40</v>
      </c>
    </row>
    <row r="7" spans="1:30" ht="20.149999999999999" customHeight="1">
      <c r="A7" s="15" t="s">
        <v>122</v>
      </c>
    </row>
    <row r="9" spans="1:30" ht="20.149999999999999" customHeight="1">
      <c r="A9" s="14" t="s">
        <v>41</v>
      </c>
    </row>
    <row r="10" spans="1:30" ht="20.149999999999999" customHeight="1" thickBot="1">
      <c r="B10" s="15" t="s">
        <v>140</v>
      </c>
    </row>
    <row r="11" spans="1:30" ht="20.149999999999999" customHeight="1" thickBot="1">
      <c r="B11" s="17" t="s">
        <v>16</v>
      </c>
      <c r="C11" s="218" t="s">
        <v>142</v>
      </c>
      <c r="D11" s="219"/>
      <c r="E11" s="219"/>
      <c r="F11" s="219"/>
      <c r="G11" s="219"/>
      <c r="H11" s="219"/>
      <c r="I11" s="219"/>
      <c r="J11" s="219"/>
      <c r="K11" s="219"/>
      <c r="L11" s="220"/>
    </row>
    <row r="13" spans="1:30" ht="20.149999999999999" customHeight="1">
      <c r="A13" s="14" t="s">
        <v>42</v>
      </c>
    </row>
    <row r="14" spans="1:30" ht="20.149999999999999" customHeight="1" thickBot="1">
      <c r="B14" s="15" t="s">
        <v>23</v>
      </c>
    </row>
    <row r="15" spans="1:30" ht="20.149999999999999" customHeight="1">
      <c r="B15" s="18" t="s">
        <v>21</v>
      </c>
      <c r="C15" s="221" t="s">
        <v>0</v>
      </c>
      <c r="D15" s="221"/>
      <c r="E15" s="221"/>
      <c r="F15" s="221"/>
      <c r="G15" s="221"/>
      <c r="H15" s="221"/>
      <c r="I15" s="221"/>
      <c r="J15" s="221"/>
      <c r="K15" s="221"/>
      <c r="L15" s="222"/>
      <c r="M15" s="223"/>
      <c r="N15" s="224"/>
      <c r="O15" s="224"/>
      <c r="P15" s="224"/>
      <c r="Q15" s="224"/>
      <c r="R15" s="224"/>
      <c r="S15" s="224"/>
      <c r="T15" s="224"/>
      <c r="U15" s="224"/>
      <c r="V15" s="224"/>
      <c r="W15" s="225"/>
      <c r="X15" s="226"/>
    </row>
    <row r="16" spans="1:30" ht="20.149999999999999" customHeight="1" thickBot="1">
      <c r="B16" s="19"/>
      <c r="C16" s="221" t="s">
        <v>24</v>
      </c>
      <c r="D16" s="221"/>
      <c r="E16" s="221"/>
      <c r="F16" s="221"/>
      <c r="G16" s="221"/>
      <c r="H16" s="221"/>
      <c r="I16" s="221"/>
      <c r="J16" s="221"/>
      <c r="K16" s="221"/>
      <c r="L16" s="222"/>
      <c r="M16" s="227"/>
      <c r="N16" s="228"/>
      <c r="O16" s="228"/>
      <c r="P16" s="228"/>
      <c r="Q16" s="228"/>
      <c r="R16" s="228"/>
      <c r="S16" s="228"/>
      <c r="T16" s="228"/>
      <c r="U16" s="229"/>
      <c r="V16" s="229"/>
      <c r="W16" s="230"/>
      <c r="X16" s="231"/>
      <c r="AD16" s="15" t="s">
        <v>25</v>
      </c>
    </row>
    <row r="17" spans="1:30" ht="20.149999999999999" customHeight="1" thickBot="1">
      <c r="B17" s="18" t="s">
        <v>26</v>
      </c>
      <c r="C17" s="221" t="s">
        <v>27</v>
      </c>
      <c r="D17" s="221"/>
      <c r="E17" s="221"/>
      <c r="F17" s="221"/>
      <c r="G17" s="221"/>
      <c r="H17" s="221"/>
      <c r="I17" s="221"/>
      <c r="J17" s="221"/>
      <c r="K17" s="221"/>
      <c r="L17" s="222"/>
      <c r="M17" s="34"/>
      <c r="N17" s="35"/>
      <c r="O17" s="35"/>
      <c r="P17" s="20" t="s">
        <v>127</v>
      </c>
      <c r="Q17" s="35"/>
      <c r="R17" s="35"/>
      <c r="S17" s="35"/>
      <c r="T17" s="36"/>
      <c r="U17" s="21"/>
      <c r="V17" s="22"/>
      <c r="W17" s="22"/>
      <c r="X17" s="22"/>
      <c r="AD17" s="15" t="str">
        <f>CONCATENATE(M17,N17,O17,P17,Q17,R17,S17,T17)</f>
        <v>－</v>
      </c>
    </row>
    <row r="18" spans="1:30" ht="20.149999999999999" customHeight="1">
      <c r="B18" s="23"/>
      <c r="C18" s="221" t="s">
        <v>28</v>
      </c>
      <c r="D18" s="221"/>
      <c r="E18" s="221"/>
      <c r="F18" s="221"/>
      <c r="G18" s="221"/>
      <c r="H18" s="221"/>
      <c r="I18" s="221"/>
      <c r="J18" s="221"/>
      <c r="K18" s="221"/>
      <c r="L18" s="222"/>
      <c r="M18" s="227"/>
      <c r="N18" s="228"/>
      <c r="O18" s="228"/>
      <c r="P18" s="228"/>
      <c r="Q18" s="228"/>
      <c r="R18" s="228"/>
      <c r="S18" s="228"/>
      <c r="T18" s="228"/>
      <c r="U18" s="254"/>
      <c r="V18" s="254"/>
      <c r="W18" s="255"/>
      <c r="X18" s="256"/>
    </row>
    <row r="19" spans="1:30" ht="20.149999999999999" customHeight="1">
      <c r="B19" s="19"/>
      <c r="C19" s="221" t="s">
        <v>29</v>
      </c>
      <c r="D19" s="221"/>
      <c r="E19" s="221"/>
      <c r="F19" s="221"/>
      <c r="G19" s="221"/>
      <c r="H19" s="221"/>
      <c r="I19" s="221"/>
      <c r="J19" s="221"/>
      <c r="K19" s="221"/>
      <c r="L19" s="222"/>
      <c r="M19" s="227"/>
      <c r="N19" s="228"/>
      <c r="O19" s="228"/>
      <c r="P19" s="228"/>
      <c r="Q19" s="228"/>
      <c r="R19" s="228"/>
      <c r="S19" s="228"/>
      <c r="T19" s="228"/>
      <c r="U19" s="228"/>
      <c r="V19" s="228"/>
      <c r="W19" s="244"/>
      <c r="X19" s="245"/>
    </row>
    <row r="20" spans="1:30" ht="20.149999999999999" customHeight="1">
      <c r="B20" s="18" t="s">
        <v>30</v>
      </c>
      <c r="C20" s="221" t="s">
        <v>31</v>
      </c>
      <c r="D20" s="221"/>
      <c r="E20" s="221"/>
      <c r="F20" s="221"/>
      <c r="G20" s="221"/>
      <c r="H20" s="221"/>
      <c r="I20" s="221"/>
      <c r="J20" s="221"/>
      <c r="K20" s="221"/>
      <c r="L20" s="222"/>
      <c r="M20" s="251"/>
      <c r="N20" s="252"/>
      <c r="O20" s="252"/>
      <c r="P20" s="252"/>
      <c r="Q20" s="252"/>
      <c r="R20" s="252"/>
      <c r="S20" s="252"/>
      <c r="T20" s="252"/>
      <c r="U20" s="252"/>
      <c r="V20" s="252"/>
      <c r="W20" s="206"/>
      <c r="X20" s="253"/>
    </row>
    <row r="21" spans="1:30" ht="20.149999999999999" customHeight="1">
      <c r="B21" s="19"/>
      <c r="C21" s="221" t="s">
        <v>32</v>
      </c>
      <c r="D21" s="221"/>
      <c r="E21" s="221"/>
      <c r="F21" s="221"/>
      <c r="G21" s="221"/>
      <c r="H21" s="221"/>
      <c r="I21" s="221"/>
      <c r="J21" s="221"/>
      <c r="K21" s="221"/>
      <c r="L21" s="222"/>
      <c r="M21" s="238"/>
      <c r="N21" s="239"/>
      <c r="O21" s="239"/>
      <c r="P21" s="239"/>
      <c r="Q21" s="239"/>
      <c r="R21" s="239"/>
      <c r="S21" s="239"/>
      <c r="T21" s="239"/>
      <c r="U21" s="239"/>
      <c r="V21" s="239"/>
      <c r="W21" s="240"/>
      <c r="X21" s="241"/>
    </row>
    <row r="22" spans="1:30" ht="20.149999999999999" customHeight="1">
      <c r="B22" s="242" t="s">
        <v>33</v>
      </c>
      <c r="C22" s="221" t="s">
        <v>34</v>
      </c>
      <c r="D22" s="221"/>
      <c r="E22" s="221"/>
      <c r="F22" s="221"/>
      <c r="G22" s="221"/>
      <c r="H22" s="221"/>
      <c r="I22" s="221"/>
      <c r="J22" s="221"/>
      <c r="K22" s="221"/>
      <c r="L22" s="222"/>
      <c r="M22" s="227"/>
      <c r="N22" s="228"/>
      <c r="O22" s="228"/>
      <c r="P22" s="228"/>
      <c r="Q22" s="228"/>
      <c r="R22" s="228"/>
      <c r="S22" s="228"/>
      <c r="T22" s="228"/>
      <c r="U22" s="228"/>
      <c r="V22" s="228"/>
      <c r="W22" s="244"/>
      <c r="X22" s="245"/>
    </row>
    <row r="23" spans="1:30" ht="20.149999999999999" customHeight="1">
      <c r="B23" s="243"/>
      <c r="C23" s="246" t="s">
        <v>32</v>
      </c>
      <c r="D23" s="246"/>
      <c r="E23" s="246"/>
      <c r="F23" s="246"/>
      <c r="G23" s="246"/>
      <c r="H23" s="246"/>
      <c r="I23" s="246"/>
      <c r="J23" s="246"/>
      <c r="K23" s="246"/>
      <c r="L23" s="246"/>
      <c r="M23" s="227"/>
      <c r="N23" s="228"/>
      <c r="O23" s="228"/>
      <c r="P23" s="228"/>
      <c r="Q23" s="228"/>
      <c r="R23" s="228"/>
      <c r="S23" s="228"/>
      <c r="T23" s="228"/>
      <c r="U23" s="228"/>
      <c r="V23" s="228"/>
      <c r="W23" s="244"/>
      <c r="X23" s="245"/>
    </row>
    <row r="24" spans="1:30" ht="20.149999999999999" customHeight="1">
      <c r="B24" s="18" t="s">
        <v>20</v>
      </c>
      <c r="C24" s="221" t="s">
        <v>7</v>
      </c>
      <c r="D24" s="221"/>
      <c r="E24" s="221"/>
      <c r="F24" s="221"/>
      <c r="G24" s="221"/>
      <c r="H24" s="221"/>
      <c r="I24" s="221"/>
      <c r="J24" s="221"/>
      <c r="K24" s="221"/>
      <c r="L24" s="222"/>
      <c r="M24" s="247"/>
      <c r="N24" s="248"/>
      <c r="O24" s="248"/>
      <c r="P24" s="248"/>
      <c r="Q24" s="248"/>
      <c r="R24" s="248"/>
      <c r="S24" s="248"/>
      <c r="T24" s="248"/>
      <c r="U24" s="248"/>
      <c r="V24" s="248"/>
      <c r="W24" s="249"/>
      <c r="X24" s="250"/>
    </row>
    <row r="25" spans="1:30" ht="20.149999999999999" customHeight="1">
      <c r="B25" s="23"/>
      <c r="C25" s="221" t="s">
        <v>8</v>
      </c>
      <c r="D25" s="221"/>
      <c r="E25" s="221"/>
      <c r="F25" s="221"/>
      <c r="G25" s="221"/>
      <c r="H25" s="221"/>
      <c r="I25" s="221"/>
      <c r="J25" s="221"/>
      <c r="K25" s="221"/>
      <c r="L25" s="222"/>
      <c r="M25" s="251"/>
      <c r="N25" s="252"/>
      <c r="O25" s="252"/>
      <c r="P25" s="252"/>
      <c r="Q25" s="252"/>
      <c r="R25" s="252"/>
      <c r="S25" s="252"/>
      <c r="T25" s="252"/>
      <c r="U25" s="252"/>
      <c r="V25" s="252"/>
      <c r="W25" s="206"/>
      <c r="X25" s="253"/>
    </row>
    <row r="26" spans="1:30" ht="20.149999999999999" customHeight="1" thickBot="1">
      <c r="B26" s="24"/>
      <c r="C26" s="221" t="s">
        <v>35</v>
      </c>
      <c r="D26" s="221"/>
      <c r="E26" s="221"/>
      <c r="F26" s="221"/>
      <c r="G26" s="221"/>
      <c r="H26" s="221"/>
      <c r="I26" s="221"/>
      <c r="J26" s="221"/>
      <c r="K26" s="221"/>
      <c r="L26" s="222"/>
      <c r="M26" s="234"/>
      <c r="N26" s="235"/>
      <c r="O26" s="235"/>
      <c r="P26" s="235"/>
      <c r="Q26" s="235"/>
      <c r="R26" s="235"/>
      <c r="S26" s="235"/>
      <c r="T26" s="235"/>
      <c r="U26" s="235"/>
      <c r="V26" s="235"/>
      <c r="W26" s="236"/>
      <c r="X26" s="237"/>
    </row>
    <row r="28" spans="1:30" ht="20.149999999999999" customHeight="1">
      <c r="A28" s="14" t="s">
        <v>123</v>
      </c>
    </row>
    <row r="29" spans="1:30" ht="20.149999999999999" customHeight="1">
      <c r="B29" s="15" t="s">
        <v>145</v>
      </c>
      <c r="X29" s="25"/>
    </row>
    <row r="30" spans="1:30" ht="13">
      <c r="B30" s="26"/>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row>
    <row r="31" spans="1:30" ht="28.5" customHeight="1">
      <c r="B31" s="209" t="s">
        <v>36</v>
      </c>
      <c r="C31" s="232" t="s">
        <v>74</v>
      </c>
      <c r="D31" s="209"/>
      <c r="E31" s="209"/>
      <c r="F31" s="209"/>
      <c r="G31" s="209"/>
      <c r="H31" s="209"/>
      <c r="I31" s="209"/>
      <c r="J31" s="209"/>
      <c r="K31" s="209"/>
      <c r="L31" s="209"/>
      <c r="M31" s="209" t="s">
        <v>37</v>
      </c>
      <c r="N31" s="209"/>
      <c r="O31" s="209"/>
      <c r="P31" s="209"/>
      <c r="Q31" s="209"/>
      <c r="R31" s="215" t="s">
        <v>45</v>
      </c>
      <c r="S31" s="216"/>
      <c r="T31" s="216"/>
      <c r="U31" s="216"/>
      <c r="V31" s="216"/>
      <c r="W31" s="217"/>
      <c r="X31" s="209" t="s">
        <v>38</v>
      </c>
      <c r="Y31" s="209" t="s">
        <v>5</v>
      </c>
      <c r="Z31" s="27"/>
      <c r="AA31" s="27"/>
      <c r="AB31" s="27"/>
    </row>
    <row r="32" spans="1:30" ht="28.5" customHeight="1" thickBot="1">
      <c r="B32" s="209"/>
      <c r="C32" s="210"/>
      <c r="D32" s="210"/>
      <c r="E32" s="210"/>
      <c r="F32" s="210"/>
      <c r="G32" s="210"/>
      <c r="H32" s="210"/>
      <c r="I32" s="210"/>
      <c r="J32" s="210"/>
      <c r="K32" s="210"/>
      <c r="L32" s="210"/>
      <c r="M32" s="210"/>
      <c r="N32" s="210"/>
      <c r="O32" s="210"/>
      <c r="P32" s="210"/>
      <c r="Q32" s="210"/>
      <c r="R32" s="211" t="s">
        <v>46</v>
      </c>
      <c r="S32" s="210"/>
      <c r="T32" s="210"/>
      <c r="U32" s="210"/>
      <c r="V32" s="210"/>
      <c r="W32" s="28" t="s">
        <v>47</v>
      </c>
      <c r="X32" s="210"/>
      <c r="Y32" s="210"/>
      <c r="Z32" s="29"/>
      <c r="AA32" s="29"/>
      <c r="AB32" s="30"/>
    </row>
    <row r="33" spans="2:28" ht="38.25" customHeight="1">
      <c r="B33" s="31">
        <v>1</v>
      </c>
      <c r="C33" s="37"/>
      <c r="D33" s="38"/>
      <c r="E33" s="38"/>
      <c r="F33" s="38"/>
      <c r="G33" s="38"/>
      <c r="H33" s="38"/>
      <c r="I33" s="38"/>
      <c r="J33" s="38"/>
      <c r="K33" s="38"/>
      <c r="L33" s="39"/>
      <c r="M33" s="212"/>
      <c r="N33" s="213"/>
      <c r="O33" s="213"/>
      <c r="P33" s="213"/>
      <c r="Q33" s="214"/>
      <c r="R33" s="212"/>
      <c r="S33" s="213"/>
      <c r="T33" s="213"/>
      <c r="U33" s="213"/>
      <c r="V33" s="214"/>
      <c r="W33" s="200"/>
      <c r="X33" s="201"/>
      <c r="Y33" s="202"/>
      <c r="Z33" s="32"/>
      <c r="AA33" s="32"/>
      <c r="AB33" s="33"/>
    </row>
    <row r="34" spans="2:28" ht="38.25" customHeight="1">
      <c r="B34" s="31">
        <v>2</v>
      </c>
      <c r="C34" s="40"/>
      <c r="D34" s="41"/>
      <c r="E34" s="41"/>
      <c r="F34" s="41"/>
      <c r="G34" s="41"/>
      <c r="H34" s="41"/>
      <c r="I34" s="41"/>
      <c r="J34" s="41"/>
      <c r="K34" s="41"/>
      <c r="L34" s="42"/>
      <c r="M34" s="206"/>
      <c r="N34" s="207"/>
      <c r="O34" s="207"/>
      <c r="P34" s="207"/>
      <c r="Q34" s="208"/>
      <c r="R34" s="206"/>
      <c r="S34" s="207"/>
      <c r="T34" s="207"/>
      <c r="U34" s="207"/>
      <c r="V34" s="208"/>
      <c r="W34" s="199"/>
      <c r="X34" s="203"/>
      <c r="Y34" s="204"/>
      <c r="Z34" s="32"/>
      <c r="AA34" s="32"/>
      <c r="AB34" s="33"/>
    </row>
    <row r="35" spans="2:28" ht="38.25" customHeight="1">
      <c r="B35" s="31">
        <v>3</v>
      </c>
      <c r="C35" s="40"/>
      <c r="D35" s="41"/>
      <c r="E35" s="41"/>
      <c r="F35" s="41"/>
      <c r="G35" s="41"/>
      <c r="H35" s="41"/>
      <c r="I35" s="41"/>
      <c r="J35" s="41"/>
      <c r="K35" s="41"/>
      <c r="L35" s="42"/>
      <c r="M35" s="206"/>
      <c r="N35" s="207"/>
      <c r="O35" s="207"/>
      <c r="P35" s="207"/>
      <c r="Q35" s="208"/>
      <c r="R35" s="206"/>
      <c r="S35" s="207"/>
      <c r="T35" s="207"/>
      <c r="U35" s="207"/>
      <c r="V35" s="208"/>
      <c r="W35" s="199"/>
      <c r="X35" s="203"/>
      <c r="Y35" s="204"/>
      <c r="Z35" s="32"/>
      <c r="AA35" s="32"/>
      <c r="AB35" s="33"/>
    </row>
    <row r="36" spans="2:28" ht="38.25" customHeight="1">
      <c r="B36" s="31">
        <v>4</v>
      </c>
      <c r="C36" s="40"/>
      <c r="D36" s="41"/>
      <c r="E36" s="41"/>
      <c r="F36" s="41"/>
      <c r="G36" s="41"/>
      <c r="H36" s="41"/>
      <c r="I36" s="41"/>
      <c r="J36" s="41"/>
      <c r="K36" s="41"/>
      <c r="L36" s="42"/>
      <c r="M36" s="206"/>
      <c r="N36" s="207"/>
      <c r="O36" s="207"/>
      <c r="P36" s="207"/>
      <c r="Q36" s="208"/>
      <c r="R36" s="206"/>
      <c r="S36" s="207"/>
      <c r="T36" s="207"/>
      <c r="U36" s="207"/>
      <c r="V36" s="208"/>
      <c r="W36" s="199"/>
      <c r="X36" s="203"/>
      <c r="Y36" s="204"/>
      <c r="Z36" s="32"/>
      <c r="AA36" s="32"/>
      <c r="AB36" s="33"/>
    </row>
    <row r="37" spans="2:28" ht="38.25" customHeight="1">
      <c r="B37" s="31">
        <v>5</v>
      </c>
      <c r="C37" s="40"/>
      <c r="D37" s="41"/>
      <c r="E37" s="41"/>
      <c r="F37" s="41"/>
      <c r="G37" s="41"/>
      <c r="H37" s="41"/>
      <c r="I37" s="41"/>
      <c r="J37" s="41"/>
      <c r="K37" s="41"/>
      <c r="L37" s="42"/>
      <c r="M37" s="206"/>
      <c r="N37" s="207"/>
      <c r="O37" s="207"/>
      <c r="P37" s="207"/>
      <c r="Q37" s="208"/>
      <c r="R37" s="206"/>
      <c r="S37" s="207"/>
      <c r="T37" s="207"/>
      <c r="U37" s="207"/>
      <c r="V37" s="208"/>
      <c r="W37" s="199"/>
      <c r="X37" s="203"/>
      <c r="Y37" s="204"/>
      <c r="Z37" s="32"/>
      <c r="AA37" s="32"/>
      <c r="AB37" s="33"/>
    </row>
    <row r="38" spans="2:28" ht="38.25" customHeight="1">
      <c r="B38" s="31">
        <v>6</v>
      </c>
      <c r="C38" s="40"/>
      <c r="D38" s="41"/>
      <c r="E38" s="41"/>
      <c r="F38" s="41"/>
      <c r="G38" s="41"/>
      <c r="H38" s="41"/>
      <c r="I38" s="41"/>
      <c r="J38" s="41"/>
      <c r="K38" s="41"/>
      <c r="L38" s="42"/>
      <c r="M38" s="206"/>
      <c r="N38" s="207"/>
      <c r="O38" s="207"/>
      <c r="P38" s="207"/>
      <c r="Q38" s="208"/>
      <c r="R38" s="206"/>
      <c r="S38" s="207"/>
      <c r="T38" s="207"/>
      <c r="U38" s="207"/>
      <c r="V38" s="208"/>
      <c r="W38" s="199"/>
      <c r="X38" s="203"/>
      <c r="Y38" s="204"/>
      <c r="Z38" s="32"/>
      <c r="AA38" s="32"/>
      <c r="AB38" s="33"/>
    </row>
    <row r="39" spans="2:28" ht="38.25" customHeight="1">
      <c r="B39" s="31">
        <v>7</v>
      </c>
      <c r="C39" s="40"/>
      <c r="D39" s="41"/>
      <c r="E39" s="41"/>
      <c r="F39" s="41"/>
      <c r="G39" s="41"/>
      <c r="H39" s="41"/>
      <c r="I39" s="41"/>
      <c r="J39" s="41"/>
      <c r="K39" s="41"/>
      <c r="L39" s="42"/>
      <c r="M39" s="206"/>
      <c r="N39" s="207"/>
      <c r="O39" s="207"/>
      <c r="P39" s="207"/>
      <c r="Q39" s="208"/>
      <c r="R39" s="206"/>
      <c r="S39" s="207"/>
      <c r="T39" s="207"/>
      <c r="U39" s="207"/>
      <c r="V39" s="208"/>
      <c r="W39" s="199"/>
      <c r="X39" s="203"/>
      <c r="Y39" s="204"/>
      <c r="Z39" s="32"/>
      <c r="AA39" s="32"/>
      <c r="AB39" s="33"/>
    </row>
    <row r="40" spans="2:28" ht="38.25" customHeight="1">
      <c r="B40" s="31">
        <v>8</v>
      </c>
      <c r="C40" s="40"/>
      <c r="D40" s="41"/>
      <c r="E40" s="41"/>
      <c r="F40" s="41"/>
      <c r="G40" s="41"/>
      <c r="H40" s="41"/>
      <c r="I40" s="41"/>
      <c r="J40" s="41"/>
      <c r="K40" s="41"/>
      <c r="L40" s="42"/>
      <c r="M40" s="206"/>
      <c r="N40" s="207"/>
      <c r="O40" s="207"/>
      <c r="P40" s="207"/>
      <c r="Q40" s="208"/>
      <c r="R40" s="206"/>
      <c r="S40" s="207"/>
      <c r="T40" s="207"/>
      <c r="U40" s="207"/>
      <c r="V40" s="208"/>
      <c r="W40" s="199"/>
      <c r="X40" s="203"/>
      <c r="Y40" s="204"/>
      <c r="Z40" s="32"/>
      <c r="AA40" s="32"/>
      <c r="AB40" s="33"/>
    </row>
    <row r="41" spans="2:28" ht="38.25" customHeight="1">
      <c r="B41" s="31">
        <v>9</v>
      </c>
      <c r="C41" s="40"/>
      <c r="D41" s="41"/>
      <c r="E41" s="41"/>
      <c r="F41" s="41"/>
      <c r="G41" s="41"/>
      <c r="H41" s="41"/>
      <c r="I41" s="41"/>
      <c r="J41" s="41"/>
      <c r="K41" s="41"/>
      <c r="L41" s="42"/>
      <c r="M41" s="206"/>
      <c r="N41" s="207"/>
      <c r="O41" s="207"/>
      <c r="P41" s="207"/>
      <c r="Q41" s="208"/>
      <c r="R41" s="206"/>
      <c r="S41" s="207"/>
      <c r="T41" s="207"/>
      <c r="U41" s="207"/>
      <c r="V41" s="208"/>
      <c r="W41" s="199"/>
      <c r="X41" s="203"/>
      <c r="Y41" s="204"/>
      <c r="Z41" s="32"/>
      <c r="AA41" s="32"/>
      <c r="AB41" s="33"/>
    </row>
    <row r="42" spans="2:28" ht="38.25" customHeight="1">
      <c r="B42" s="31">
        <v>10</v>
      </c>
      <c r="C42" s="40"/>
      <c r="D42" s="41"/>
      <c r="E42" s="41"/>
      <c r="F42" s="41"/>
      <c r="G42" s="41"/>
      <c r="H42" s="41"/>
      <c r="I42" s="41"/>
      <c r="J42" s="41"/>
      <c r="K42" s="41"/>
      <c r="L42" s="42"/>
      <c r="M42" s="206"/>
      <c r="N42" s="207"/>
      <c r="O42" s="207"/>
      <c r="P42" s="207"/>
      <c r="Q42" s="208"/>
      <c r="R42" s="206"/>
      <c r="S42" s="207"/>
      <c r="T42" s="207"/>
      <c r="U42" s="207"/>
      <c r="V42" s="208"/>
      <c r="W42" s="199"/>
      <c r="X42" s="203"/>
      <c r="Y42" s="204"/>
      <c r="Z42" s="32"/>
      <c r="AA42" s="32"/>
      <c r="AB42" s="33"/>
    </row>
    <row r="43" spans="2:28" ht="38.25" customHeight="1">
      <c r="B43" s="31">
        <v>11</v>
      </c>
      <c r="C43" s="40"/>
      <c r="D43" s="41"/>
      <c r="E43" s="41"/>
      <c r="F43" s="41"/>
      <c r="G43" s="41"/>
      <c r="H43" s="41"/>
      <c r="I43" s="41"/>
      <c r="J43" s="41"/>
      <c r="K43" s="41"/>
      <c r="L43" s="42"/>
      <c r="M43" s="206"/>
      <c r="N43" s="207"/>
      <c r="O43" s="207"/>
      <c r="P43" s="207"/>
      <c r="Q43" s="208"/>
      <c r="R43" s="206"/>
      <c r="S43" s="207"/>
      <c r="T43" s="207"/>
      <c r="U43" s="207"/>
      <c r="V43" s="208"/>
      <c r="W43" s="199"/>
      <c r="X43" s="203"/>
      <c r="Y43" s="204"/>
      <c r="Z43" s="32"/>
      <c r="AA43" s="32"/>
      <c r="AB43" s="33"/>
    </row>
    <row r="44" spans="2:28" ht="38.25" customHeight="1">
      <c r="B44" s="31">
        <v>12</v>
      </c>
      <c r="C44" s="40"/>
      <c r="D44" s="41"/>
      <c r="E44" s="41"/>
      <c r="F44" s="41"/>
      <c r="G44" s="41"/>
      <c r="H44" s="41"/>
      <c r="I44" s="41"/>
      <c r="J44" s="41"/>
      <c r="K44" s="41"/>
      <c r="L44" s="42"/>
      <c r="M44" s="206"/>
      <c r="N44" s="207"/>
      <c r="O44" s="207"/>
      <c r="P44" s="207"/>
      <c r="Q44" s="208"/>
      <c r="R44" s="206"/>
      <c r="S44" s="207"/>
      <c r="T44" s="207"/>
      <c r="U44" s="207"/>
      <c r="V44" s="208"/>
      <c r="W44" s="199"/>
      <c r="X44" s="203"/>
      <c r="Y44" s="204"/>
      <c r="Z44" s="32"/>
      <c r="AA44" s="32"/>
      <c r="AB44" s="33"/>
    </row>
    <row r="45" spans="2:28" ht="38.25" customHeight="1">
      <c r="B45" s="31">
        <v>13</v>
      </c>
      <c r="C45" s="40"/>
      <c r="D45" s="41"/>
      <c r="E45" s="41"/>
      <c r="F45" s="41"/>
      <c r="G45" s="41"/>
      <c r="H45" s="41"/>
      <c r="I45" s="41"/>
      <c r="J45" s="41"/>
      <c r="K45" s="41"/>
      <c r="L45" s="42"/>
      <c r="M45" s="206"/>
      <c r="N45" s="207"/>
      <c r="O45" s="207"/>
      <c r="P45" s="207"/>
      <c r="Q45" s="208"/>
      <c r="R45" s="206"/>
      <c r="S45" s="207"/>
      <c r="T45" s="207"/>
      <c r="U45" s="207"/>
      <c r="V45" s="208"/>
      <c r="W45" s="199"/>
      <c r="X45" s="203"/>
      <c r="Y45" s="204"/>
      <c r="Z45" s="32"/>
      <c r="AA45" s="32"/>
      <c r="AB45" s="33"/>
    </row>
    <row r="46" spans="2:28" ht="38.25" customHeight="1">
      <c r="B46" s="31">
        <v>14</v>
      </c>
      <c r="C46" s="40"/>
      <c r="D46" s="41"/>
      <c r="E46" s="41"/>
      <c r="F46" s="41"/>
      <c r="G46" s="41"/>
      <c r="H46" s="41"/>
      <c r="I46" s="41"/>
      <c r="J46" s="41"/>
      <c r="K46" s="41"/>
      <c r="L46" s="42"/>
      <c r="M46" s="206"/>
      <c r="N46" s="207"/>
      <c r="O46" s="207"/>
      <c r="P46" s="207"/>
      <c r="Q46" s="208"/>
      <c r="R46" s="206"/>
      <c r="S46" s="207"/>
      <c r="T46" s="207"/>
      <c r="U46" s="207"/>
      <c r="V46" s="208"/>
      <c r="W46" s="199"/>
      <c r="X46" s="203"/>
      <c r="Y46" s="204"/>
      <c r="Z46" s="32"/>
      <c r="AA46" s="32"/>
      <c r="AB46" s="33"/>
    </row>
    <row r="47" spans="2:28" ht="38.25" customHeight="1">
      <c r="B47" s="31">
        <v>15</v>
      </c>
      <c r="C47" s="40"/>
      <c r="D47" s="41"/>
      <c r="E47" s="41"/>
      <c r="F47" s="41"/>
      <c r="G47" s="41"/>
      <c r="H47" s="41"/>
      <c r="I47" s="41"/>
      <c r="J47" s="41"/>
      <c r="K47" s="41"/>
      <c r="L47" s="42"/>
      <c r="M47" s="206"/>
      <c r="N47" s="207"/>
      <c r="O47" s="207"/>
      <c r="P47" s="207"/>
      <c r="Q47" s="208"/>
      <c r="R47" s="206"/>
      <c r="S47" s="207"/>
      <c r="T47" s="207"/>
      <c r="U47" s="207"/>
      <c r="V47" s="208"/>
      <c r="W47" s="199"/>
      <c r="X47" s="203"/>
      <c r="Y47" s="204"/>
      <c r="Z47" s="32"/>
      <c r="AA47" s="32"/>
      <c r="AB47" s="33"/>
    </row>
    <row r="48" spans="2:28" ht="38.25" customHeight="1">
      <c r="B48" s="31">
        <v>16</v>
      </c>
      <c r="C48" s="40"/>
      <c r="D48" s="41"/>
      <c r="E48" s="41"/>
      <c r="F48" s="41"/>
      <c r="G48" s="41"/>
      <c r="H48" s="41"/>
      <c r="I48" s="41"/>
      <c r="J48" s="41"/>
      <c r="K48" s="41"/>
      <c r="L48" s="42"/>
      <c r="M48" s="206"/>
      <c r="N48" s="207"/>
      <c r="O48" s="207"/>
      <c r="P48" s="207"/>
      <c r="Q48" s="208"/>
      <c r="R48" s="206"/>
      <c r="S48" s="207"/>
      <c r="T48" s="207"/>
      <c r="U48" s="207"/>
      <c r="V48" s="208"/>
      <c r="W48" s="199"/>
      <c r="X48" s="203"/>
      <c r="Y48" s="204"/>
      <c r="Z48" s="32"/>
      <c r="AA48" s="32"/>
      <c r="AB48" s="33"/>
    </row>
    <row r="49" spans="2:28" ht="38.25" customHeight="1">
      <c r="B49" s="31">
        <v>17</v>
      </c>
      <c r="C49" s="40"/>
      <c r="D49" s="41"/>
      <c r="E49" s="41"/>
      <c r="F49" s="41"/>
      <c r="G49" s="41"/>
      <c r="H49" s="41"/>
      <c r="I49" s="41"/>
      <c r="J49" s="41"/>
      <c r="K49" s="41"/>
      <c r="L49" s="42"/>
      <c r="M49" s="206"/>
      <c r="N49" s="207"/>
      <c r="O49" s="207"/>
      <c r="P49" s="207"/>
      <c r="Q49" s="208"/>
      <c r="R49" s="206"/>
      <c r="S49" s="207"/>
      <c r="T49" s="207"/>
      <c r="U49" s="207"/>
      <c r="V49" s="208"/>
      <c r="W49" s="199"/>
      <c r="X49" s="203"/>
      <c r="Y49" s="204"/>
      <c r="Z49" s="32"/>
      <c r="AA49" s="32"/>
      <c r="AB49" s="33"/>
    </row>
    <row r="50" spans="2:28" ht="38.25" customHeight="1">
      <c r="B50" s="31">
        <v>18</v>
      </c>
      <c r="C50" s="40"/>
      <c r="D50" s="41"/>
      <c r="E50" s="41"/>
      <c r="F50" s="41"/>
      <c r="G50" s="41"/>
      <c r="H50" s="41"/>
      <c r="I50" s="41"/>
      <c r="J50" s="41"/>
      <c r="K50" s="41"/>
      <c r="L50" s="42"/>
      <c r="M50" s="206"/>
      <c r="N50" s="207"/>
      <c r="O50" s="207"/>
      <c r="P50" s="207"/>
      <c r="Q50" s="208"/>
      <c r="R50" s="206"/>
      <c r="S50" s="207"/>
      <c r="T50" s="207"/>
      <c r="U50" s="207"/>
      <c r="V50" s="208"/>
      <c r="W50" s="199"/>
      <c r="X50" s="203"/>
      <c r="Y50" s="204"/>
      <c r="Z50" s="32"/>
      <c r="AA50" s="32"/>
      <c r="AB50" s="33"/>
    </row>
    <row r="51" spans="2:28" ht="38.25" customHeight="1">
      <c r="B51" s="31">
        <v>19</v>
      </c>
      <c r="C51" s="40"/>
      <c r="D51" s="41"/>
      <c r="E51" s="41"/>
      <c r="F51" s="41"/>
      <c r="G51" s="41"/>
      <c r="H51" s="41"/>
      <c r="I51" s="41"/>
      <c r="J51" s="41"/>
      <c r="K51" s="41"/>
      <c r="L51" s="42"/>
      <c r="M51" s="206"/>
      <c r="N51" s="207"/>
      <c r="O51" s="207"/>
      <c r="P51" s="207"/>
      <c r="Q51" s="208"/>
      <c r="R51" s="206"/>
      <c r="S51" s="207"/>
      <c r="T51" s="207"/>
      <c r="U51" s="207"/>
      <c r="V51" s="208"/>
      <c r="W51" s="199"/>
      <c r="X51" s="203"/>
      <c r="Y51" s="204"/>
      <c r="Z51" s="32"/>
      <c r="AA51" s="32"/>
      <c r="AB51" s="33"/>
    </row>
    <row r="52" spans="2:28" ht="38.25" customHeight="1">
      <c r="B52" s="31">
        <v>20</v>
      </c>
      <c r="C52" s="40"/>
      <c r="D52" s="41"/>
      <c r="E52" s="41"/>
      <c r="F52" s="41"/>
      <c r="G52" s="41"/>
      <c r="H52" s="41"/>
      <c r="I52" s="41"/>
      <c r="J52" s="41"/>
      <c r="K52" s="41"/>
      <c r="L52" s="42"/>
      <c r="M52" s="206"/>
      <c r="N52" s="207"/>
      <c r="O52" s="207"/>
      <c r="P52" s="207"/>
      <c r="Q52" s="208"/>
      <c r="R52" s="206"/>
      <c r="S52" s="207"/>
      <c r="T52" s="207"/>
      <c r="U52" s="207"/>
      <c r="V52" s="208"/>
      <c r="W52" s="199"/>
      <c r="X52" s="203"/>
      <c r="Y52" s="204"/>
      <c r="Z52" s="32"/>
      <c r="AA52" s="32"/>
      <c r="AB52" s="33"/>
    </row>
    <row r="53" spans="2:28" ht="38.25" customHeight="1">
      <c r="B53" s="31">
        <v>21</v>
      </c>
      <c r="C53" s="40"/>
      <c r="D53" s="41"/>
      <c r="E53" s="41"/>
      <c r="F53" s="41"/>
      <c r="G53" s="41"/>
      <c r="H53" s="41"/>
      <c r="I53" s="41"/>
      <c r="J53" s="41"/>
      <c r="K53" s="41"/>
      <c r="L53" s="42"/>
      <c r="M53" s="206"/>
      <c r="N53" s="207"/>
      <c r="O53" s="207"/>
      <c r="P53" s="207"/>
      <c r="Q53" s="208"/>
      <c r="R53" s="206"/>
      <c r="S53" s="207"/>
      <c r="T53" s="207"/>
      <c r="U53" s="207"/>
      <c r="V53" s="208"/>
      <c r="W53" s="199"/>
      <c r="X53" s="203"/>
      <c r="Y53" s="204"/>
      <c r="Z53" s="32"/>
      <c r="AA53" s="32"/>
      <c r="AB53" s="33"/>
    </row>
    <row r="54" spans="2:28" ht="38.25" customHeight="1">
      <c r="B54" s="31">
        <v>22</v>
      </c>
      <c r="C54" s="40"/>
      <c r="D54" s="41"/>
      <c r="E54" s="41"/>
      <c r="F54" s="41"/>
      <c r="G54" s="41"/>
      <c r="H54" s="41"/>
      <c r="I54" s="41"/>
      <c r="J54" s="41"/>
      <c r="K54" s="41"/>
      <c r="L54" s="42"/>
      <c r="M54" s="206"/>
      <c r="N54" s="207"/>
      <c r="O54" s="207"/>
      <c r="P54" s="207"/>
      <c r="Q54" s="208"/>
      <c r="R54" s="206"/>
      <c r="S54" s="207"/>
      <c r="T54" s="207"/>
      <c r="U54" s="207"/>
      <c r="V54" s="208"/>
      <c r="W54" s="199"/>
      <c r="X54" s="203"/>
      <c r="Y54" s="204"/>
      <c r="Z54" s="32"/>
      <c r="AA54" s="32"/>
      <c r="AB54" s="33"/>
    </row>
    <row r="55" spans="2:28" ht="38.25" customHeight="1">
      <c r="B55" s="31">
        <v>23</v>
      </c>
      <c r="C55" s="40"/>
      <c r="D55" s="41"/>
      <c r="E55" s="41"/>
      <c r="F55" s="41"/>
      <c r="G55" s="41"/>
      <c r="H55" s="41"/>
      <c r="I55" s="41"/>
      <c r="J55" s="41"/>
      <c r="K55" s="41"/>
      <c r="L55" s="42"/>
      <c r="M55" s="206"/>
      <c r="N55" s="207"/>
      <c r="O55" s="207"/>
      <c r="P55" s="207"/>
      <c r="Q55" s="208"/>
      <c r="R55" s="206"/>
      <c r="S55" s="207"/>
      <c r="T55" s="207"/>
      <c r="U55" s="207"/>
      <c r="V55" s="208"/>
      <c r="W55" s="199"/>
      <c r="X55" s="203"/>
      <c r="Y55" s="204"/>
      <c r="Z55" s="32"/>
      <c r="AA55" s="32"/>
      <c r="AB55" s="33"/>
    </row>
    <row r="56" spans="2:28" ht="38.25" customHeight="1">
      <c r="B56" s="31">
        <v>24</v>
      </c>
      <c r="C56" s="40"/>
      <c r="D56" s="41"/>
      <c r="E56" s="41"/>
      <c r="F56" s="41"/>
      <c r="G56" s="41"/>
      <c r="H56" s="41"/>
      <c r="I56" s="41"/>
      <c r="J56" s="41"/>
      <c r="K56" s="41"/>
      <c r="L56" s="42"/>
      <c r="M56" s="206"/>
      <c r="N56" s="207"/>
      <c r="O56" s="207"/>
      <c r="P56" s="207"/>
      <c r="Q56" s="208"/>
      <c r="R56" s="206"/>
      <c r="S56" s="207"/>
      <c r="T56" s="207"/>
      <c r="U56" s="207"/>
      <c r="V56" s="208"/>
      <c r="W56" s="199"/>
      <c r="X56" s="203"/>
      <c r="Y56" s="204"/>
      <c r="Z56" s="32"/>
      <c r="AA56" s="32"/>
      <c r="AB56" s="33"/>
    </row>
    <row r="57" spans="2:28" ht="38.25" customHeight="1">
      <c r="B57" s="31">
        <v>25</v>
      </c>
      <c r="C57" s="40"/>
      <c r="D57" s="41"/>
      <c r="E57" s="41"/>
      <c r="F57" s="41"/>
      <c r="G57" s="41"/>
      <c r="H57" s="41"/>
      <c r="I57" s="41"/>
      <c r="J57" s="41"/>
      <c r="K57" s="41"/>
      <c r="L57" s="42"/>
      <c r="M57" s="206"/>
      <c r="N57" s="207"/>
      <c r="O57" s="207"/>
      <c r="P57" s="207"/>
      <c r="Q57" s="208"/>
      <c r="R57" s="206"/>
      <c r="S57" s="207"/>
      <c r="T57" s="207"/>
      <c r="U57" s="207"/>
      <c r="V57" s="208"/>
      <c r="W57" s="199"/>
      <c r="X57" s="203"/>
      <c r="Y57" s="204"/>
      <c r="Z57" s="32"/>
      <c r="AA57" s="32"/>
      <c r="AB57" s="33"/>
    </row>
    <row r="58" spans="2:28" ht="38.25" customHeight="1">
      <c r="B58" s="31">
        <v>26</v>
      </c>
      <c r="C58" s="40"/>
      <c r="D58" s="41"/>
      <c r="E58" s="41"/>
      <c r="F58" s="41"/>
      <c r="G58" s="41"/>
      <c r="H58" s="41"/>
      <c r="I58" s="41"/>
      <c r="J58" s="41"/>
      <c r="K58" s="41"/>
      <c r="L58" s="42"/>
      <c r="M58" s="206"/>
      <c r="N58" s="207"/>
      <c r="O58" s="207"/>
      <c r="P58" s="207"/>
      <c r="Q58" s="208"/>
      <c r="R58" s="206"/>
      <c r="S58" s="207"/>
      <c r="T58" s="207"/>
      <c r="U58" s="207"/>
      <c r="V58" s="208"/>
      <c r="W58" s="199"/>
      <c r="X58" s="203"/>
      <c r="Y58" s="204"/>
      <c r="Z58" s="32"/>
      <c r="AA58" s="32"/>
      <c r="AB58" s="33"/>
    </row>
    <row r="59" spans="2:28" ht="38.25" customHeight="1">
      <c r="B59" s="31">
        <v>27</v>
      </c>
      <c r="C59" s="40"/>
      <c r="D59" s="41"/>
      <c r="E59" s="41"/>
      <c r="F59" s="41"/>
      <c r="G59" s="41"/>
      <c r="H59" s="41"/>
      <c r="I59" s="41"/>
      <c r="J59" s="41"/>
      <c r="K59" s="41"/>
      <c r="L59" s="42"/>
      <c r="M59" s="206"/>
      <c r="N59" s="207"/>
      <c r="O59" s="207"/>
      <c r="P59" s="207"/>
      <c r="Q59" s="208"/>
      <c r="R59" s="206"/>
      <c r="S59" s="207"/>
      <c r="T59" s="207"/>
      <c r="U59" s="207"/>
      <c r="V59" s="208"/>
      <c r="W59" s="199"/>
      <c r="X59" s="203"/>
      <c r="Y59" s="204"/>
      <c r="Z59" s="32"/>
      <c r="AA59" s="32"/>
      <c r="AB59" s="33"/>
    </row>
    <row r="60" spans="2:28" ht="38.25" customHeight="1">
      <c r="B60" s="31">
        <v>28</v>
      </c>
      <c r="C60" s="40"/>
      <c r="D60" s="41"/>
      <c r="E60" s="41"/>
      <c r="F60" s="41"/>
      <c r="G60" s="41"/>
      <c r="H60" s="41"/>
      <c r="I60" s="41"/>
      <c r="J60" s="41"/>
      <c r="K60" s="41"/>
      <c r="L60" s="42"/>
      <c r="M60" s="206"/>
      <c r="N60" s="207"/>
      <c r="O60" s="207"/>
      <c r="P60" s="207"/>
      <c r="Q60" s="208"/>
      <c r="R60" s="206"/>
      <c r="S60" s="207"/>
      <c r="T60" s="207"/>
      <c r="U60" s="207"/>
      <c r="V60" s="208"/>
      <c r="W60" s="199"/>
      <c r="X60" s="203"/>
      <c r="Y60" s="204"/>
      <c r="Z60" s="32"/>
      <c r="AA60" s="32"/>
      <c r="AB60" s="33"/>
    </row>
    <row r="61" spans="2:28" ht="38.25" customHeight="1">
      <c r="B61" s="31">
        <v>29</v>
      </c>
      <c r="C61" s="40"/>
      <c r="D61" s="41"/>
      <c r="E61" s="41"/>
      <c r="F61" s="41"/>
      <c r="G61" s="41"/>
      <c r="H61" s="41"/>
      <c r="I61" s="41"/>
      <c r="J61" s="41"/>
      <c r="K61" s="41"/>
      <c r="L61" s="42"/>
      <c r="M61" s="206"/>
      <c r="N61" s="207"/>
      <c r="O61" s="207"/>
      <c r="P61" s="207"/>
      <c r="Q61" s="208"/>
      <c r="R61" s="206"/>
      <c r="S61" s="207"/>
      <c r="T61" s="207"/>
      <c r="U61" s="207"/>
      <c r="V61" s="208"/>
      <c r="W61" s="199"/>
      <c r="X61" s="203"/>
      <c r="Y61" s="204"/>
      <c r="Z61" s="32"/>
      <c r="AA61" s="32"/>
      <c r="AB61" s="33"/>
    </row>
    <row r="62" spans="2:28" ht="38.25" customHeight="1">
      <c r="B62" s="31">
        <v>30</v>
      </c>
      <c r="C62" s="40"/>
      <c r="D62" s="41"/>
      <c r="E62" s="41"/>
      <c r="F62" s="41"/>
      <c r="G62" s="41"/>
      <c r="H62" s="41"/>
      <c r="I62" s="41"/>
      <c r="J62" s="41"/>
      <c r="K62" s="41"/>
      <c r="L62" s="42"/>
      <c r="M62" s="206"/>
      <c r="N62" s="207"/>
      <c r="O62" s="207"/>
      <c r="P62" s="207"/>
      <c r="Q62" s="208"/>
      <c r="R62" s="206"/>
      <c r="S62" s="207"/>
      <c r="T62" s="207"/>
      <c r="U62" s="207"/>
      <c r="V62" s="208"/>
      <c r="W62" s="199"/>
      <c r="X62" s="203"/>
      <c r="Y62" s="204"/>
      <c r="Z62" s="32"/>
      <c r="AA62" s="32"/>
      <c r="AB62" s="33"/>
    </row>
    <row r="63" spans="2:28" ht="38.25" customHeight="1">
      <c r="B63" s="31">
        <v>31</v>
      </c>
      <c r="C63" s="40"/>
      <c r="D63" s="41"/>
      <c r="E63" s="41"/>
      <c r="F63" s="41"/>
      <c r="G63" s="41"/>
      <c r="H63" s="41"/>
      <c r="I63" s="41"/>
      <c r="J63" s="41"/>
      <c r="K63" s="41"/>
      <c r="L63" s="42"/>
      <c r="M63" s="206"/>
      <c r="N63" s="207"/>
      <c r="O63" s="207"/>
      <c r="P63" s="207"/>
      <c r="Q63" s="208"/>
      <c r="R63" s="206"/>
      <c r="S63" s="207"/>
      <c r="T63" s="207"/>
      <c r="U63" s="207"/>
      <c r="V63" s="208"/>
      <c r="W63" s="199"/>
      <c r="X63" s="203"/>
      <c r="Y63" s="204"/>
      <c r="Z63" s="32"/>
      <c r="AA63" s="32"/>
      <c r="AB63" s="33"/>
    </row>
    <row r="64" spans="2:28" ht="38.25" customHeight="1">
      <c r="B64" s="31">
        <v>32</v>
      </c>
      <c r="C64" s="40"/>
      <c r="D64" s="41"/>
      <c r="E64" s="41"/>
      <c r="F64" s="41"/>
      <c r="G64" s="41"/>
      <c r="H64" s="41"/>
      <c r="I64" s="41"/>
      <c r="J64" s="41"/>
      <c r="K64" s="41"/>
      <c r="L64" s="42"/>
      <c r="M64" s="206"/>
      <c r="N64" s="207"/>
      <c r="O64" s="207"/>
      <c r="P64" s="207"/>
      <c r="Q64" s="208"/>
      <c r="R64" s="206"/>
      <c r="S64" s="207"/>
      <c r="T64" s="207"/>
      <c r="U64" s="207"/>
      <c r="V64" s="208"/>
      <c r="W64" s="199"/>
      <c r="X64" s="203"/>
      <c r="Y64" s="204"/>
      <c r="Z64" s="32"/>
      <c r="AA64" s="32"/>
      <c r="AB64" s="33"/>
    </row>
    <row r="65" spans="2:28" ht="38.25" customHeight="1">
      <c r="B65" s="31">
        <v>33</v>
      </c>
      <c r="C65" s="40"/>
      <c r="D65" s="41"/>
      <c r="E65" s="41"/>
      <c r="F65" s="41"/>
      <c r="G65" s="41"/>
      <c r="H65" s="41"/>
      <c r="I65" s="41"/>
      <c r="J65" s="41"/>
      <c r="K65" s="41"/>
      <c r="L65" s="42"/>
      <c r="M65" s="206"/>
      <c r="N65" s="207"/>
      <c r="O65" s="207"/>
      <c r="P65" s="207"/>
      <c r="Q65" s="208"/>
      <c r="R65" s="206"/>
      <c r="S65" s="207"/>
      <c r="T65" s="207"/>
      <c r="U65" s="207"/>
      <c r="V65" s="208"/>
      <c r="W65" s="199"/>
      <c r="X65" s="203"/>
      <c r="Y65" s="204"/>
      <c r="Z65" s="32"/>
      <c r="AA65" s="32"/>
      <c r="AB65" s="33"/>
    </row>
    <row r="66" spans="2:28" ht="38.25" customHeight="1">
      <c r="B66" s="31">
        <v>34</v>
      </c>
      <c r="C66" s="40"/>
      <c r="D66" s="41"/>
      <c r="E66" s="41"/>
      <c r="F66" s="41"/>
      <c r="G66" s="41"/>
      <c r="H66" s="41"/>
      <c r="I66" s="41"/>
      <c r="J66" s="41"/>
      <c r="K66" s="41"/>
      <c r="L66" s="42"/>
      <c r="M66" s="206"/>
      <c r="N66" s="207"/>
      <c r="O66" s="207"/>
      <c r="P66" s="207"/>
      <c r="Q66" s="208"/>
      <c r="R66" s="206"/>
      <c r="S66" s="207"/>
      <c r="T66" s="207"/>
      <c r="U66" s="207"/>
      <c r="V66" s="208"/>
      <c r="W66" s="199"/>
      <c r="X66" s="203"/>
      <c r="Y66" s="204"/>
      <c r="Z66" s="32"/>
      <c r="AA66" s="32"/>
      <c r="AB66" s="33"/>
    </row>
    <row r="67" spans="2:28" ht="38.25" customHeight="1">
      <c r="B67" s="31">
        <v>35</v>
      </c>
      <c r="C67" s="40"/>
      <c r="D67" s="41"/>
      <c r="E67" s="41"/>
      <c r="F67" s="41"/>
      <c r="G67" s="41"/>
      <c r="H67" s="41"/>
      <c r="I67" s="41"/>
      <c r="J67" s="41"/>
      <c r="K67" s="41"/>
      <c r="L67" s="42"/>
      <c r="M67" s="206"/>
      <c r="N67" s="207"/>
      <c r="O67" s="207"/>
      <c r="P67" s="207"/>
      <c r="Q67" s="208"/>
      <c r="R67" s="206"/>
      <c r="S67" s="207"/>
      <c r="T67" s="207"/>
      <c r="U67" s="207"/>
      <c r="V67" s="208"/>
      <c r="W67" s="199"/>
      <c r="X67" s="203"/>
      <c r="Y67" s="204"/>
      <c r="Z67" s="32"/>
      <c r="AA67" s="32"/>
      <c r="AB67" s="33"/>
    </row>
    <row r="68" spans="2:28" ht="38.25" customHeight="1">
      <c r="B68" s="31">
        <v>36</v>
      </c>
      <c r="C68" s="40"/>
      <c r="D68" s="41"/>
      <c r="E68" s="41"/>
      <c r="F68" s="41"/>
      <c r="G68" s="41"/>
      <c r="H68" s="41"/>
      <c r="I68" s="41"/>
      <c r="J68" s="41"/>
      <c r="K68" s="41"/>
      <c r="L68" s="42"/>
      <c r="M68" s="206"/>
      <c r="N68" s="207"/>
      <c r="O68" s="207"/>
      <c r="P68" s="207"/>
      <c r="Q68" s="208"/>
      <c r="R68" s="206"/>
      <c r="S68" s="207"/>
      <c r="T68" s="207"/>
      <c r="U68" s="207"/>
      <c r="V68" s="208"/>
      <c r="W68" s="199"/>
      <c r="X68" s="203"/>
      <c r="Y68" s="204"/>
      <c r="Z68" s="32"/>
      <c r="AA68" s="32"/>
      <c r="AB68" s="33"/>
    </row>
    <row r="69" spans="2:28" ht="38.25" customHeight="1">
      <c r="B69" s="31">
        <v>37</v>
      </c>
      <c r="C69" s="40"/>
      <c r="D69" s="41"/>
      <c r="E69" s="41"/>
      <c r="F69" s="41"/>
      <c r="G69" s="41"/>
      <c r="H69" s="41"/>
      <c r="I69" s="41"/>
      <c r="J69" s="41"/>
      <c r="K69" s="41"/>
      <c r="L69" s="42"/>
      <c r="M69" s="206"/>
      <c r="N69" s="207"/>
      <c r="O69" s="207"/>
      <c r="P69" s="207"/>
      <c r="Q69" s="208"/>
      <c r="R69" s="206"/>
      <c r="S69" s="207"/>
      <c r="T69" s="207"/>
      <c r="U69" s="207"/>
      <c r="V69" s="208"/>
      <c r="W69" s="199"/>
      <c r="X69" s="203"/>
      <c r="Y69" s="204"/>
      <c r="Z69" s="32"/>
      <c r="AA69" s="32"/>
      <c r="AB69" s="33"/>
    </row>
    <row r="70" spans="2:28" ht="38.25" customHeight="1">
      <c r="B70" s="31">
        <v>38</v>
      </c>
      <c r="C70" s="40"/>
      <c r="D70" s="41"/>
      <c r="E70" s="41"/>
      <c r="F70" s="41"/>
      <c r="G70" s="41"/>
      <c r="H70" s="41"/>
      <c r="I70" s="41"/>
      <c r="J70" s="41"/>
      <c r="K70" s="41"/>
      <c r="L70" s="42"/>
      <c r="M70" s="206"/>
      <c r="N70" s="207"/>
      <c r="O70" s="207"/>
      <c r="P70" s="207"/>
      <c r="Q70" s="208"/>
      <c r="R70" s="206"/>
      <c r="S70" s="207"/>
      <c r="T70" s="207"/>
      <c r="U70" s="207"/>
      <c r="V70" s="208"/>
      <c r="W70" s="199"/>
      <c r="X70" s="203"/>
      <c r="Y70" s="204"/>
      <c r="Z70" s="32"/>
      <c r="AA70" s="32"/>
      <c r="AB70" s="33"/>
    </row>
    <row r="71" spans="2:28" ht="38.25" customHeight="1">
      <c r="B71" s="31">
        <v>39</v>
      </c>
      <c r="C71" s="40"/>
      <c r="D71" s="41"/>
      <c r="E71" s="41"/>
      <c r="F71" s="41"/>
      <c r="G71" s="41"/>
      <c r="H71" s="41"/>
      <c r="I71" s="41"/>
      <c r="J71" s="41"/>
      <c r="K71" s="41"/>
      <c r="L71" s="42"/>
      <c r="M71" s="206"/>
      <c r="N71" s="207"/>
      <c r="O71" s="207"/>
      <c r="P71" s="207"/>
      <c r="Q71" s="208"/>
      <c r="R71" s="206"/>
      <c r="S71" s="207"/>
      <c r="T71" s="207"/>
      <c r="U71" s="207"/>
      <c r="V71" s="208"/>
      <c r="W71" s="199"/>
      <c r="X71" s="203"/>
      <c r="Y71" s="204"/>
      <c r="Z71" s="32"/>
      <c r="AA71" s="32"/>
      <c r="AB71" s="33"/>
    </row>
    <row r="72" spans="2:28" ht="38.25" customHeight="1">
      <c r="B72" s="31">
        <v>40</v>
      </c>
      <c r="C72" s="40"/>
      <c r="D72" s="41"/>
      <c r="E72" s="41"/>
      <c r="F72" s="41"/>
      <c r="G72" s="41"/>
      <c r="H72" s="41"/>
      <c r="I72" s="41"/>
      <c r="J72" s="41"/>
      <c r="K72" s="41"/>
      <c r="L72" s="42"/>
      <c r="M72" s="206"/>
      <c r="N72" s="207"/>
      <c r="O72" s="207"/>
      <c r="P72" s="207"/>
      <c r="Q72" s="208"/>
      <c r="R72" s="206"/>
      <c r="S72" s="207"/>
      <c r="T72" s="207"/>
      <c r="U72" s="207"/>
      <c r="V72" s="208"/>
      <c r="W72" s="199"/>
      <c r="X72" s="203"/>
      <c r="Y72" s="204"/>
      <c r="Z72" s="32"/>
      <c r="AA72" s="32"/>
      <c r="AB72" s="33"/>
    </row>
    <row r="73" spans="2:28" ht="38.25" customHeight="1">
      <c r="B73" s="31">
        <v>41</v>
      </c>
      <c r="C73" s="40"/>
      <c r="D73" s="41"/>
      <c r="E73" s="41"/>
      <c r="F73" s="41"/>
      <c r="G73" s="41"/>
      <c r="H73" s="41"/>
      <c r="I73" s="41"/>
      <c r="J73" s="41"/>
      <c r="K73" s="41"/>
      <c r="L73" s="42"/>
      <c r="M73" s="206"/>
      <c r="N73" s="207"/>
      <c r="O73" s="207"/>
      <c r="P73" s="207"/>
      <c r="Q73" s="208"/>
      <c r="R73" s="206"/>
      <c r="S73" s="207"/>
      <c r="T73" s="207"/>
      <c r="U73" s="207"/>
      <c r="V73" s="208"/>
      <c r="W73" s="199"/>
      <c r="X73" s="203"/>
      <c r="Y73" s="204"/>
      <c r="Z73" s="32"/>
      <c r="AA73" s="32"/>
      <c r="AB73" s="33"/>
    </row>
    <row r="74" spans="2:28" ht="38.25" customHeight="1">
      <c r="B74" s="31">
        <v>42</v>
      </c>
      <c r="C74" s="40"/>
      <c r="D74" s="41"/>
      <c r="E74" s="41"/>
      <c r="F74" s="41"/>
      <c r="G74" s="41"/>
      <c r="H74" s="41"/>
      <c r="I74" s="41"/>
      <c r="J74" s="41"/>
      <c r="K74" s="41"/>
      <c r="L74" s="42"/>
      <c r="M74" s="206"/>
      <c r="N74" s="207"/>
      <c r="O74" s="207"/>
      <c r="P74" s="207"/>
      <c r="Q74" s="208"/>
      <c r="R74" s="206"/>
      <c r="S74" s="207"/>
      <c r="T74" s="207"/>
      <c r="U74" s="207"/>
      <c r="V74" s="208"/>
      <c r="W74" s="199"/>
      <c r="X74" s="203"/>
      <c r="Y74" s="204"/>
      <c r="Z74" s="32"/>
      <c r="AA74" s="32"/>
      <c r="AB74" s="33"/>
    </row>
    <row r="75" spans="2:28" ht="38.25" customHeight="1">
      <c r="B75" s="31">
        <v>43</v>
      </c>
      <c r="C75" s="40"/>
      <c r="D75" s="41"/>
      <c r="E75" s="41"/>
      <c r="F75" s="41"/>
      <c r="G75" s="41"/>
      <c r="H75" s="41"/>
      <c r="I75" s="41"/>
      <c r="J75" s="41"/>
      <c r="K75" s="41"/>
      <c r="L75" s="42"/>
      <c r="M75" s="206"/>
      <c r="N75" s="207"/>
      <c r="O75" s="207"/>
      <c r="P75" s="207"/>
      <c r="Q75" s="208"/>
      <c r="R75" s="206"/>
      <c r="S75" s="207"/>
      <c r="T75" s="207"/>
      <c r="U75" s="207"/>
      <c r="V75" s="208"/>
      <c r="W75" s="199"/>
      <c r="X75" s="203"/>
      <c r="Y75" s="204"/>
      <c r="Z75" s="32"/>
      <c r="AA75" s="32"/>
      <c r="AB75" s="33"/>
    </row>
    <row r="76" spans="2:28" ht="38.25" customHeight="1">
      <c r="B76" s="31">
        <v>44</v>
      </c>
      <c r="C76" s="40"/>
      <c r="D76" s="41"/>
      <c r="E76" s="41"/>
      <c r="F76" s="41"/>
      <c r="G76" s="41"/>
      <c r="H76" s="41"/>
      <c r="I76" s="41"/>
      <c r="J76" s="41"/>
      <c r="K76" s="41"/>
      <c r="L76" s="42"/>
      <c r="M76" s="206"/>
      <c r="N76" s="207"/>
      <c r="O76" s="207"/>
      <c r="P76" s="207"/>
      <c r="Q76" s="208"/>
      <c r="R76" s="206"/>
      <c r="S76" s="207"/>
      <c r="T76" s="207"/>
      <c r="U76" s="207"/>
      <c r="V76" s="208"/>
      <c r="W76" s="199"/>
      <c r="X76" s="203"/>
      <c r="Y76" s="204"/>
      <c r="Z76" s="32"/>
      <c r="AA76" s="32"/>
      <c r="AB76" s="33"/>
    </row>
    <row r="77" spans="2:28" ht="38.25" customHeight="1">
      <c r="B77" s="31">
        <v>45</v>
      </c>
      <c r="C77" s="40"/>
      <c r="D77" s="41"/>
      <c r="E77" s="41"/>
      <c r="F77" s="41"/>
      <c r="G77" s="41"/>
      <c r="H77" s="41"/>
      <c r="I77" s="41"/>
      <c r="J77" s="41"/>
      <c r="K77" s="41"/>
      <c r="L77" s="42"/>
      <c r="M77" s="206"/>
      <c r="N77" s="207"/>
      <c r="O77" s="207"/>
      <c r="P77" s="207"/>
      <c r="Q77" s="208"/>
      <c r="R77" s="206"/>
      <c r="S77" s="207"/>
      <c r="T77" s="207"/>
      <c r="U77" s="207"/>
      <c r="V77" s="208"/>
      <c r="W77" s="199"/>
      <c r="X77" s="203"/>
      <c r="Y77" s="204"/>
      <c r="Z77" s="32"/>
      <c r="AA77" s="32"/>
      <c r="AB77" s="33"/>
    </row>
    <row r="78" spans="2:28" ht="38.25" customHeight="1">
      <c r="B78" s="31">
        <v>46</v>
      </c>
      <c r="C78" s="40"/>
      <c r="D78" s="41"/>
      <c r="E78" s="41"/>
      <c r="F78" s="41"/>
      <c r="G78" s="41"/>
      <c r="H78" s="41"/>
      <c r="I78" s="41"/>
      <c r="J78" s="41"/>
      <c r="K78" s="41"/>
      <c r="L78" s="42"/>
      <c r="M78" s="206"/>
      <c r="N78" s="207"/>
      <c r="O78" s="207"/>
      <c r="P78" s="207"/>
      <c r="Q78" s="208"/>
      <c r="R78" s="206"/>
      <c r="S78" s="207"/>
      <c r="T78" s="207"/>
      <c r="U78" s="207"/>
      <c r="V78" s="208"/>
      <c r="W78" s="199"/>
      <c r="X78" s="203"/>
      <c r="Y78" s="204"/>
      <c r="Z78" s="32"/>
      <c r="AA78" s="32"/>
      <c r="AB78" s="33"/>
    </row>
    <row r="79" spans="2:28" ht="38.25" customHeight="1">
      <c r="B79" s="31">
        <v>47</v>
      </c>
      <c r="C79" s="40"/>
      <c r="D79" s="41"/>
      <c r="E79" s="41"/>
      <c r="F79" s="41"/>
      <c r="G79" s="41"/>
      <c r="H79" s="41"/>
      <c r="I79" s="41"/>
      <c r="J79" s="41"/>
      <c r="K79" s="41"/>
      <c r="L79" s="42"/>
      <c r="M79" s="206"/>
      <c r="N79" s="207"/>
      <c r="O79" s="207"/>
      <c r="P79" s="207"/>
      <c r="Q79" s="208"/>
      <c r="R79" s="206"/>
      <c r="S79" s="207"/>
      <c r="T79" s="207"/>
      <c r="U79" s="207"/>
      <c r="V79" s="208"/>
      <c r="W79" s="199"/>
      <c r="X79" s="203"/>
      <c r="Y79" s="204"/>
      <c r="Z79" s="32"/>
      <c r="AA79" s="32"/>
      <c r="AB79" s="33"/>
    </row>
    <row r="80" spans="2:28" ht="38.25" customHeight="1">
      <c r="B80" s="31">
        <v>48</v>
      </c>
      <c r="C80" s="40"/>
      <c r="D80" s="41"/>
      <c r="E80" s="41"/>
      <c r="F80" s="41"/>
      <c r="G80" s="41"/>
      <c r="H80" s="41"/>
      <c r="I80" s="41"/>
      <c r="J80" s="41"/>
      <c r="K80" s="41"/>
      <c r="L80" s="42"/>
      <c r="M80" s="206"/>
      <c r="N80" s="207"/>
      <c r="O80" s="207"/>
      <c r="P80" s="207"/>
      <c r="Q80" s="208"/>
      <c r="R80" s="206"/>
      <c r="S80" s="207"/>
      <c r="T80" s="207"/>
      <c r="U80" s="207"/>
      <c r="V80" s="208"/>
      <c r="W80" s="199"/>
      <c r="X80" s="203"/>
      <c r="Y80" s="204"/>
      <c r="Z80" s="32"/>
      <c r="AA80" s="32"/>
      <c r="AB80" s="33"/>
    </row>
    <row r="81" spans="2:28" ht="38.25" customHeight="1">
      <c r="B81" s="31">
        <v>49</v>
      </c>
      <c r="C81" s="40"/>
      <c r="D81" s="41"/>
      <c r="E81" s="41"/>
      <c r="F81" s="41"/>
      <c r="G81" s="41"/>
      <c r="H81" s="41"/>
      <c r="I81" s="41"/>
      <c r="J81" s="41"/>
      <c r="K81" s="41"/>
      <c r="L81" s="42"/>
      <c r="M81" s="206"/>
      <c r="N81" s="207"/>
      <c r="O81" s="207"/>
      <c r="P81" s="207"/>
      <c r="Q81" s="208"/>
      <c r="R81" s="206"/>
      <c r="S81" s="207"/>
      <c r="T81" s="207"/>
      <c r="U81" s="207"/>
      <c r="V81" s="208"/>
      <c r="W81" s="199"/>
      <c r="X81" s="203"/>
      <c r="Y81" s="204"/>
      <c r="Z81" s="32"/>
      <c r="AA81" s="32"/>
      <c r="AB81" s="33"/>
    </row>
    <row r="82" spans="2:28" ht="38.25" customHeight="1">
      <c r="B82" s="31">
        <v>50</v>
      </c>
      <c r="C82" s="40"/>
      <c r="D82" s="41"/>
      <c r="E82" s="41"/>
      <c r="F82" s="41"/>
      <c r="G82" s="41"/>
      <c r="H82" s="41"/>
      <c r="I82" s="41"/>
      <c r="J82" s="41"/>
      <c r="K82" s="41"/>
      <c r="L82" s="42"/>
      <c r="M82" s="206"/>
      <c r="N82" s="207"/>
      <c r="O82" s="207"/>
      <c r="P82" s="207"/>
      <c r="Q82" s="208"/>
      <c r="R82" s="206"/>
      <c r="S82" s="207"/>
      <c r="T82" s="207"/>
      <c r="U82" s="207"/>
      <c r="V82" s="208"/>
      <c r="W82" s="199"/>
      <c r="X82" s="203"/>
      <c r="Y82" s="204"/>
      <c r="Z82" s="32"/>
      <c r="AA82" s="32"/>
      <c r="AB82" s="33"/>
    </row>
    <row r="83" spans="2:28" ht="38.25" customHeight="1">
      <c r="B83" s="31">
        <v>51</v>
      </c>
      <c r="C83" s="40"/>
      <c r="D83" s="41"/>
      <c r="E83" s="41"/>
      <c r="F83" s="41"/>
      <c r="G83" s="41"/>
      <c r="H83" s="41"/>
      <c r="I83" s="41"/>
      <c r="J83" s="41"/>
      <c r="K83" s="41"/>
      <c r="L83" s="42"/>
      <c r="M83" s="206"/>
      <c r="N83" s="207"/>
      <c r="O83" s="207"/>
      <c r="P83" s="207"/>
      <c r="Q83" s="208"/>
      <c r="R83" s="206"/>
      <c r="S83" s="207"/>
      <c r="T83" s="207"/>
      <c r="U83" s="207"/>
      <c r="V83" s="208"/>
      <c r="W83" s="199"/>
      <c r="X83" s="203"/>
      <c r="Y83" s="204"/>
      <c r="Z83" s="32"/>
      <c r="AA83" s="32"/>
      <c r="AB83" s="33"/>
    </row>
    <row r="84" spans="2:28" ht="38.25" customHeight="1">
      <c r="B84" s="31">
        <v>52</v>
      </c>
      <c r="C84" s="40"/>
      <c r="D84" s="41"/>
      <c r="E84" s="41"/>
      <c r="F84" s="41"/>
      <c r="G84" s="41"/>
      <c r="H84" s="41"/>
      <c r="I84" s="41"/>
      <c r="J84" s="41"/>
      <c r="K84" s="41"/>
      <c r="L84" s="42"/>
      <c r="M84" s="206"/>
      <c r="N84" s="207"/>
      <c r="O84" s="207"/>
      <c r="P84" s="207"/>
      <c r="Q84" s="208"/>
      <c r="R84" s="206"/>
      <c r="S84" s="207"/>
      <c r="T84" s="207"/>
      <c r="U84" s="207"/>
      <c r="V84" s="208"/>
      <c r="W84" s="199"/>
      <c r="X84" s="203"/>
      <c r="Y84" s="204"/>
      <c r="Z84" s="32"/>
      <c r="AA84" s="32"/>
      <c r="AB84" s="33"/>
    </row>
    <row r="85" spans="2:28" ht="38.25" customHeight="1">
      <c r="B85" s="31">
        <v>53</v>
      </c>
      <c r="C85" s="40"/>
      <c r="D85" s="41"/>
      <c r="E85" s="41"/>
      <c r="F85" s="41"/>
      <c r="G85" s="41"/>
      <c r="H85" s="41"/>
      <c r="I85" s="41"/>
      <c r="J85" s="41"/>
      <c r="K85" s="41"/>
      <c r="L85" s="42"/>
      <c r="M85" s="206"/>
      <c r="N85" s="207"/>
      <c r="O85" s="207"/>
      <c r="P85" s="207"/>
      <c r="Q85" s="208"/>
      <c r="R85" s="206"/>
      <c r="S85" s="207"/>
      <c r="T85" s="207"/>
      <c r="U85" s="207"/>
      <c r="V85" s="208"/>
      <c r="W85" s="199"/>
      <c r="X85" s="203"/>
      <c r="Y85" s="204"/>
      <c r="Z85" s="32"/>
      <c r="AA85" s="32"/>
      <c r="AB85" s="33"/>
    </row>
    <row r="86" spans="2:28" ht="38.25" customHeight="1">
      <c r="B86" s="31">
        <v>54</v>
      </c>
      <c r="C86" s="40"/>
      <c r="D86" s="41"/>
      <c r="E86" s="41"/>
      <c r="F86" s="41"/>
      <c r="G86" s="41"/>
      <c r="H86" s="41"/>
      <c r="I86" s="41"/>
      <c r="J86" s="41"/>
      <c r="K86" s="41"/>
      <c r="L86" s="42"/>
      <c r="M86" s="206"/>
      <c r="N86" s="207"/>
      <c r="O86" s="207"/>
      <c r="P86" s="207"/>
      <c r="Q86" s="208"/>
      <c r="R86" s="206"/>
      <c r="S86" s="207"/>
      <c r="T86" s="207"/>
      <c r="U86" s="207"/>
      <c r="V86" s="208"/>
      <c r="W86" s="199"/>
      <c r="X86" s="203"/>
      <c r="Y86" s="204"/>
      <c r="Z86" s="32"/>
      <c r="AA86" s="32"/>
      <c r="AB86" s="33"/>
    </row>
    <row r="87" spans="2:28" ht="38.25" customHeight="1">
      <c r="B87" s="31">
        <v>55</v>
      </c>
      <c r="C87" s="40"/>
      <c r="D87" s="41"/>
      <c r="E87" s="41"/>
      <c r="F87" s="41"/>
      <c r="G87" s="41"/>
      <c r="H87" s="41"/>
      <c r="I87" s="41"/>
      <c r="J87" s="41"/>
      <c r="K87" s="41"/>
      <c r="L87" s="42"/>
      <c r="M87" s="206"/>
      <c r="N87" s="207"/>
      <c r="O87" s="207"/>
      <c r="P87" s="207"/>
      <c r="Q87" s="208"/>
      <c r="R87" s="206"/>
      <c r="S87" s="207"/>
      <c r="T87" s="207"/>
      <c r="U87" s="207"/>
      <c r="V87" s="208"/>
      <c r="W87" s="199"/>
      <c r="X87" s="203"/>
      <c r="Y87" s="204"/>
      <c r="Z87" s="32"/>
      <c r="AA87" s="32"/>
      <c r="AB87" s="33"/>
    </row>
    <row r="88" spans="2:28" ht="38.25" customHeight="1">
      <c r="B88" s="31">
        <v>56</v>
      </c>
      <c r="C88" s="40"/>
      <c r="D88" s="41"/>
      <c r="E88" s="41"/>
      <c r="F88" s="41"/>
      <c r="G88" s="41"/>
      <c r="H88" s="41"/>
      <c r="I88" s="41"/>
      <c r="J88" s="41"/>
      <c r="K88" s="41"/>
      <c r="L88" s="42"/>
      <c r="M88" s="206"/>
      <c r="N88" s="207"/>
      <c r="O88" s="207"/>
      <c r="P88" s="207"/>
      <c r="Q88" s="208"/>
      <c r="R88" s="206"/>
      <c r="S88" s="207"/>
      <c r="T88" s="207"/>
      <c r="U88" s="207"/>
      <c r="V88" s="208"/>
      <c r="W88" s="199"/>
      <c r="X88" s="203"/>
      <c r="Y88" s="204"/>
      <c r="Z88" s="32"/>
      <c r="AA88" s="32"/>
      <c r="AB88" s="33"/>
    </row>
    <row r="89" spans="2:28" ht="38.25" customHeight="1">
      <c r="B89" s="31">
        <v>57</v>
      </c>
      <c r="C89" s="40"/>
      <c r="D89" s="41"/>
      <c r="E89" s="41"/>
      <c r="F89" s="41"/>
      <c r="G89" s="41"/>
      <c r="H89" s="41"/>
      <c r="I89" s="41"/>
      <c r="J89" s="41"/>
      <c r="K89" s="41"/>
      <c r="L89" s="42"/>
      <c r="M89" s="206"/>
      <c r="N89" s="207"/>
      <c r="O89" s="207"/>
      <c r="P89" s="207"/>
      <c r="Q89" s="208"/>
      <c r="R89" s="206"/>
      <c r="S89" s="207"/>
      <c r="T89" s="207"/>
      <c r="U89" s="207"/>
      <c r="V89" s="208"/>
      <c r="W89" s="199"/>
      <c r="X89" s="203"/>
      <c r="Y89" s="204"/>
      <c r="Z89" s="32"/>
      <c r="AA89" s="32"/>
      <c r="AB89" s="33"/>
    </row>
    <row r="90" spans="2:28" ht="38.25" customHeight="1">
      <c r="B90" s="31">
        <v>58</v>
      </c>
      <c r="C90" s="40"/>
      <c r="D90" s="41"/>
      <c r="E90" s="41"/>
      <c r="F90" s="41"/>
      <c r="G90" s="41"/>
      <c r="H90" s="41"/>
      <c r="I90" s="41"/>
      <c r="J90" s="41"/>
      <c r="K90" s="41"/>
      <c r="L90" s="42"/>
      <c r="M90" s="206"/>
      <c r="N90" s="207"/>
      <c r="O90" s="207"/>
      <c r="P90" s="207"/>
      <c r="Q90" s="208"/>
      <c r="R90" s="206"/>
      <c r="S90" s="207"/>
      <c r="T90" s="207"/>
      <c r="U90" s="207"/>
      <c r="V90" s="208"/>
      <c r="W90" s="199"/>
      <c r="X90" s="203"/>
      <c r="Y90" s="204"/>
      <c r="Z90" s="32"/>
      <c r="AA90" s="32"/>
      <c r="AB90" s="33"/>
    </row>
    <row r="91" spans="2:28" ht="38.25" customHeight="1">
      <c r="B91" s="31">
        <v>59</v>
      </c>
      <c r="C91" s="40"/>
      <c r="D91" s="41"/>
      <c r="E91" s="41"/>
      <c r="F91" s="41"/>
      <c r="G91" s="41"/>
      <c r="H91" s="41"/>
      <c r="I91" s="41"/>
      <c r="J91" s="41"/>
      <c r="K91" s="41"/>
      <c r="L91" s="42"/>
      <c r="M91" s="206"/>
      <c r="N91" s="207"/>
      <c r="O91" s="207"/>
      <c r="P91" s="207"/>
      <c r="Q91" s="208"/>
      <c r="R91" s="206"/>
      <c r="S91" s="207"/>
      <c r="T91" s="207"/>
      <c r="U91" s="207"/>
      <c r="V91" s="208"/>
      <c r="W91" s="199"/>
      <c r="X91" s="203"/>
      <c r="Y91" s="204"/>
      <c r="Z91" s="32"/>
      <c r="AA91" s="32"/>
      <c r="AB91" s="33"/>
    </row>
    <row r="92" spans="2:28" ht="38.25" customHeight="1">
      <c r="B92" s="31">
        <v>60</v>
      </c>
      <c r="C92" s="40"/>
      <c r="D92" s="41"/>
      <c r="E92" s="41"/>
      <c r="F92" s="41"/>
      <c r="G92" s="41"/>
      <c r="H92" s="41"/>
      <c r="I92" s="41"/>
      <c r="J92" s="41"/>
      <c r="K92" s="41"/>
      <c r="L92" s="42"/>
      <c r="M92" s="206"/>
      <c r="N92" s="207"/>
      <c r="O92" s="207"/>
      <c r="P92" s="207"/>
      <c r="Q92" s="208"/>
      <c r="R92" s="206"/>
      <c r="S92" s="207"/>
      <c r="T92" s="207"/>
      <c r="U92" s="207"/>
      <c r="V92" s="208"/>
      <c r="W92" s="199"/>
      <c r="X92" s="203"/>
      <c r="Y92" s="204"/>
      <c r="Z92" s="32"/>
      <c r="AA92" s="32"/>
      <c r="AB92" s="33"/>
    </row>
    <row r="93" spans="2:28" ht="38.25" customHeight="1">
      <c r="B93" s="31">
        <v>61</v>
      </c>
      <c r="C93" s="40"/>
      <c r="D93" s="41"/>
      <c r="E93" s="41"/>
      <c r="F93" s="41"/>
      <c r="G93" s="41"/>
      <c r="H93" s="41"/>
      <c r="I93" s="41"/>
      <c r="J93" s="41"/>
      <c r="K93" s="41"/>
      <c r="L93" s="42"/>
      <c r="M93" s="206"/>
      <c r="N93" s="207"/>
      <c r="O93" s="207"/>
      <c r="P93" s="207"/>
      <c r="Q93" s="208"/>
      <c r="R93" s="206"/>
      <c r="S93" s="207"/>
      <c r="T93" s="207"/>
      <c r="U93" s="207"/>
      <c r="V93" s="208"/>
      <c r="W93" s="199"/>
      <c r="X93" s="203"/>
      <c r="Y93" s="204"/>
      <c r="Z93" s="32"/>
      <c r="AA93" s="32"/>
      <c r="AB93" s="33"/>
    </row>
    <row r="94" spans="2:28" ht="38.25" customHeight="1">
      <c r="B94" s="31">
        <v>62</v>
      </c>
      <c r="C94" s="40"/>
      <c r="D94" s="41"/>
      <c r="E94" s="41"/>
      <c r="F94" s="41"/>
      <c r="G94" s="41"/>
      <c r="H94" s="41"/>
      <c r="I94" s="41"/>
      <c r="J94" s="41"/>
      <c r="K94" s="41"/>
      <c r="L94" s="42"/>
      <c r="M94" s="206"/>
      <c r="N94" s="207"/>
      <c r="O94" s="207"/>
      <c r="P94" s="207"/>
      <c r="Q94" s="208"/>
      <c r="R94" s="206"/>
      <c r="S94" s="207"/>
      <c r="T94" s="207"/>
      <c r="U94" s="207"/>
      <c r="V94" s="208"/>
      <c r="W94" s="199"/>
      <c r="X94" s="203"/>
      <c r="Y94" s="204"/>
      <c r="Z94" s="32"/>
      <c r="AA94" s="32"/>
      <c r="AB94" s="33"/>
    </row>
    <row r="95" spans="2:28" ht="38.25" customHeight="1">
      <c r="B95" s="31">
        <v>63</v>
      </c>
      <c r="C95" s="40"/>
      <c r="D95" s="41"/>
      <c r="E95" s="41"/>
      <c r="F95" s="41"/>
      <c r="G95" s="41"/>
      <c r="H95" s="41"/>
      <c r="I95" s="41"/>
      <c r="J95" s="41"/>
      <c r="K95" s="41"/>
      <c r="L95" s="42"/>
      <c r="M95" s="206"/>
      <c r="N95" s="207"/>
      <c r="O95" s="207"/>
      <c r="P95" s="207"/>
      <c r="Q95" s="208"/>
      <c r="R95" s="206"/>
      <c r="S95" s="207"/>
      <c r="T95" s="207"/>
      <c r="U95" s="207"/>
      <c r="V95" s="208"/>
      <c r="W95" s="199"/>
      <c r="X95" s="203"/>
      <c r="Y95" s="204"/>
      <c r="Z95" s="32"/>
      <c r="AA95" s="32"/>
      <c r="AB95" s="33"/>
    </row>
    <row r="96" spans="2:28" ht="38.25" customHeight="1">
      <c r="B96" s="31">
        <v>64</v>
      </c>
      <c r="C96" s="40"/>
      <c r="D96" s="41"/>
      <c r="E96" s="41"/>
      <c r="F96" s="41"/>
      <c r="G96" s="41"/>
      <c r="H96" s="41"/>
      <c r="I96" s="41"/>
      <c r="J96" s="41"/>
      <c r="K96" s="41"/>
      <c r="L96" s="42"/>
      <c r="M96" s="206"/>
      <c r="N96" s="207"/>
      <c r="O96" s="207"/>
      <c r="P96" s="207"/>
      <c r="Q96" s="208"/>
      <c r="R96" s="206"/>
      <c r="S96" s="207"/>
      <c r="T96" s="207"/>
      <c r="U96" s="207"/>
      <c r="V96" s="208"/>
      <c r="W96" s="199"/>
      <c r="X96" s="203"/>
      <c r="Y96" s="204"/>
      <c r="Z96" s="32"/>
      <c r="AA96" s="32"/>
      <c r="AB96" s="33"/>
    </row>
    <row r="97" spans="2:28" ht="38.25" customHeight="1">
      <c r="B97" s="31">
        <v>65</v>
      </c>
      <c r="C97" s="40"/>
      <c r="D97" s="41"/>
      <c r="E97" s="41"/>
      <c r="F97" s="41"/>
      <c r="G97" s="41"/>
      <c r="H97" s="41"/>
      <c r="I97" s="41"/>
      <c r="J97" s="41"/>
      <c r="K97" s="41"/>
      <c r="L97" s="42"/>
      <c r="M97" s="206"/>
      <c r="N97" s="207"/>
      <c r="O97" s="207"/>
      <c r="P97" s="207"/>
      <c r="Q97" s="208"/>
      <c r="R97" s="206"/>
      <c r="S97" s="207"/>
      <c r="T97" s="207"/>
      <c r="U97" s="207"/>
      <c r="V97" s="208"/>
      <c r="W97" s="199"/>
      <c r="X97" s="203"/>
      <c r="Y97" s="204"/>
      <c r="Z97" s="32"/>
      <c r="AA97" s="32"/>
      <c r="AB97" s="33"/>
    </row>
    <row r="98" spans="2:28" ht="38.25" customHeight="1">
      <c r="B98" s="31">
        <v>66</v>
      </c>
      <c r="C98" s="40"/>
      <c r="D98" s="41"/>
      <c r="E98" s="41"/>
      <c r="F98" s="41"/>
      <c r="G98" s="41"/>
      <c r="H98" s="41"/>
      <c r="I98" s="41"/>
      <c r="J98" s="41"/>
      <c r="K98" s="41"/>
      <c r="L98" s="42"/>
      <c r="M98" s="206"/>
      <c r="N98" s="207"/>
      <c r="O98" s="207"/>
      <c r="P98" s="207"/>
      <c r="Q98" s="208"/>
      <c r="R98" s="206"/>
      <c r="S98" s="207"/>
      <c r="T98" s="207"/>
      <c r="U98" s="207"/>
      <c r="V98" s="208"/>
      <c r="W98" s="199"/>
      <c r="X98" s="203"/>
      <c r="Y98" s="204"/>
      <c r="Z98" s="32"/>
      <c r="AA98" s="32"/>
      <c r="AB98" s="33"/>
    </row>
    <row r="99" spans="2:28" ht="38.25" customHeight="1">
      <c r="B99" s="31">
        <v>67</v>
      </c>
      <c r="C99" s="40"/>
      <c r="D99" s="41"/>
      <c r="E99" s="41"/>
      <c r="F99" s="41"/>
      <c r="G99" s="41"/>
      <c r="H99" s="41"/>
      <c r="I99" s="41"/>
      <c r="J99" s="41"/>
      <c r="K99" s="41"/>
      <c r="L99" s="42"/>
      <c r="M99" s="206"/>
      <c r="N99" s="207"/>
      <c r="O99" s="207"/>
      <c r="P99" s="207"/>
      <c r="Q99" s="208"/>
      <c r="R99" s="206"/>
      <c r="S99" s="207"/>
      <c r="T99" s="207"/>
      <c r="U99" s="207"/>
      <c r="V99" s="208"/>
      <c r="W99" s="199"/>
      <c r="X99" s="203"/>
      <c r="Y99" s="204"/>
      <c r="Z99" s="32"/>
      <c r="AA99" s="32"/>
      <c r="AB99" s="33"/>
    </row>
    <row r="100" spans="2:28" ht="38.25" customHeight="1">
      <c r="B100" s="31">
        <v>68</v>
      </c>
      <c r="C100" s="40"/>
      <c r="D100" s="41"/>
      <c r="E100" s="41"/>
      <c r="F100" s="41"/>
      <c r="G100" s="41"/>
      <c r="H100" s="41"/>
      <c r="I100" s="41"/>
      <c r="J100" s="41"/>
      <c r="K100" s="41"/>
      <c r="L100" s="42"/>
      <c r="M100" s="206"/>
      <c r="N100" s="207"/>
      <c r="O100" s="207"/>
      <c r="P100" s="207"/>
      <c r="Q100" s="208"/>
      <c r="R100" s="206"/>
      <c r="S100" s="207"/>
      <c r="T100" s="207"/>
      <c r="U100" s="207"/>
      <c r="V100" s="208"/>
      <c r="W100" s="199"/>
      <c r="X100" s="203"/>
      <c r="Y100" s="204"/>
      <c r="Z100" s="32"/>
      <c r="AA100" s="32"/>
      <c r="AB100" s="33"/>
    </row>
    <row r="101" spans="2:28" ht="38.25" customHeight="1">
      <c r="B101" s="31">
        <v>69</v>
      </c>
      <c r="C101" s="40"/>
      <c r="D101" s="41"/>
      <c r="E101" s="41"/>
      <c r="F101" s="41"/>
      <c r="G101" s="41"/>
      <c r="H101" s="41"/>
      <c r="I101" s="41"/>
      <c r="J101" s="41"/>
      <c r="K101" s="41"/>
      <c r="L101" s="42"/>
      <c r="M101" s="206"/>
      <c r="N101" s="207"/>
      <c r="O101" s="207"/>
      <c r="P101" s="207"/>
      <c r="Q101" s="208"/>
      <c r="R101" s="206"/>
      <c r="S101" s="207"/>
      <c r="T101" s="207"/>
      <c r="U101" s="207"/>
      <c r="V101" s="208"/>
      <c r="W101" s="199"/>
      <c r="X101" s="203"/>
      <c r="Y101" s="204"/>
      <c r="Z101" s="32"/>
      <c r="AA101" s="32"/>
      <c r="AB101" s="33"/>
    </row>
    <row r="102" spans="2:28" ht="38.25" customHeight="1">
      <c r="B102" s="31">
        <v>70</v>
      </c>
      <c r="C102" s="40"/>
      <c r="D102" s="41"/>
      <c r="E102" s="41"/>
      <c r="F102" s="41"/>
      <c r="G102" s="41"/>
      <c r="H102" s="41"/>
      <c r="I102" s="41"/>
      <c r="J102" s="41"/>
      <c r="K102" s="41"/>
      <c r="L102" s="42"/>
      <c r="M102" s="206"/>
      <c r="N102" s="207"/>
      <c r="O102" s="207"/>
      <c r="P102" s="207"/>
      <c r="Q102" s="208"/>
      <c r="R102" s="206"/>
      <c r="S102" s="207"/>
      <c r="T102" s="207"/>
      <c r="U102" s="207"/>
      <c r="V102" s="208"/>
      <c r="W102" s="199"/>
      <c r="X102" s="203"/>
      <c r="Y102" s="204"/>
      <c r="Z102" s="32"/>
      <c r="AA102" s="32"/>
      <c r="AB102" s="33"/>
    </row>
    <row r="103" spans="2:28" ht="38.25" customHeight="1">
      <c r="B103" s="31">
        <v>71</v>
      </c>
      <c r="C103" s="40"/>
      <c r="D103" s="41"/>
      <c r="E103" s="41"/>
      <c r="F103" s="41"/>
      <c r="G103" s="41"/>
      <c r="H103" s="41"/>
      <c r="I103" s="41"/>
      <c r="J103" s="41"/>
      <c r="K103" s="41"/>
      <c r="L103" s="42"/>
      <c r="M103" s="206"/>
      <c r="N103" s="207"/>
      <c r="O103" s="207"/>
      <c r="P103" s="207"/>
      <c r="Q103" s="208"/>
      <c r="R103" s="206"/>
      <c r="S103" s="207"/>
      <c r="T103" s="207"/>
      <c r="U103" s="207"/>
      <c r="V103" s="208"/>
      <c r="W103" s="199"/>
      <c r="X103" s="203"/>
      <c r="Y103" s="204"/>
      <c r="Z103" s="32"/>
      <c r="AA103" s="32"/>
      <c r="AB103" s="33"/>
    </row>
    <row r="104" spans="2:28" ht="38.25" customHeight="1">
      <c r="B104" s="31">
        <v>72</v>
      </c>
      <c r="C104" s="40"/>
      <c r="D104" s="41"/>
      <c r="E104" s="41"/>
      <c r="F104" s="41"/>
      <c r="G104" s="41"/>
      <c r="H104" s="41"/>
      <c r="I104" s="41"/>
      <c r="J104" s="41"/>
      <c r="K104" s="41"/>
      <c r="L104" s="42"/>
      <c r="M104" s="206"/>
      <c r="N104" s="207"/>
      <c r="O104" s="207"/>
      <c r="P104" s="207"/>
      <c r="Q104" s="208"/>
      <c r="R104" s="206"/>
      <c r="S104" s="207"/>
      <c r="T104" s="207"/>
      <c r="U104" s="207"/>
      <c r="V104" s="208"/>
      <c r="W104" s="199"/>
      <c r="X104" s="203"/>
      <c r="Y104" s="204"/>
      <c r="Z104" s="32"/>
      <c r="AA104" s="32"/>
      <c r="AB104" s="33"/>
    </row>
    <row r="105" spans="2:28" ht="38.25" customHeight="1">
      <c r="B105" s="31">
        <v>73</v>
      </c>
      <c r="C105" s="40"/>
      <c r="D105" s="41"/>
      <c r="E105" s="41"/>
      <c r="F105" s="41"/>
      <c r="G105" s="41"/>
      <c r="H105" s="41"/>
      <c r="I105" s="41"/>
      <c r="J105" s="41"/>
      <c r="K105" s="41"/>
      <c r="L105" s="42"/>
      <c r="M105" s="206"/>
      <c r="N105" s="207"/>
      <c r="O105" s="207"/>
      <c r="P105" s="207"/>
      <c r="Q105" s="208"/>
      <c r="R105" s="206"/>
      <c r="S105" s="207"/>
      <c r="T105" s="207"/>
      <c r="U105" s="207"/>
      <c r="V105" s="208"/>
      <c r="W105" s="199"/>
      <c r="X105" s="203"/>
      <c r="Y105" s="204"/>
      <c r="Z105" s="32"/>
      <c r="AA105" s="32"/>
      <c r="AB105" s="33"/>
    </row>
    <row r="106" spans="2:28" ht="38.25" customHeight="1">
      <c r="B106" s="31">
        <v>74</v>
      </c>
      <c r="C106" s="40"/>
      <c r="D106" s="41"/>
      <c r="E106" s="41"/>
      <c r="F106" s="41"/>
      <c r="G106" s="41"/>
      <c r="H106" s="41"/>
      <c r="I106" s="41"/>
      <c r="J106" s="41"/>
      <c r="K106" s="41"/>
      <c r="L106" s="42"/>
      <c r="M106" s="206"/>
      <c r="N106" s="207"/>
      <c r="O106" s="207"/>
      <c r="P106" s="207"/>
      <c r="Q106" s="208"/>
      <c r="R106" s="206"/>
      <c r="S106" s="207"/>
      <c r="T106" s="207"/>
      <c r="U106" s="207"/>
      <c r="V106" s="208"/>
      <c r="W106" s="199"/>
      <c r="X106" s="203"/>
      <c r="Y106" s="204"/>
      <c r="Z106" s="32"/>
      <c r="AA106" s="32"/>
      <c r="AB106" s="33"/>
    </row>
    <row r="107" spans="2:28" ht="38.25" customHeight="1">
      <c r="B107" s="31">
        <v>75</v>
      </c>
      <c r="C107" s="40"/>
      <c r="D107" s="41"/>
      <c r="E107" s="41"/>
      <c r="F107" s="41"/>
      <c r="G107" s="41"/>
      <c r="H107" s="41"/>
      <c r="I107" s="41"/>
      <c r="J107" s="41"/>
      <c r="K107" s="41"/>
      <c r="L107" s="42"/>
      <c r="M107" s="206"/>
      <c r="N107" s="207"/>
      <c r="O107" s="207"/>
      <c r="P107" s="207"/>
      <c r="Q107" s="208"/>
      <c r="R107" s="206"/>
      <c r="S107" s="207"/>
      <c r="T107" s="207"/>
      <c r="U107" s="207"/>
      <c r="V107" s="208"/>
      <c r="W107" s="199"/>
      <c r="X107" s="203"/>
      <c r="Y107" s="204"/>
      <c r="Z107" s="32"/>
      <c r="AA107" s="32"/>
      <c r="AB107" s="33"/>
    </row>
    <row r="108" spans="2:28" ht="38.25" customHeight="1">
      <c r="B108" s="31">
        <v>76</v>
      </c>
      <c r="C108" s="40"/>
      <c r="D108" s="41"/>
      <c r="E108" s="41"/>
      <c r="F108" s="41"/>
      <c r="G108" s="41"/>
      <c r="H108" s="41"/>
      <c r="I108" s="41"/>
      <c r="J108" s="41"/>
      <c r="K108" s="41"/>
      <c r="L108" s="42"/>
      <c r="M108" s="206"/>
      <c r="N108" s="207"/>
      <c r="O108" s="207"/>
      <c r="P108" s="207"/>
      <c r="Q108" s="208"/>
      <c r="R108" s="206"/>
      <c r="S108" s="207"/>
      <c r="T108" s="207"/>
      <c r="U108" s="207"/>
      <c r="V108" s="208"/>
      <c r="W108" s="199"/>
      <c r="X108" s="203"/>
      <c r="Y108" s="204"/>
      <c r="Z108" s="32"/>
      <c r="AA108" s="32"/>
      <c r="AB108" s="33"/>
    </row>
    <row r="109" spans="2:28" ht="38.25" customHeight="1">
      <c r="B109" s="31">
        <v>77</v>
      </c>
      <c r="C109" s="40"/>
      <c r="D109" s="41"/>
      <c r="E109" s="41"/>
      <c r="F109" s="41"/>
      <c r="G109" s="41"/>
      <c r="H109" s="41"/>
      <c r="I109" s="41"/>
      <c r="J109" s="41"/>
      <c r="K109" s="41"/>
      <c r="L109" s="42"/>
      <c r="M109" s="206"/>
      <c r="N109" s="207"/>
      <c r="O109" s="207"/>
      <c r="P109" s="207"/>
      <c r="Q109" s="208"/>
      <c r="R109" s="206"/>
      <c r="S109" s="207"/>
      <c r="T109" s="207"/>
      <c r="U109" s="207"/>
      <c r="V109" s="208"/>
      <c r="W109" s="199"/>
      <c r="X109" s="203"/>
      <c r="Y109" s="204"/>
      <c r="Z109" s="32"/>
      <c r="AA109" s="32"/>
      <c r="AB109" s="33"/>
    </row>
    <row r="110" spans="2:28" ht="38.25" customHeight="1">
      <c r="B110" s="31">
        <v>78</v>
      </c>
      <c r="C110" s="40"/>
      <c r="D110" s="41"/>
      <c r="E110" s="41"/>
      <c r="F110" s="41"/>
      <c r="G110" s="41"/>
      <c r="H110" s="41"/>
      <c r="I110" s="41"/>
      <c r="J110" s="41"/>
      <c r="K110" s="41"/>
      <c r="L110" s="42"/>
      <c r="M110" s="206"/>
      <c r="N110" s="207"/>
      <c r="O110" s="207"/>
      <c r="P110" s="207"/>
      <c r="Q110" s="208"/>
      <c r="R110" s="206"/>
      <c r="S110" s="207"/>
      <c r="T110" s="207"/>
      <c r="U110" s="207"/>
      <c r="V110" s="208"/>
      <c r="W110" s="199"/>
      <c r="X110" s="203"/>
      <c r="Y110" s="204"/>
      <c r="Z110" s="32"/>
      <c r="AA110" s="32"/>
      <c r="AB110" s="33"/>
    </row>
    <row r="111" spans="2:28" ht="38.25" customHeight="1">
      <c r="B111" s="31">
        <v>79</v>
      </c>
      <c r="C111" s="40"/>
      <c r="D111" s="41"/>
      <c r="E111" s="41"/>
      <c r="F111" s="41"/>
      <c r="G111" s="41"/>
      <c r="H111" s="41"/>
      <c r="I111" s="41"/>
      <c r="J111" s="41"/>
      <c r="K111" s="41"/>
      <c r="L111" s="42"/>
      <c r="M111" s="206"/>
      <c r="N111" s="207"/>
      <c r="O111" s="207"/>
      <c r="P111" s="207"/>
      <c r="Q111" s="208"/>
      <c r="R111" s="206"/>
      <c r="S111" s="207"/>
      <c r="T111" s="207"/>
      <c r="U111" s="207"/>
      <c r="V111" s="208"/>
      <c r="W111" s="199"/>
      <c r="X111" s="203"/>
      <c r="Y111" s="204"/>
      <c r="Z111" s="32"/>
      <c r="AA111" s="32"/>
      <c r="AB111" s="33"/>
    </row>
    <row r="112" spans="2:28" ht="38.25" customHeight="1">
      <c r="B112" s="31">
        <v>80</v>
      </c>
      <c r="C112" s="40"/>
      <c r="D112" s="41"/>
      <c r="E112" s="41"/>
      <c r="F112" s="41"/>
      <c r="G112" s="41"/>
      <c r="H112" s="41"/>
      <c r="I112" s="41"/>
      <c r="J112" s="41"/>
      <c r="K112" s="41"/>
      <c r="L112" s="42"/>
      <c r="M112" s="206"/>
      <c r="N112" s="207"/>
      <c r="O112" s="207"/>
      <c r="P112" s="207"/>
      <c r="Q112" s="208"/>
      <c r="R112" s="206"/>
      <c r="S112" s="207"/>
      <c r="T112" s="207"/>
      <c r="U112" s="207"/>
      <c r="V112" s="208"/>
      <c r="W112" s="199"/>
      <c r="X112" s="203"/>
      <c r="Y112" s="204"/>
      <c r="Z112" s="32"/>
      <c r="AA112" s="32"/>
      <c r="AB112" s="33"/>
    </row>
    <row r="113" spans="2:28" ht="38.25" customHeight="1">
      <c r="B113" s="31">
        <v>81</v>
      </c>
      <c r="C113" s="40"/>
      <c r="D113" s="41"/>
      <c r="E113" s="41"/>
      <c r="F113" s="41"/>
      <c r="G113" s="41"/>
      <c r="H113" s="41"/>
      <c r="I113" s="41"/>
      <c r="J113" s="41"/>
      <c r="K113" s="41"/>
      <c r="L113" s="42"/>
      <c r="M113" s="206"/>
      <c r="N113" s="207"/>
      <c r="O113" s="207"/>
      <c r="P113" s="207"/>
      <c r="Q113" s="208"/>
      <c r="R113" s="206"/>
      <c r="S113" s="207"/>
      <c r="T113" s="207"/>
      <c r="U113" s="207"/>
      <c r="V113" s="208"/>
      <c r="W113" s="199"/>
      <c r="X113" s="203"/>
      <c r="Y113" s="204"/>
      <c r="Z113" s="32"/>
      <c r="AA113" s="32"/>
      <c r="AB113" s="33"/>
    </row>
    <row r="114" spans="2:28" ht="38.25" customHeight="1">
      <c r="B114" s="31">
        <v>82</v>
      </c>
      <c r="C114" s="40"/>
      <c r="D114" s="41"/>
      <c r="E114" s="41"/>
      <c r="F114" s="41"/>
      <c r="G114" s="41"/>
      <c r="H114" s="41"/>
      <c r="I114" s="41"/>
      <c r="J114" s="41"/>
      <c r="K114" s="41"/>
      <c r="L114" s="42"/>
      <c r="M114" s="206"/>
      <c r="N114" s="207"/>
      <c r="O114" s="207"/>
      <c r="P114" s="207"/>
      <c r="Q114" s="208"/>
      <c r="R114" s="206"/>
      <c r="S114" s="207"/>
      <c r="T114" s="207"/>
      <c r="U114" s="207"/>
      <c r="V114" s="208"/>
      <c r="W114" s="199"/>
      <c r="X114" s="203"/>
      <c r="Y114" s="204"/>
      <c r="Z114" s="32"/>
      <c r="AA114" s="32"/>
      <c r="AB114" s="33"/>
    </row>
    <row r="115" spans="2:28" ht="38.25" customHeight="1">
      <c r="B115" s="31">
        <v>83</v>
      </c>
      <c r="C115" s="40"/>
      <c r="D115" s="41"/>
      <c r="E115" s="41"/>
      <c r="F115" s="41"/>
      <c r="G115" s="41"/>
      <c r="H115" s="41"/>
      <c r="I115" s="41"/>
      <c r="J115" s="41"/>
      <c r="K115" s="41"/>
      <c r="L115" s="42"/>
      <c r="M115" s="206"/>
      <c r="N115" s="207"/>
      <c r="O115" s="207"/>
      <c r="P115" s="207"/>
      <c r="Q115" s="208"/>
      <c r="R115" s="206"/>
      <c r="S115" s="207"/>
      <c r="T115" s="207"/>
      <c r="U115" s="207"/>
      <c r="V115" s="208"/>
      <c r="W115" s="199"/>
      <c r="X115" s="203"/>
      <c r="Y115" s="204"/>
      <c r="Z115" s="32"/>
      <c r="AA115" s="32"/>
      <c r="AB115" s="33"/>
    </row>
    <row r="116" spans="2:28" ht="38.25" customHeight="1">
      <c r="B116" s="31">
        <v>84</v>
      </c>
      <c r="C116" s="40"/>
      <c r="D116" s="41"/>
      <c r="E116" s="41"/>
      <c r="F116" s="41"/>
      <c r="G116" s="41"/>
      <c r="H116" s="41"/>
      <c r="I116" s="41"/>
      <c r="J116" s="41"/>
      <c r="K116" s="41"/>
      <c r="L116" s="42"/>
      <c r="M116" s="206"/>
      <c r="N116" s="207"/>
      <c r="O116" s="207"/>
      <c r="P116" s="207"/>
      <c r="Q116" s="208"/>
      <c r="R116" s="206"/>
      <c r="S116" s="207"/>
      <c r="T116" s="207"/>
      <c r="U116" s="207"/>
      <c r="V116" s="208"/>
      <c r="W116" s="199"/>
      <c r="X116" s="203"/>
      <c r="Y116" s="204"/>
      <c r="Z116" s="32"/>
      <c r="AA116" s="32"/>
      <c r="AB116" s="33"/>
    </row>
    <row r="117" spans="2:28" ht="38.25" customHeight="1">
      <c r="B117" s="31">
        <v>85</v>
      </c>
      <c r="C117" s="40"/>
      <c r="D117" s="41"/>
      <c r="E117" s="41"/>
      <c r="F117" s="41"/>
      <c r="G117" s="41"/>
      <c r="H117" s="41"/>
      <c r="I117" s="41"/>
      <c r="J117" s="41"/>
      <c r="K117" s="41"/>
      <c r="L117" s="42"/>
      <c r="M117" s="206"/>
      <c r="N117" s="207"/>
      <c r="O117" s="207"/>
      <c r="P117" s="207"/>
      <c r="Q117" s="208"/>
      <c r="R117" s="206"/>
      <c r="S117" s="207"/>
      <c r="T117" s="207"/>
      <c r="U117" s="207"/>
      <c r="V117" s="208"/>
      <c r="W117" s="199"/>
      <c r="X117" s="203"/>
      <c r="Y117" s="204"/>
      <c r="Z117" s="32"/>
      <c r="AA117" s="32"/>
      <c r="AB117" s="33"/>
    </row>
    <row r="118" spans="2:28" ht="38.25" customHeight="1">
      <c r="B118" s="31">
        <v>86</v>
      </c>
      <c r="C118" s="40"/>
      <c r="D118" s="41"/>
      <c r="E118" s="41"/>
      <c r="F118" s="41"/>
      <c r="G118" s="41"/>
      <c r="H118" s="41"/>
      <c r="I118" s="41"/>
      <c r="J118" s="41"/>
      <c r="K118" s="41"/>
      <c r="L118" s="42"/>
      <c r="M118" s="206"/>
      <c r="N118" s="207"/>
      <c r="O118" s="207"/>
      <c r="P118" s="207"/>
      <c r="Q118" s="208"/>
      <c r="R118" s="206"/>
      <c r="S118" s="207"/>
      <c r="T118" s="207"/>
      <c r="U118" s="207"/>
      <c r="V118" s="208"/>
      <c r="W118" s="199"/>
      <c r="X118" s="203"/>
      <c r="Y118" s="204"/>
      <c r="Z118" s="32"/>
      <c r="AA118" s="32"/>
      <c r="AB118" s="33"/>
    </row>
    <row r="119" spans="2:28" ht="38.25" customHeight="1">
      <c r="B119" s="31">
        <v>87</v>
      </c>
      <c r="C119" s="40"/>
      <c r="D119" s="41"/>
      <c r="E119" s="41"/>
      <c r="F119" s="41"/>
      <c r="G119" s="41"/>
      <c r="H119" s="41"/>
      <c r="I119" s="41"/>
      <c r="J119" s="41"/>
      <c r="K119" s="41"/>
      <c r="L119" s="42"/>
      <c r="M119" s="206"/>
      <c r="N119" s="207"/>
      <c r="O119" s="207"/>
      <c r="P119" s="207"/>
      <c r="Q119" s="208"/>
      <c r="R119" s="206"/>
      <c r="S119" s="207"/>
      <c r="T119" s="207"/>
      <c r="U119" s="207"/>
      <c r="V119" s="208"/>
      <c r="W119" s="199"/>
      <c r="X119" s="203"/>
      <c r="Y119" s="204"/>
      <c r="Z119" s="32"/>
      <c r="AA119" s="32"/>
      <c r="AB119" s="33"/>
    </row>
    <row r="120" spans="2:28" ht="38.25" customHeight="1">
      <c r="B120" s="31">
        <v>88</v>
      </c>
      <c r="C120" s="40"/>
      <c r="D120" s="41"/>
      <c r="E120" s="41"/>
      <c r="F120" s="41"/>
      <c r="G120" s="41"/>
      <c r="H120" s="41"/>
      <c r="I120" s="41"/>
      <c r="J120" s="41"/>
      <c r="K120" s="41"/>
      <c r="L120" s="42"/>
      <c r="M120" s="206"/>
      <c r="N120" s="207"/>
      <c r="O120" s="207"/>
      <c r="P120" s="207"/>
      <c r="Q120" s="208"/>
      <c r="R120" s="206"/>
      <c r="S120" s="207"/>
      <c r="T120" s="207"/>
      <c r="U120" s="207"/>
      <c r="V120" s="208"/>
      <c r="W120" s="199"/>
      <c r="X120" s="203"/>
      <c r="Y120" s="204"/>
      <c r="Z120" s="32"/>
      <c r="AA120" s="32"/>
      <c r="AB120" s="33"/>
    </row>
    <row r="121" spans="2:28" ht="38.25" customHeight="1">
      <c r="B121" s="31">
        <v>89</v>
      </c>
      <c r="C121" s="40"/>
      <c r="D121" s="41"/>
      <c r="E121" s="41"/>
      <c r="F121" s="41"/>
      <c r="G121" s="41"/>
      <c r="H121" s="41"/>
      <c r="I121" s="41"/>
      <c r="J121" s="41"/>
      <c r="K121" s="41"/>
      <c r="L121" s="42"/>
      <c r="M121" s="206"/>
      <c r="N121" s="207"/>
      <c r="O121" s="207"/>
      <c r="P121" s="207"/>
      <c r="Q121" s="208"/>
      <c r="R121" s="206"/>
      <c r="S121" s="207"/>
      <c r="T121" s="207"/>
      <c r="U121" s="207"/>
      <c r="V121" s="208"/>
      <c r="W121" s="199"/>
      <c r="X121" s="203"/>
      <c r="Y121" s="204"/>
      <c r="Z121" s="32"/>
      <c r="AA121" s="32"/>
      <c r="AB121" s="33"/>
    </row>
    <row r="122" spans="2:28" ht="38.25" customHeight="1">
      <c r="B122" s="31">
        <v>90</v>
      </c>
      <c r="C122" s="40"/>
      <c r="D122" s="41"/>
      <c r="E122" s="41"/>
      <c r="F122" s="41"/>
      <c r="G122" s="41"/>
      <c r="H122" s="41"/>
      <c r="I122" s="41"/>
      <c r="J122" s="41"/>
      <c r="K122" s="41"/>
      <c r="L122" s="42"/>
      <c r="M122" s="206"/>
      <c r="N122" s="207"/>
      <c r="O122" s="207"/>
      <c r="P122" s="207"/>
      <c r="Q122" s="208"/>
      <c r="R122" s="206"/>
      <c r="S122" s="207"/>
      <c r="T122" s="207"/>
      <c r="U122" s="207"/>
      <c r="V122" s="208"/>
      <c r="W122" s="199"/>
      <c r="X122" s="203"/>
      <c r="Y122" s="204"/>
      <c r="Z122" s="32"/>
      <c r="AA122" s="32"/>
      <c r="AB122" s="33"/>
    </row>
    <row r="123" spans="2:28" ht="38.25" customHeight="1">
      <c r="B123" s="31">
        <v>91</v>
      </c>
      <c r="C123" s="40"/>
      <c r="D123" s="41"/>
      <c r="E123" s="41"/>
      <c r="F123" s="41"/>
      <c r="G123" s="41"/>
      <c r="H123" s="41"/>
      <c r="I123" s="41"/>
      <c r="J123" s="41"/>
      <c r="K123" s="41"/>
      <c r="L123" s="42"/>
      <c r="M123" s="206"/>
      <c r="N123" s="207"/>
      <c r="O123" s="207"/>
      <c r="P123" s="207"/>
      <c r="Q123" s="208"/>
      <c r="R123" s="206"/>
      <c r="S123" s="207"/>
      <c r="T123" s="207"/>
      <c r="U123" s="207"/>
      <c r="V123" s="208"/>
      <c r="W123" s="199"/>
      <c r="X123" s="203"/>
      <c r="Y123" s="204"/>
      <c r="Z123" s="32"/>
      <c r="AA123" s="32"/>
      <c r="AB123" s="33"/>
    </row>
    <row r="124" spans="2:28" ht="38.25" customHeight="1">
      <c r="B124" s="31">
        <v>92</v>
      </c>
      <c r="C124" s="40"/>
      <c r="D124" s="41"/>
      <c r="E124" s="41"/>
      <c r="F124" s="41"/>
      <c r="G124" s="41"/>
      <c r="H124" s="41"/>
      <c r="I124" s="41"/>
      <c r="J124" s="41"/>
      <c r="K124" s="41"/>
      <c r="L124" s="42"/>
      <c r="M124" s="206"/>
      <c r="N124" s="207"/>
      <c r="O124" s="207"/>
      <c r="P124" s="207"/>
      <c r="Q124" s="208"/>
      <c r="R124" s="206"/>
      <c r="S124" s="207"/>
      <c r="T124" s="207"/>
      <c r="U124" s="207"/>
      <c r="V124" s="208"/>
      <c r="W124" s="199"/>
      <c r="X124" s="203"/>
      <c r="Y124" s="204"/>
      <c r="Z124" s="32"/>
      <c r="AA124" s="32"/>
      <c r="AB124" s="33"/>
    </row>
    <row r="125" spans="2:28" ht="38.25" customHeight="1">
      <c r="B125" s="31">
        <v>93</v>
      </c>
      <c r="C125" s="40"/>
      <c r="D125" s="41"/>
      <c r="E125" s="41"/>
      <c r="F125" s="41"/>
      <c r="G125" s="41"/>
      <c r="H125" s="41"/>
      <c r="I125" s="41"/>
      <c r="J125" s="41"/>
      <c r="K125" s="41"/>
      <c r="L125" s="42"/>
      <c r="M125" s="206"/>
      <c r="N125" s="207"/>
      <c r="O125" s="207"/>
      <c r="P125" s="207"/>
      <c r="Q125" s="208"/>
      <c r="R125" s="206"/>
      <c r="S125" s="207"/>
      <c r="T125" s="207"/>
      <c r="U125" s="207"/>
      <c r="V125" s="208"/>
      <c r="W125" s="199"/>
      <c r="X125" s="203"/>
      <c r="Y125" s="204"/>
      <c r="Z125" s="32"/>
      <c r="AA125" s="32"/>
      <c r="AB125" s="33"/>
    </row>
    <row r="126" spans="2:28" ht="38.25" customHeight="1">
      <c r="B126" s="31">
        <v>94</v>
      </c>
      <c r="C126" s="40"/>
      <c r="D126" s="41"/>
      <c r="E126" s="41"/>
      <c r="F126" s="41"/>
      <c r="G126" s="41"/>
      <c r="H126" s="41"/>
      <c r="I126" s="41"/>
      <c r="J126" s="41"/>
      <c r="K126" s="41"/>
      <c r="L126" s="42"/>
      <c r="M126" s="206"/>
      <c r="N126" s="207"/>
      <c r="O126" s="207"/>
      <c r="P126" s="207"/>
      <c r="Q126" s="208"/>
      <c r="R126" s="206"/>
      <c r="S126" s="207"/>
      <c r="T126" s="207"/>
      <c r="U126" s="207"/>
      <c r="V126" s="208"/>
      <c r="W126" s="199"/>
      <c r="X126" s="203"/>
      <c r="Y126" s="204"/>
      <c r="Z126" s="32"/>
      <c r="AA126" s="32"/>
      <c r="AB126" s="33"/>
    </row>
    <row r="127" spans="2:28" ht="38.25" customHeight="1">
      <c r="B127" s="31">
        <v>95</v>
      </c>
      <c r="C127" s="40"/>
      <c r="D127" s="41"/>
      <c r="E127" s="41"/>
      <c r="F127" s="41"/>
      <c r="G127" s="41"/>
      <c r="H127" s="41"/>
      <c r="I127" s="41"/>
      <c r="J127" s="41"/>
      <c r="K127" s="41"/>
      <c r="L127" s="42"/>
      <c r="M127" s="206"/>
      <c r="N127" s="207"/>
      <c r="O127" s="207"/>
      <c r="P127" s="207"/>
      <c r="Q127" s="208"/>
      <c r="R127" s="206"/>
      <c r="S127" s="207"/>
      <c r="T127" s="207"/>
      <c r="U127" s="207"/>
      <c r="V127" s="208"/>
      <c r="W127" s="199"/>
      <c r="X127" s="203"/>
      <c r="Y127" s="204"/>
      <c r="Z127" s="32"/>
      <c r="AA127" s="32"/>
      <c r="AB127" s="33"/>
    </row>
    <row r="128" spans="2:28" ht="38.25" customHeight="1">
      <c r="B128" s="31">
        <v>96</v>
      </c>
      <c r="C128" s="40"/>
      <c r="D128" s="41"/>
      <c r="E128" s="41"/>
      <c r="F128" s="41"/>
      <c r="G128" s="41"/>
      <c r="H128" s="41"/>
      <c r="I128" s="41"/>
      <c r="J128" s="41"/>
      <c r="K128" s="41"/>
      <c r="L128" s="42"/>
      <c r="M128" s="206"/>
      <c r="N128" s="207"/>
      <c r="O128" s="207"/>
      <c r="P128" s="207"/>
      <c r="Q128" s="208"/>
      <c r="R128" s="206"/>
      <c r="S128" s="207"/>
      <c r="T128" s="207"/>
      <c r="U128" s="207"/>
      <c r="V128" s="208"/>
      <c r="W128" s="199"/>
      <c r="X128" s="203"/>
      <c r="Y128" s="204"/>
      <c r="Z128" s="32"/>
      <c r="AA128" s="32"/>
      <c r="AB128" s="33"/>
    </row>
    <row r="129" spans="2:28" ht="38.25" customHeight="1">
      <c r="B129" s="31">
        <v>97</v>
      </c>
      <c r="C129" s="40"/>
      <c r="D129" s="41"/>
      <c r="E129" s="41"/>
      <c r="F129" s="41"/>
      <c r="G129" s="41"/>
      <c r="H129" s="41"/>
      <c r="I129" s="41"/>
      <c r="J129" s="41"/>
      <c r="K129" s="41"/>
      <c r="L129" s="42"/>
      <c r="M129" s="206"/>
      <c r="N129" s="207"/>
      <c r="O129" s="207"/>
      <c r="P129" s="207"/>
      <c r="Q129" s="208"/>
      <c r="R129" s="206"/>
      <c r="S129" s="207"/>
      <c r="T129" s="207"/>
      <c r="U129" s="207"/>
      <c r="V129" s="208"/>
      <c r="W129" s="199"/>
      <c r="X129" s="203"/>
      <c r="Y129" s="204"/>
      <c r="Z129" s="32"/>
      <c r="AA129" s="32"/>
      <c r="AB129" s="33"/>
    </row>
    <row r="130" spans="2:28" ht="38.25" customHeight="1">
      <c r="B130" s="31">
        <v>98</v>
      </c>
      <c r="C130" s="40"/>
      <c r="D130" s="41"/>
      <c r="E130" s="41"/>
      <c r="F130" s="41"/>
      <c r="G130" s="41"/>
      <c r="H130" s="41"/>
      <c r="I130" s="41"/>
      <c r="J130" s="41"/>
      <c r="K130" s="41"/>
      <c r="L130" s="42"/>
      <c r="M130" s="206"/>
      <c r="N130" s="207"/>
      <c r="O130" s="207"/>
      <c r="P130" s="207"/>
      <c r="Q130" s="208"/>
      <c r="R130" s="206"/>
      <c r="S130" s="207"/>
      <c r="T130" s="207"/>
      <c r="U130" s="207"/>
      <c r="V130" s="208"/>
      <c r="W130" s="199"/>
      <c r="X130" s="203"/>
      <c r="Y130" s="204"/>
      <c r="Z130" s="32"/>
      <c r="AA130" s="32"/>
      <c r="AB130" s="33"/>
    </row>
    <row r="131" spans="2:28" ht="38.25" customHeight="1">
      <c r="B131" s="31">
        <v>99</v>
      </c>
      <c r="C131" s="40"/>
      <c r="D131" s="41"/>
      <c r="E131" s="41"/>
      <c r="F131" s="41"/>
      <c r="G131" s="41"/>
      <c r="H131" s="41"/>
      <c r="I131" s="41"/>
      <c r="J131" s="41"/>
      <c r="K131" s="41"/>
      <c r="L131" s="42"/>
      <c r="M131" s="206"/>
      <c r="N131" s="207"/>
      <c r="O131" s="207"/>
      <c r="P131" s="207"/>
      <c r="Q131" s="208"/>
      <c r="R131" s="206"/>
      <c r="S131" s="207"/>
      <c r="T131" s="207"/>
      <c r="U131" s="207"/>
      <c r="V131" s="208"/>
      <c r="W131" s="199"/>
      <c r="X131" s="203"/>
      <c r="Y131" s="204"/>
      <c r="Z131" s="32"/>
      <c r="AA131" s="32"/>
      <c r="AB131" s="33"/>
    </row>
    <row r="132" spans="2:28" ht="38.25" customHeight="1">
      <c r="B132" s="31">
        <v>100</v>
      </c>
      <c r="C132" s="40"/>
      <c r="D132" s="41"/>
      <c r="E132" s="41"/>
      <c r="F132" s="41"/>
      <c r="G132" s="41"/>
      <c r="H132" s="41"/>
      <c r="I132" s="41"/>
      <c r="J132" s="41"/>
      <c r="K132" s="41"/>
      <c r="L132" s="42"/>
      <c r="M132" s="206"/>
      <c r="N132" s="207"/>
      <c r="O132" s="207"/>
      <c r="P132" s="207"/>
      <c r="Q132" s="208"/>
      <c r="R132" s="206"/>
      <c r="S132" s="207"/>
      <c r="T132" s="207"/>
      <c r="U132" s="207"/>
      <c r="V132" s="208"/>
      <c r="W132" s="199"/>
      <c r="X132" s="203"/>
      <c r="Y132" s="204"/>
      <c r="Z132" s="32"/>
      <c r="AA132" s="32"/>
      <c r="AB132" s="33"/>
    </row>
    <row r="133" spans="2:28" ht="38.25" customHeight="1">
      <c r="B133" s="31">
        <v>101</v>
      </c>
      <c r="C133" s="40"/>
      <c r="D133" s="41"/>
      <c r="E133" s="41"/>
      <c r="F133" s="41"/>
      <c r="G133" s="41"/>
      <c r="H133" s="41"/>
      <c r="I133" s="41"/>
      <c r="J133" s="41"/>
      <c r="K133" s="41"/>
      <c r="L133" s="42"/>
      <c r="M133" s="206"/>
      <c r="N133" s="207"/>
      <c r="O133" s="207"/>
      <c r="P133" s="207"/>
      <c r="Q133" s="208"/>
      <c r="R133" s="206"/>
      <c r="S133" s="207"/>
      <c r="T133" s="207"/>
      <c r="U133" s="207"/>
      <c r="V133" s="208"/>
      <c r="W133" s="199"/>
      <c r="X133" s="203"/>
      <c r="Y133" s="204"/>
      <c r="Z133" s="32"/>
      <c r="AA133" s="32"/>
      <c r="AB133" s="33"/>
    </row>
    <row r="134" spans="2:28" ht="38.25" customHeight="1">
      <c r="B134" s="31">
        <v>102</v>
      </c>
      <c r="C134" s="40"/>
      <c r="D134" s="41"/>
      <c r="E134" s="41"/>
      <c r="F134" s="41"/>
      <c r="G134" s="41"/>
      <c r="H134" s="41"/>
      <c r="I134" s="41"/>
      <c r="J134" s="41"/>
      <c r="K134" s="41"/>
      <c r="L134" s="42"/>
      <c r="M134" s="206"/>
      <c r="N134" s="207"/>
      <c r="O134" s="207"/>
      <c r="P134" s="207"/>
      <c r="Q134" s="208"/>
      <c r="R134" s="206"/>
      <c r="S134" s="207"/>
      <c r="T134" s="207"/>
      <c r="U134" s="207"/>
      <c r="V134" s="208"/>
      <c r="W134" s="199"/>
      <c r="X134" s="203"/>
      <c r="Y134" s="204"/>
      <c r="Z134" s="32"/>
      <c r="AA134" s="32"/>
      <c r="AB134" s="33"/>
    </row>
    <row r="135" spans="2:28" ht="38.25" customHeight="1">
      <c r="B135" s="31">
        <v>103</v>
      </c>
      <c r="C135" s="40"/>
      <c r="D135" s="41"/>
      <c r="E135" s="41"/>
      <c r="F135" s="41"/>
      <c r="G135" s="41"/>
      <c r="H135" s="41"/>
      <c r="I135" s="41"/>
      <c r="J135" s="41"/>
      <c r="K135" s="41"/>
      <c r="L135" s="42"/>
      <c r="M135" s="206"/>
      <c r="N135" s="207"/>
      <c r="O135" s="207"/>
      <c r="P135" s="207"/>
      <c r="Q135" s="208"/>
      <c r="R135" s="206"/>
      <c r="S135" s="207"/>
      <c r="T135" s="207"/>
      <c r="U135" s="207"/>
      <c r="V135" s="208"/>
      <c r="W135" s="199"/>
      <c r="X135" s="203"/>
      <c r="Y135" s="204"/>
      <c r="Z135" s="32"/>
      <c r="AA135" s="32"/>
      <c r="AB135" s="33"/>
    </row>
    <row r="136" spans="2:28" ht="38.25" customHeight="1">
      <c r="B136" s="31">
        <v>104</v>
      </c>
      <c r="C136" s="40"/>
      <c r="D136" s="41"/>
      <c r="E136" s="41"/>
      <c r="F136" s="41"/>
      <c r="G136" s="41"/>
      <c r="H136" s="41"/>
      <c r="I136" s="41"/>
      <c r="J136" s="41"/>
      <c r="K136" s="41"/>
      <c r="L136" s="42"/>
      <c r="M136" s="206"/>
      <c r="N136" s="207"/>
      <c r="O136" s="207"/>
      <c r="P136" s="207"/>
      <c r="Q136" s="208"/>
      <c r="R136" s="206"/>
      <c r="S136" s="207"/>
      <c r="T136" s="207"/>
      <c r="U136" s="207"/>
      <c r="V136" s="208"/>
      <c r="W136" s="199"/>
      <c r="X136" s="203"/>
      <c r="Y136" s="204"/>
      <c r="Z136" s="32"/>
      <c r="AA136" s="32"/>
      <c r="AB136" s="33"/>
    </row>
    <row r="137" spans="2:28" ht="38.25" customHeight="1">
      <c r="B137" s="31">
        <v>105</v>
      </c>
      <c r="C137" s="40"/>
      <c r="D137" s="41"/>
      <c r="E137" s="41"/>
      <c r="F137" s="41"/>
      <c r="G137" s="41"/>
      <c r="H137" s="41"/>
      <c r="I137" s="41"/>
      <c r="J137" s="41"/>
      <c r="K137" s="41"/>
      <c r="L137" s="42"/>
      <c r="M137" s="206"/>
      <c r="N137" s="207"/>
      <c r="O137" s="207"/>
      <c r="P137" s="207"/>
      <c r="Q137" s="208"/>
      <c r="R137" s="206"/>
      <c r="S137" s="207"/>
      <c r="T137" s="207"/>
      <c r="U137" s="207"/>
      <c r="V137" s="208"/>
      <c r="W137" s="199"/>
      <c r="X137" s="203"/>
      <c r="Y137" s="204"/>
      <c r="Z137" s="32"/>
      <c r="AA137" s="32"/>
      <c r="AB137" s="33"/>
    </row>
    <row r="138" spans="2:28" ht="38.25" customHeight="1">
      <c r="B138" s="31">
        <v>106</v>
      </c>
      <c r="C138" s="40"/>
      <c r="D138" s="41"/>
      <c r="E138" s="41"/>
      <c r="F138" s="41"/>
      <c r="G138" s="41"/>
      <c r="H138" s="41"/>
      <c r="I138" s="41"/>
      <c r="J138" s="41"/>
      <c r="K138" s="41"/>
      <c r="L138" s="42"/>
      <c r="M138" s="206"/>
      <c r="N138" s="207"/>
      <c r="O138" s="207"/>
      <c r="P138" s="207"/>
      <c r="Q138" s="208"/>
      <c r="R138" s="206"/>
      <c r="S138" s="207"/>
      <c r="T138" s="207"/>
      <c r="U138" s="207"/>
      <c r="V138" s="208"/>
      <c r="W138" s="199"/>
      <c r="X138" s="203"/>
      <c r="Y138" s="204"/>
      <c r="Z138" s="32"/>
      <c r="AA138" s="32"/>
      <c r="AB138" s="33"/>
    </row>
    <row r="139" spans="2:28" ht="38.25" customHeight="1">
      <c r="B139" s="31">
        <v>107</v>
      </c>
      <c r="C139" s="40"/>
      <c r="D139" s="41"/>
      <c r="E139" s="41"/>
      <c r="F139" s="41"/>
      <c r="G139" s="41"/>
      <c r="H139" s="41"/>
      <c r="I139" s="41"/>
      <c r="J139" s="41"/>
      <c r="K139" s="41"/>
      <c r="L139" s="42"/>
      <c r="M139" s="206"/>
      <c r="N139" s="207"/>
      <c r="O139" s="207"/>
      <c r="P139" s="207"/>
      <c r="Q139" s="208"/>
      <c r="R139" s="206"/>
      <c r="S139" s="207"/>
      <c r="T139" s="207"/>
      <c r="U139" s="207"/>
      <c r="V139" s="208"/>
      <c r="W139" s="199"/>
      <c r="X139" s="203"/>
      <c r="Y139" s="204"/>
      <c r="Z139" s="32"/>
      <c r="AA139" s="32"/>
      <c r="AB139" s="33"/>
    </row>
    <row r="140" spans="2:28" ht="38.25" customHeight="1">
      <c r="B140" s="31">
        <v>108</v>
      </c>
      <c r="C140" s="40"/>
      <c r="D140" s="41"/>
      <c r="E140" s="41"/>
      <c r="F140" s="41"/>
      <c r="G140" s="41"/>
      <c r="H140" s="41"/>
      <c r="I140" s="41"/>
      <c r="J140" s="41"/>
      <c r="K140" s="41"/>
      <c r="L140" s="42"/>
      <c r="M140" s="206"/>
      <c r="N140" s="207"/>
      <c r="O140" s="207"/>
      <c r="P140" s="207"/>
      <c r="Q140" s="208"/>
      <c r="R140" s="206"/>
      <c r="S140" s="207"/>
      <c r="T140" s="207"/>
      <c r="U140" s="207"/>
      <c r="V140" s="208"/>
      <c r="W140" s="199"/>
      <c r="X140" s="203"/>
      <c r="Y140" s="204"/>
      <c r="Z140" s="32"/>
      <c r="AA140" s="32"/>
      <c r="AB140" s="33"/>
    </row>
    <row r="141" spans="2:28" ht="38.25" customHeight="1">
      <c r="B141" s="31">
        <v>109</v>
      </c>
      <c r="C141" s="40"/>
      <c r="D141" s="41"/>
      <c r="E141" s="41"/>
      <c r="F141" s="41"/>
      <c r="G141" s="41"/>
      <c r="H141" s="41"/>
      <c r="I141" s="41"/>
      <c r="J141" s="41"/>
      <c r="K141" s="41"/>
      <c r="L141" s="42"/>
      <c r="M141" s="206"/>
      <c r="N141" s="207"/>
      <c r="O141" s="207"/>
      <c r="P141" s="207"/>
      <c r="Q141" s="208"/>
      <c r="R141" s="206"/>
      <c r="S141" s="207"/>
      <c r="T141" s="207"/>
      <c r="U141" s="207"/>
      <c r="V141" s="208"/>
      <c r="W141" s="199"/>
      <c r="X141" s="203"/>
      <c r="Y141" s="204"/>
      <c r="Z141" s="32"/>
      <c r="AA141" s="32"/>
      <c r="AB141" s="33"/>
    </row>
    <row r="142" spans="2:28" ht="38.25" customHeight="1">
      <c r="B142" s="31">
        <v>110</v>
      </c>
      <c r="C142" s="40"/>
      <c r="D142" s="41"/>
      <c r="E142" s="41"/>
      <c r="F142" s="41"/>
      <c r="G142" s="41"/>
      <c r="H142" s="41"/>
      <c r="I142" s="41"/>
      <c r="J142" s="41"/>
      <c r="K142" s="41"/>
      <c r="L142" s="42"/>
      <c r="M142" s="206"/>
      <c r="N142" s="207"/>
      <c r="O142" s="207"/>
      <c r="P142" s="207"/>
      <c r="Q142" s="208"/>
      <c r="R142" s="206"/>
      <c r="S142" s="207"/>
      <c r="T142" s="207"/>
      <c r="U142" s="207"/>
      <c r="V142" s="208"/>
      <c r="W142" s="199"/>
      <c r="X142" s="203"/>
      <c r="Y142" s="204"/>
      <c r="Z142" s="32"/>
      <c r="AA142" s="32"/>
      <c r="AB142" s="33"/>
    </row>
    <row r="143" spans="2:28" ht="38.25" customHeight="1">
      <c r="B143" s="31">
        <v>111</v>
      </c>
      <c r="C143" s="40"/>
      <c r="D143" s="41"/>
      <c r="E143" s="41"/>
      <c r="F143" s="41"/>
      <c r="G143" s="41"/>
      <c r="H143" s="41"/>
      <c r="I143" s="41"/>
      <c r="J143" s="41"/>
      <c r="K143" s="41"/>
      <c r="L143" s="42"/>
      <c r="M143" s="206"/>
      <c r="N143" s="207"/>
      <c r="O143" s="207"/>
      <c r="P143" s="207"/>
      <c r="Q143" s="208"/>
      <c r="R143" s="206"/>
      <c r="S143" s="207"/>
      <c r="T143" s="207"/>
      <c r="U143" s="207"/>
      <c r="V143" s="208"/>
      <c r="W143" s="199"/>
      <c r="X143" s="203"/>
      <c r="Y143" s="204"/>
      <c r="Z143" s="32"/>
      <c r="AA143" s="32"/>
      <c r="AB143" s="33"/>
    </row>
    <row r="144" spans="2:28" ht="38.25" customHeight="1">
      <c r="B144" s="31">
        <v>112</v>
      </c>
      <c r="C144" s="40"/>
      <c r="D144" s="41"/>
      <c r="E144" s="41"/>
      <c r="F144" s="41"/>
      <c r="G144" s="41"/>
      <c r="H144" s="41"/>
      <c r="I144" s="41"/>
      <c r="J144" s="41"/>
      <c r="K144" s="41"/>
      <c r="L144" s="42"/>
      <c r="M144" s="206"/>
      <c r="N144" s="207"/>
      <c r="O144" s="207"/>
      <c r="P144" s="207"/>
      <c r="Q144" s="208"/>
      <c r="R144" s="206"/>
      <c r="S144" s="207"/>
      <c r="T144" s="207"/>
      <c r="U144" s="207"/>
      <c r="V144" s="208"/>
      <c r="W144" s="199"/>
      <c r="X144" s="203"/>
      <c r="Y144" s="204"/>
      <c r="Z144" s="32"/>
      <c r="AA144" s="32"/>
      <c r="AB144" s="33"/>
    </row>
    <row r="145" spans="2:28" ht="38.25" customHeight="1">
      <c r="B145" s="31">
        <v>113</v>
      </c>
      <c r="C145" s="40"/>
      <c r="D145" s="41"/>
      <c r="E145" s="41"/>
      <c r="F145" s="41"/>
      <c r="G145" s="41"/>
      <c r="H145" s="41"/>
      <c r="I145" s="41"/>
      <c r="J145" s="41"/>
      <c r="K145" s="41"/>
      <c r="L145" s="42"/>
      <c r="M145" s="206"/>
      <c r="N145" s="207"/>
      <c r="O145" s="207"/>
      <c r="P145" s="207"/>
      <c r="Q145" s="208"/>
      <c r="R145" s="206"/>
      <c r="S145" s="207"/>
      <c r="T145" s="207"/>
      <c r="U145" s="207"/>
      <c r="V145" s="208"/>
      <c r="W145" s="199"/>
      <c r="X145" s="203"/>
      <c r="Y145" s="204"/>
      <c r="Z145" s="32"/>
      <c r="AA145" s="32"/>
      <c r="AB145" s="33"/>
    </row>
    <row r="146" spans="2:28" ht="38.25" customHeight="1">
      <c r="B146" s="31">
        <v>114</v>
      </c>
      <c r="C146" s="40"/>
      <c r="D146" s="41"/>
      <c r="E146" s="41"/>
      <c r="F146" s="41"/>
      <c r="G146" s="41"/>
      <c r="H146" s="41"/>
      <c r="I146" s="41"/>
      <c r="J146" s="41"/>
      <c r="K146" s="41"/>
      <c r="L146" s="42"/>
      <c r="M146" s="206"/>
      <c r="N146" s="207"/>
      <c r="O146" s="207"/>
      <c r="P146" s="207"/>
      <c r="Q146" s="208"/>
      <c r="R146" s="206"/>
      <c r="S146" s="207"/>
      <c r="T146" s="207"/>
      <c r="U146" s="207"/>
      <c r="V146" s="208"/>
      <c r="W146" s="199"/>
      <c r="X146" s="203"/>
      <c r="Y146" s="204"/>
      <c r="Z146" s="32"/>
      <c r="AA146" s="32"/>
      <c r="AB146" s="33"/>
    </row>
    <row r="147" spans="2:28" ht="38.25" customHeight="1">
      <c r="B147" s="31">
        <v>115</v>
      </c>
      <c r="C147" s="40"/>
      <c r="D147" s="41"/>
      <c r="E147" s="41"/>
      <c r="F147" s="41"/>
      <c r="G147" s="41"/>
      <c r="H147" s="41"/>
      <c r="I147" s="41"/>
      <c r="J147" s="41"/>
      <c r="K147" s="41"/>
      <c r="L147" s="42"/>
      <c r="M147" s="206"/>
      <c r="N147" s="207"/>
      <c r="O147" s="207"/>
      <c r="P147" s="207"/>
      <c r="Q147" s="208"/>
      <c r="R147" s="206"/>
      <c r="S147" s="207"/>
      <c r="T147" s="207"/>
      <c r="U147" s="207"/>
      <c r="V147" s="208"/>
      <c r="W147" s="199"/>
      <c r="X147" s="203"/>
      <c r="Y147" s="204"/>
      <c r="Z147" s="32"/>
      <c r="AA147" s="32"/>
      <c r="AB147" s="33"/>
    </row>
    <row r="148" spans="2:28" ht="38.25" customHeight="1">
      <c r="B148" s="31">
        <v>116</v>
      </c>
      <c r="C148" s="40"/>
      <c r="D148" s="41"/>
      <c r="E148" s="41"/>
      <c r="F148" s="41"/>
      <c r="G148" s="41"/>
      <c r="H148" s="41"/>
      <c r="I148" s="41"/>
      <c r="J148" s="41"/>
      <c r="K148" s="41"/>
      <c r="L148" s="42"/>
      <c r="M148" s="206"/>
      <c r="N148" s="207"/>
      <c r="O148" s="207"/>
      <c r="P148" s="207"/>
      <c r="Q148" s="208"/>
      <c r="R148" s="206"/>
      <c r="S148" s="207"/>
      <c r="T148" s="207"/>
      <c r="U148" s="207"/>
      <c r="V148" s="208"/>
      <c r="W148" s="199"/>
      <c r="X148" s="203"/>
      <c r="Y148" s="204"/>
      <c r="Z148" s="32"/>
      <c r="AA148" s="32"/>
      <c r="AB148" s="33"/>
    </row>
    <row r="149" spans="2:28" ht="38.25" customHeight="1">
      <c r="B149" s="31">
        <v>117</v>
      </c>
      <c r="C149" s="40"/>
      <c r="D149" s="41"/>
      <c r="E149" s="41"/>
      <c r="F149" s="41"/>
      <c r="G149" s="41"/>
      <c r="H149" s="41"/>
      <c r="I149" s="41"/>
      <c r="J149" s="41"/>
      <c r="K149" s="41"/>
      <c r="L149" s="42"/>
      <c r="M149" s="206"/>
      <c r="N149" s="207"/>
      <c r="O149" s="207"/>
      <c r="P149" s="207"/>
      <c r="Q149" s="208"/>
      <c r="R149" s="206"/>
      <c r="S149" s="207"/>
      <c r="T149" s="207"/>
      <c r="U149" s="207"/>
      <c r="V149" s="208"/>
      <c r="W149" s="199"/>
      <c r="X149" s="203"/>
      <c r="Y149" s="204"/>
      <c r="Z149" s="32"/>
      <c r="AA149" s="32"/>
      <c r="AB149" s="33"/>
    </row>
    <row r="150" spans="2:28" ht="38.25" customHeight="1">
      <c r="B150" s="31">
        <v>118</v>
      </c>
      <c r="C150" s="40"/>
      <c r="D150" s="41"/>
      <c r="E150" s="41"/>
      <c r="F150" s="41"/>
      <c r="G150" s="41"/>
      <c r="H150" s="41"/>
      <c r="I150" s="41"/>
      <c r="J150" s="41"/>
      <c r="K150" s="41"/>
      <c r="L150" s="42"/>
      <c r="M150" s="206"/>
      <c r="N150" s="207"/>
      <c r="O150" s="207"/>
      <c r="P150" s="207"/>
      <c r="Q150" s="208"/>
      <c r="R150" s="206"/>
      <c r="S150" s="207"/>
      <c r="T150" s="207"/>
      <c r="U150" s="207"/>
      <c r="V150" s="208"/>
      <c r="W150" s="199"/>
      <c r="X150" s="203"/>
      <c r="Y150" s="204"/>
      <c r="Z150" s="32"/>
      <c r="AA150" s="32"/>
      <c r="AB150" s="33"/>
    </row>
    <row r="151" spans="2:28" ht="38.25" customHeight="1">
      <c r="B151" s="31">
        <v>119</v>
      </c>
      <c r="C151" s="40"/>
      <c r="D151" s="41"/>
      <c r="E151" s="41"/>
      <c r="F151" s="41"/>
      <c r="G151" s="41"/>
      <c r="H151" s="41"/>
      <c r="I151" s="41"/>
      <c r="J151" s="41"/>
      <c r="K151" s="41"/>
      <c r="L151" s="42"/>
      <c r="M151" s="206"/>
      <c r="N151" s="207"/>
      <c r="O151" s="207"/>
      <c r="P151" s="207"/>
      <c r="Q151" s="208"/>
      <c r="R151" s="206"/>
      <c r="S151" s="207"/>
      <c r="T151" s="207"/>
      <c r="U151" s="207"/>
      <c r="V151" s="208"/>
      <c r="W151" s="199"/>
      <c r="X151" s="203"/>
      <c r="Y151" s="204"/>
      <c r="Z151" s="32"/>
      <c r="AA151" s="32"/>
      <c r="AB151" s="33"/>
    </row>
    <row r="152" spans="2:28" ht="38.25" customHeight="1">
      <c r="B152" s="31">
        <v>120</v>
      </c>
      <c r="C152" s="40"/>
      <c r="D152" s="41"/>
      <c r="E152" s="41"/>
      <c r="F152" s="41"/>
      <c r="G152" s="41"/>
      <c r="H152" s="41"/>
      <c r="I152" s="41"/>
      <c r="J152" s="41"/>
      <c r="K152" s="41"/>
      <c r="L152" s="42"/>
      <c r="M152" s="206"/>
      <c r="N152" s="207"/>
      <c r="O152" s="207"/>
      <c r="P152" s="207"/>
      <c r="Q152" s="208"/>
      <c r="R152" s="206"/>
      <c r="S152" s="207"/>
      <c r="T152" s="207"/>
      <c r="U152" s="207"/>
      <c r="V152" s="208"/>
      <c r="W152" s="199"/>
      <c r="X152" s="203"/>
      <c r="Y152" s="204"/>
      <c r="Z152" s="32"/>
      <c r="AA152" s="32"/>
      <c r="AB152" s="33"/>
    </row>
    <row r="153" spans="2:28" ht="38.25" customHeight="1">
      <c r="B153" s="31">
        <v>121</v>
      </c>
      <c r="C153" s="40"/>
      <c r="D153" s="41"/>
      <c r="E153" s="41"/>
      <c r="F153" s="41"/>
      <c r="G153" s="41"/>
      <c r="H153" s="41"/>
      <c r="I153" s="41"/>
      <c r="J153" s="41"/>
      <c r="K153" s="41"/>
      <c r="L153" s="42"/>
      <c r="M153" s="206"/>
      <c r="N153" s="207"/>
      <c r="O153" s="207"/>
      <c r="P153" s="207"/>
      <c r="Q153" s="208"/>
      <c r="R153" s="206"/>
      <c r="S153" s="207"/>
      <c r="T153" s="207"/>
      <c r="U153" s="207"/>
      <c r="V153" s="208"/>
      <c r="W153" s="199"/>
      <c r="X153" s="203"/>
      <c r="Y153" s="204"/>
      <c r="Z153" s="32"/>
      <c r="AA153" s="32"/>
      <c r="AB153" s="33"/>
    </row>
    <row r="154" spans="2:28" ht="38.25" customHeight="1">
      <c r="B154" s="31">
        <v>122</v>
      </c>
      <c r="C154" s="40"/>
      <c r="D154" s="41"/>
      <c r="E154" s="41"/>
      <c r="F154" s="41"/>
      <c r="G154" s="41"/>
      <c r="H154" s="41"/>
      <c r="I154" s="41"/>
      <c r="J154" s="41"/>
      <c r="K154" s="41"/>
      <c r="L154" s="42"/>
      <c r="M154" s="206"/>
      <c r="N154" s="207"/>
      <c r="O154" s="207"/>
      <c r="P154" s="207"/>
      <c r="Q154" s="208"/>
      <c r="R154" s="206"/>
      <c r="S154" s="207"/>
      <c r="T154" s="207"/>
      <c r="U154" s="207"/>
      <c r="V154" s="208"/>
      <c r="W154" s="199"/>
      <c r="X154" s="203"/>
      <c r="Y154" s="204"/>
      <c r="Z154" s="32"/>
      <c r="AA154" s="32"/>
      <c r="AB154" s="33"/>
    </row>
    <row r="155" spans="2:28" ht="38.25" customHeight="1">
      <c r="B155" s="31">
        <v>123</v>
      </c>
      <c r="C155" s="40"/>
      <c r="D155" s="41"/>
      <c r="E155" s="41"/>
      <c r="F155" s="41"/>
      <c r="G155" s="41"/>
      <c r="H155" s="41"/>
      <c r="I155" s="41"/>
      <c r="J155" s="41"/>
      <c r="K155" s="41"/>
      <c r="L155" s="42"/>
      <c r="M155" s="206"/>
      <c r="N155" s="207"/>
      <c r="O155" s="207"/>
      <c r="P155" s="207"/>
      <c r="Q155" s="208"/>
      <c r="R155" s="206"/>
      <c r="S155" s="207"/>
      <c r="T155" s="207"/>
      <c r="U155" s="207"/>
      <c r="V155" s="208"/>
      <c r="W155" s="199"/>
      <c r="X155" s="203"/>
      <c r="Y155" s="204"/>
      <c r="Z155" s="32"/>
      <c r="AA155" s="32"/>
      <c r="AB155" s="33"/>
    </row>
    <row r="156" spans="2:28" ht="38.25" customHeight="1">
      <c r="B156" s="31">
        <v>124</v>
      </c>
      <c r="C156" s="40"/>
      <c r="D156" s="41"/>
      <c r="E156" s="41"/>
      <c r="F156" s="41"/>
      <c r="G156" s="41"/>
      <c r="H156" s="41"/>
      <c r="I156" s="41"/>
      <c r="J156" s="41"/>
      <c r="K156" s="41"/>
      <c r="L156" s="42"/>
      <c r="M156" s="206"/>
      <c r="N156" s="207"/>
      <c r="O156" s="207"/>
      <c r="P156" s="207"/>
      <c r="Q156" s="208"/>
      <c r="R156" s="206"/>
      <c r="S156" s="207"/>
      <c r="T156" s="207"/>
      <c r="U156" s="207"/>
      <c r="V156" s="208"/>
      <c r="W156" s="199"/>
      <c r="X156" s="203"/>
      <c r="Y156" s="204"/>
      <c r="Z156" s="32"/>
      <c r="AA156" s="32"/>
      <c r="AB156" s="33"/>
    </row>
    <row r="157" spans="2:28" ht="38.25" customHeight="1">
      <c r="B157" s="31">
        <v>125</v>
      </c>
      <c r="C157" s="40"/>
      <c r="D157" s="41"/>
      <c r="E157" s="41"/>
      <c r="F157" s="41"/>
      <c r="G157" s="41"/>
      <c r="H157" s="41"/>
      <c r="I157" s="41"/>
      <c r="J157" s="41"/>
      <c r="K157" s="41"/>
      <c r="L157" s="42"/>
      <c r="M157" s="206"/>
      <c r="N157" s="207"/>
      <c r="O157" s="207"/>
      <c r="P157" s="207"/>
      <c r="Q157" s="208"/>
      <c r="R157" s="206"/>
      <c r="S157" s="207"/>
      <c r="T157" s="207"/>
      <c r="U157" s="207"/>
      <c r="V157" s="208"/>
      <c r="W157" s="199"/>
      <c r="X157" s="203"/>
      <c r="Y157" s="204"/>
      <c r="Z157" s="32"/>
      <c r="AA157" s="32"/>
      <c r="AB157" s="33"/>
    </row>
    <row r="158" spans="2:28" ht="38.25" customHeight="1">
      <c r="B158" s="31">
        <v>126</v>
      </c>
      <c r="C158" s="40"/>
      <c r="D158" s="41"/>
      <c r="E158" s="41"/>
      <c r="F158" s="41"/>
      <c r="G158" s="41"/>
      <c r="H158" s="41"/>
      <c r="I158" s="41"/>
      <c r="J158" s="41"/>
      <c r="K158" s="41"/>
      <c r="L158" s="42"/>
      <c r="M158" s="206"/>
      <c r="N158" s="207"/>
      <c r="O158" s="207"/>
      <c r="P158" s="207"/>
      <c r="Q158" s="208"/>
      <c r="R158" s="206"/>
      <c r="S158" s="207"/>
      <c r="T158" s="207"/>
      <c r="U158" s="207"/>
      <c r="V158" s="208"/>
      <c r="W158" s="199"/>
      <c r="X158" s="203"/>
      <c r="Y158" s="204"/>
      <c r="Z158" s="32"/>
      <c r="AA158" s="32"/>
      <c r="AB158" s="33"/>
    </row>
    <row r="159" spans="2:28" ht="38.25" customHeight="1">
      <c r="B159" s="31">
        <v>127</v>
      </c>
      <c r="C159" s="40"/>
      <c r="D159" s="41"/>
      <c r="E159" s="41"/>
      <c r="F159" s="41"/>
      <c r="G159" s="41"/>
      <c r="H159" s="41"/>
      <c r="I159" s="41"/>
      <c r="J159" s="41"/>
      <c r="K159" s="41"/>
      <c r="L159" s="42"/>
      <c r="M159" s="206"/>
      <c r="N159" s="207"/>
      <c r="O159" s="207"/>
      <c r="P159" s="207"/>
      <c r="Q159" s="208"/>
      <c r="R159" s="206"/>
      <c r="S159" s="207"/>
      <c r="T159" s="207"/>
      <c r="U159" s="207"/>
      <c r="V159" s="208"/>
      <c r="W159" s="199"/>
      <c r="X159" s="203"/>
      <c r="Y159" s="204"/>
      <c r="Z159" s="32"/>
      <c r="AA159" s="32"/>
      <c r="AB159" s="33"/>
    </row>
    <row r="160" spans="2:28" ht="38.25" customHeight="1">
      <c r="B160" s="31">
        <v>128</v>
      </c>
      <c r="C160" s="40"/>
      <c r="D160" s="41"/>
      <c r="E160" s="41"/>
      <c r="F160" s="41"/>
      <c r="G160" s="41"/>
      <c r="H160" s="41"/>
      <c r="I160" s="41"/>
      <c r="J160" s="41"/>
      <c r="K160" s="41"/>
      <c r="L160" s="42"/>
      <c r="M160" s="206"/>
      <c r="N160" s="207"/>
      <c r="O160" s="207"/>
      <c r="P160" s="207"/>
      <c r="Q160" s="208"/>
      <c r="R160" s="206"/>
      <c r="S160" s="207"/>
      <c r="T160" s="207"/>
      <c r="U160" s="207"/>
      <c r="V160" s="208"/>
      <c r="W160" s="199"/>
      <c r="X160" s="203"/>
      <c r="Y160" s="204"/>
      <c r="Z160" s="32"/>
      <c r="AA160" s="32"/>
      <c r="AB160" s="33"/>
    </row>
    <row r="161" spans="2:28" ht="38.25" customHeight="1">
      <c r="B161" s="31">
        <v>129</v>
      </c>
      <c r="C161" s="40"/>
      <c r="D161" s="41"/>
      <c r="E161" s="41"/>
      <c r="F161" s="41"/>
      <c r="G161" s="41"/>
      <c r="H161" s="41"/>
      <c r="I161" s="41"/>
      <c r="J161" s="41"/>
      <c r="K161" s="41"/>
      <c r="L161" s="42"/>
      <c r="M161" s="206"/>
      <c r="N161" s="207"/>
      <c r="O161" s="207"/>
      <c r="P161" s="207"/>
      <c r="Q161" s="208"/>
      <c r="R161" s="206"/>
      <c r="S161" s="207"/>
      <c r="T161" s="207"/>
      <c r="U161" s="207"/>
      <c r="V161" s="208"/>
      <c r="W161" s="199"/>
      <c r="X161" s="203"/>
      <c r="Y161" s="204"/>
      <c r="Z161" s="32"/>
      <c r="AA161" s="32"/>
      <c r="AB161" s="33"/>
    </row>
    <row r="162" spans="2:28" ht="38.25" customHeight="1">
      <c r="B162" s="31">
        <v>130</v>
      </c>
      <c r="C162" s="40"/>
      <c r="D162" s="41"/>
      <c r="E162" s="41"/>
      <c r="F162" s="41"/>
      <c r="G162" s="41"/>
      <c r="H162" s="41"/>
      <c r="I162" s="41"/>
      <c r="J162" s="41"/>
      <c r="K162" s="41"/>
      <c r="L162" s="42"/>
      <c r="M162" s="206"/>
      <c r="N162" s="207"/>
      <c r="O162" s="207"/>
      <c r="P162" s="207"/>
      <c r="Q162" s="208"/>
      <c r="R162" s="206"/>
      <c r="S162" s="207"/>
      <c r="T162" s="207"/>
      <c r="U162" s="207"/>
      <c r="V162" s="208"/>
      <c r="W162" s="199"/>
      <c r="X162" s="203"/>
      <c r="Y162" s="204"/>
      <c r="Z162" s="32"/>
      <c r="AA162" s="32"/>
      <c r="AB162" s="33"/>
    </row>
    <row r="163" spans="2:28" ht="38.25" customHeight="1">
      <c r="B163" s="31">
        <v>131</v>
      </c>
      <c r="C163" s="40"/>
      <c r="D163" s="41"/>
      <c r="E163" s="41"/>
      <c r="F163" s="41"/>
      <c r="G163" s="41"/>
      <c r="H163" s="41"/>
      <c r="I163" s="41"/>
      <c r="J163" s="41"/>
      <c r="K163" s="41"/>
      <c r="L163" s="42"/>
      <c r="M163" s="206"/>
      <c r="N163" s="207"/>
      <c r="O163" s="207"/>
      <c r="P163" s="207"/>
      <c r="Q163" s="208"/>
      <c r="R163" s="206"/>
      <c r="S163" s="207"/>
      <c r="T163" s="207"/>
      <c r="U163" s="207"/>
      <c r="V163" s="208"/>
      <c r="W163" s="199"/>
      <c r="X163" s="203"/>
      <c r="Y163" s="204"/>
      <c r="Z163" s="32"/>
      <c r="AA163" s="32"/>
      <c r="AB163" s="33"/>
    </row>
    <row r="164" spans="2:28" ht="38.25" customHeight="1">
      <c r="B164" s="31">
        <v>132</v>
      </c>
      <c r="C164" s="40"/>
      <c r="D164" s="41"/>
      <c r="E164" s="41"/>
      <c r="F164" s="41"/>
      <c r="G164" s="41"/>
      <c r="H164" s="41"/>
      <c r="I164" s="41"/>
      <c r="J164" s="41"/>
      <c r="K164" s="41"/>
      <c r="L164" s="42"/>
      <c r="M164" s="206"/>
      <c r="N164" s="207"/>
      <c r="O164" s="207"/>
      <c r="P164" s="207"/>
      <c r="Q164" s="208"/>
      <c r="R164" s="206"/>
      <c r="S164" s="207"/>
      <c r="T164" s="207"/>
      <c r="U164" s="207"/>
      <c r="V164" s="208"/>
      <c r="W164" s="199"/>
      <c r="X164" s="203"/>
      <c r="Y164" s="204"/>
      <c r="Z164" s="32"/>
      <c r="AA164" s="32"/>
      <c r="AB164" s="33"/>
    </row>
    <row r="165" spans="2:28" ht="38.25" customHeight="1">
      <c r="B165" s="31">
        <v>133</v>
      </c>
      <c r="C165" s="40"/>
      <c r="D165" s="41"/>
      <c r="E165" s="41"/>
      <c r="F165" s="41"/>
      <c r="G165" s="41"/>
      <c r="H165" s="41"/>
      <c r="I165" s="41"/>
      <c r="J165" s="41"/>
      <c r="K165" s="41"/>
      <c r="L165" s="42"/>
      <c r="M165" s="206"/>
      <c r="N165" s="207"/>
      <c r="O165" s="207"/>
      <c r="P165" s="207"/>
      <c r="Q165" s="208"/>
      <c r="R165" s="206"/>
      <c r="S165" s="207"/>
      <c r="T165" s="207"/>
      <c r="U165" s="207"/>
      <c r="V165" s="208"/>
      <c r="W165" s="199"/>
      <c r="X165" s="203"/>
      <c r="Y165" s="204"/>
      <c r="Z165" s="32"/>
      <c r="AA165" s="32"/>
      <c r="AB165" s="33"/>
    </row>
    <row r="166" spans="2:28" ht="38.25" customHeight="1">
      <c r="B166" s="31">
        <v>134</v>
      </c>
      <c r="C166" s="40"/>
      <c r="D166" s="41"/>
      <c r="E166" s="41"/>
      <c r="F166" s="41"/>
      <c r="G166" s="41"/>
      <c r="H166" s="41"/>
      <c r="I166" s="41"/>
      <c r="J166" s="41"/>
      <c r="K166" s="41"/>
      <c r="L166" s="42"/>
      <c r="M166" s="206"/>
      <c r="N166" s="207"/>
      <c r="O166" s="207"/>
      <c r="P166" s="207"/>
      <c r="Q166" s="208"/>
      <c r="R166" s="206"/>
      <c r="S166" s="207"/>
      <c r="T166" s="207"/>
      <c r="U166" s="207"/>
      <c r="V166" s="208"/>
      <c r="W166" s="199"/>
      <c r="X166" s="203"/>
      <c r="Y166" s="204"/>
      <c r="Z166" s="32"/>
      <c r="AA166" s="32"/>
      <c r="AB166" s="33"/>
    </row>
    <row r="167" spans="2:28" ht="38.25" customHeight="1">
      <c r="B167" s="31">
        <v>135</v>
      </c>
      <c r="C167" s="40"/>
      <c r="D167" s="41"/>
      <c r="E167" s="41"/>
      <c r="F167" s="41"/>
      <c r="G167" s="41"/>
      <c r="H167" s="41"/>
      <c r="I167" s="41"/>
      <c r="J167" s="41"/>
      <c r="K167" s="41"/>
      <c r="L167" s="42"/>
      <c r="M167" s="206"/>
      <c r="N167" s="207"/>
      <c r="O167" s="207"/>
      <c r="P167" s="207"/>
      <c r="Q167" s="208"/>
      <c r="R167" s="206"/>
      <c r="S167" s="207"/>
      <c r="T167" s="207"/>
      <c r="U167" s="207"/>
      <c r="V167" s="208"/>
      <c r="W167" s="199"/>
      <c r="X167" s="203"/>
      <c r="Y167" s="204"/>
      <c r="Z167" s="32"/>
      <c r="AA167" s="32"/>
      <c r="AB167" s="33"/>
    </row>
    <row r="168" spans="2:28" ht="38.25" customHeight="1">
      <c r="B168" s="31">
        <v>136</v>
      </c>
      <c r="C168" s="40"/>
      <c r="D168" s="41"/>
      <c r="E168" s="41"/>
      <c r="F168" s="41"/>
      <c r="G168" s="41"/>
      <c r="H168" s="41"/>
      <c r="I168" s="41"/>
      <c r="J168" s="41"/>
      <c r="K168" s="41"/>
      <c r="L168" s="42"/>
      <c r="M168" s="206"/>
      <c r="N168" s="207"/>
      <c r="O168" s="207"/>
      <c r="P168" s="207"/>
      <c r="Q168" s="208"/>
      <c r="R168" s="206"/>
      <c r="S168" s="207"/>
      <c r="T168" s="207"/>
      <c r="U168" s="207"/>
      <c r="V168" s="208"/>
      <c r="W168" s="199"/>
      <c r="X168" s="203"/>
      <c r="Y168" s="204"/>
      <c r="Z168" s="32"/>
      <c r="AA168" s="32"/>
      <c r="AB168" s="33"/>
    </row>
    <row r="169" spans="2:28" ht="38.25" customHeight="1">
      <c r="B169" s="31">
        <v>137</v>
      </c>
      <c r="C169" s="40"/>
      <c r="D169" s="41"/>
      <c r="E169" s="41"/>
      <c r="F169" s="41"/>
      <c r="G169" s="41"/>
      <c r="H169" s="41"/>
      <c r="I169" s="41"/>
      <c r="J169" s="41"/>
      <c r="K169" s="41"/>
      <c r="L169" s="42"/>
      <c r="M169" s="206"/>
      <c r="N169" s="207"/>
      <c r="O169" s="207"/>
      <c r="P169" s="207"/>
      <c r="Q169" s="208"/>
      <c r="R169" s="206"/>
      <c r="S169" s="207"/>
      <c r="T169" s="207"/>
      <c r="U169" s="207"/>
      <c r="V169" s="208"/>
      <c r="W169" s="199"/>
      <c r="X169" s="203"/>
      <c r="Y169" s="204"/>
      <c r="Z169" s="32"/>
      <c r="AA169" s="32"/>
      <c r="AB169" s="33"/>
    </row>
    <row r="170" spans="2:28" ht="38.25" customHeight="1">
      <c r="B170" s="31">
        <v>138</v>
      </c>
      <c r="C170" s="40"/>
      <c r="D170" s="41"/>
      <c r="E170" s="41"/>
      <c r="F170" s="41"/>
      <c r="G170" s="41"/>
      <c r="H170" s="41"/>
      <c r="I170" s="41"/>
      <c r="J170" s="41"/>
      <c r="K170" s="41"/>
      <c r="L170" s="42"/>
      <c r="M170" s="206"/>
      <c r="N170" s="207"/>
      <c r="O170" s="207"/>
      <c r="P170" s="207"/>
      <c r="Q170" s="208"/>
      <c r="R170" s="206"/>
      <c r="S170" s="207"/>
      <c r="T170" s="207"/>
      <c r="U170" s="207"/>
      <c r="V170" s="208"/>
      <c r="W170" s="199"/>
      <c r="X170" s="203"/>
      <c r="Y170" s="204"/>
      <c r="Z170" s="32"/>
      <c r="AA170" s="32"/>
      <c r="AB170" s="33"/>
    </row>
    <row r="171" spans="2:28" ht="38.25" customHeight="1">
      <c r="B171" s="31">
        <v>139</v>
      </c>
      <c r="C171" s="40"/>
      <c r="D171" s="41"/>
      <c r="E171" s="41"/>
      <c r="F171" s="41"/>
      <c r="G171" s="41"/>
      <c r="H171" s="41"/>
      <c r="I171" s="41"/>
      <c r="J171" s="41"/>
      <c r="K171" s="41"/>
      <c r="L171" s="42"/>
      <c r="M171" s="206"/>
      <c r="N171" s="207"/>
      <c r="O171" s="207"/>
      <c r="P171" s="207"/>
      <c r="Q171" s="208"/>
      <c r="R171" s="206"/>
      <c r="S171" s="207"/>
      <c r="T171" s="207"/>
      <c r="U171" s="207"/>
      <c r="V171" s="208"/>
      <c r="W171" s="199"/>
      <c r="X171" s="203"/>
      <c r="Y171" s="204"/>
      <c r="Z171" s="32"/>
      <c r="AA171" s="32"/>
      <c r="AB171" s="33"/>
    </row>
    <row r="172" spans="2:28" ht="38.25" customHeight="1">
      <c r="B172" s="31">
        <v>140</v>
      </c>
      <c r="C172" s="40"/>
      <c r="D172" s="41"/>
      <c r="E172" s="41"/>
      <c r="F172" s="41"/>
      <c r="G172" s="41"/>
      <c r="H172" s="41"/>
      <c r="I172" s="41"/>
      <c r="J172" s="41"/>
      <c r="K172" s="41"/>
      <c r="L172" s="42"/>
      <c r="M172" s="206"/>
      <c r="N172" s="207"/>
      <c r="O172" s="207"/>
      <c r="P172" s="207"/>
      <c r="Q172" s="208"/>
      <c r="R172" s="206"/>
      <c r="S172" s="207"/>
      <c r="T172" s="207"/>
      <c r="U172" s="207"/>
      <c r="V172" s="208"/>
      <c r="W172" s="199"/>
      <c r="X172" s="203"/>
      <c r="Y172" s="204"/>
      <c r="Z172" s="32"/>
      <c r="AA172" s="32"/>
      <c r="AB172" s="33"/>
    </row>
    <row r="173" spans="2:28" ht="38.25" customHeight="1">
      <c r="B173" s="31">
        <v>141</v>
      </c>
      <c r="C173" s="40"/>
      <c r="D173" s="41"/>
      <c r="E173" s="41"/>
      <c r="F173" s="41"/>
      <c r="G173" s="41"/>
      <c r="H173" s="41"/>
      <c r="I173" s="41"/>
      <c r="J173" s="41"/>
      <c r="K173" s="41"/>
      <c r="L173" s="42"/>
      <c r="M173" s="206"/>
      <c r="N173" s="207"/>
      <c r="O173" s="207"/>
      <c r="P173" s="207"/>
      <c r="Q173" s="208"/>
      <c r="R173" s="206"/>
      <c r="S173" s="207"/>
      <c r="T173" s="207"/>
      <c r="U173" s="207"/>
      <c r="V173" s="208"/>
      <c r="W173" s="199"/>
      <c r="X173" s="203"/>
      <c r="Y173" s="204"/>
      <c r="Z173" s="32"/>
      <c r="AA173" s="32"/>
      <c r="AB173" s="33"/>
    </row>
    <row r="174" spans="2:28" ht="38.25" customHeight="1">
      <c r="B174" s="31">
        <v>142</v>
      </c>
      <c r="C174" s="40"/>
      <c r="D174" s="41"/>
      <c r="E174" s="41"/>
      <c r="F174" s="41"/>
      <c r="G174" s="41"/>
      <c r="H174" s="41"/>
      <c r="I174" s="41"/>
      <c r="J174" s="41"/>
      <c r="K174" s="41"/>
      <c r="L174" s="42"/>
      <c r="M174" s="206"/>
      <c r="N174" s="207"/>
      <c r="O174" s="207"/>
      <c r="P174" s="207"/>
      <c r="Q174" s="208"/>
      <c r="R174" s="206"/>
      <c r="S174" s="207"/>
      <c r="T174" s="207"/>
      <c r="U174" s="207"/>
      <c r="V174" s="208"/>
      <c r="W174" s="199"/>
      <c r="X174" s="203"/>
      <c r="Y174" s="204"/>
      <c r="Z174" s="32"/>
      <c r="AA174" s="32"/>
      <c r="AB174" s="33"/>
    </row>
    <row r="175" spans="2:28" ht="38.25" customHeight="1">
      <c r="B175" s="31">
        <v>143</v>
      </c>
      <c r="C175" s="40"/>
      <c r="D175" s="41"/>
      <c r="E175" s="41"/>
      <c r="F175" s="41"/>
      <c r="G175" s="41"/>
      <c r="H175" s="41"/>
      <c r="I175" s="41"/>
      <c r="J175" s="41"/>
      <c r="K175" s="41"/>
      <c r="L175" s="42"/>
      <c r="M175" s="206"/>
      <c r="N175" s="207"/>
      <c r="O175" s="207"/>
      <c r="P175" s="207"/>
      <c r="Q175" s="208"/>
      <c r="R175" s="206"/>
      <c r="S175" s="207"/>
      <c r="T175" s="207"/>
      <c r="U175" s="207"/>
      <c r="V175" s="208"/>
      <c r="W175" s="199"/>
      <c r="X175" s="203"/>
      <c r="Y175" s="204"/>
      <c r="Z175" s="32"/>
      <c r="AA175" s="32"/>
      <c r="AB175" s="33"/>
    </row>
    <row r="176" spans="2:28" ht="38.25" customHeight="1">
      <c r="B176" s="31">
        <v>144</v>
      </c>
      <c r="C176" s="40"/>
      <c r="D176" s="41"/>
      <c r="E176" s="41"/>
      <c r="F176" s="41"/>
      <c r="G176" s="41"/>
      <c r="H176" s="41"/>
      <c r="I176" s="41"/>
      <c r="J176" s="41"/>
      <c r="K176" s="41"/>
      <c r="L176" s="42"/>
      <c r="M176" s="206"/>
      <c r="N176" s="207"/>
      <c r="O176" s="207"/>
      <c r="P176" s="207"/>
      <c r="Q176" s="208"/>
      <c r="R176" s="206"/>
      <c r="S176" s="207"/>
      <c r="T176" s="207"/>
      <c r="U176" s="207"/>
      <c r="V176" s="208"/>
      <c r="W176" s="199"/>
      <c r="X176" s="203"/>
      <c r="Y176" s="204"/>
      <c r="Z176" s="32"/>
      <c r="AA176" s="32"/>
      <c r="AB176" s="33"/>
    </row>
    <row r="177" spans="2:28" ht="38.25" customHeight="1">
      <c r="B177" s="31">
        <v>145</v>
      </c>
      <c r="C177" s="40"/>
      <c r="D177" s="41"/>
      <c r="E177" s="41"/>
      <c r="F177" s="41"/>
      <c r="G177" s="41"/>
      <c r="H177" s="41"/>
      <c r="I177" s="41"/>
      <c r="J177" s="41"/>
      <c r="K177" s="41"/>
      <c r="L177" s="42"/>
      <c r="M177" s="206"/>
      <c r="N177" s="207"/>
      <c r="O177" s="207"/>
      <c r="P177" s="207"/>
      <c r="Q177" s="208"/>
      <c r="R177" s="206"/>
      <c r="S177" s="207"/>
      <c r="T177" s="207"/>
      <c r="U177" s="207"/>
      <c r="V177" s="208"/>
      <c r="W177" s="199"/>
      <c r="X177" s="203"/>
      <c r="Y177" s="204"/>
      <c r="Z177" s="32"/>
      <c r="AA177" s="32"/>
      <c r="AB177" s="33"/>
    </row>
    <row r="178" spans="2:28" ht="38.25" customHeight="1">
      <c r="B178" s="31">
        <v>146</v>
      </c>
      <c r="C178" s="40"/>
      <c r="D178" s="41"/>
      <c r="E178" s="41"/>
      <c r="F178" s="41"/>
      <c r="G178" s="41"/>
      <c r="H178" s="41"/>
      <c r="I178" s="41"/>
      <c r="J178" s="41"/>
      <c r="K178" s="41"/>
      <c r="L178" s="42"/>
      <c r="M178" s="206"/>
      <c r="N178" s="207"/>
      <c r="O178" s="207"/>
      <c r="P178" s="207"/>
      <c r="Q178" s="208"/>
      <c r="R178" s="206"/>
      <c r="S178" s="207"/>
      <c r="T178" s="207"/>
      <c r="U178" s="207"/>
      <c r="V178" s="208"/>
      <c r="W178" s="199"/>
      <c r="X178" s="203"/>
      <c r="Y178" s="204"/>
      <c r="Z178" s="32"/>
      <c r="AA178" s="32"/>
      <c r="AB178" s="33"/>
    </row>
    <row r="179" spans="2:28" ht="38.25" customHeight="1">
      <c r="B179" s="31">
        <v>147</v>
      </c>
      <c r="C179" s="40"/>
      <c r="D179" s="41"/>
      <c r="E179" s="41"/>
      <c r="F179" s="41"/>
      <c r="G179" s="41"/>
      <c r="H179" s="41"/>
      <c r="I179" s="41"/>
      <c r="J179" s="41"/>
      <c r="K179" s="41"/>
      <c r="L179" s="42"/>
      <c r="M179" s="206"/>
      <c r="N179" s="207"/>
      <c r="O179" s="207"/>
      <c r="P179" s="207"/>
      <c r="Q179" s="208"/>
      <c r="R179" s="206"/>
      <c r="S179" s="207"/>
      <c r="T179" s="207"/>
      <c r="U179" s="207"/>
      <c r="V179" s="208"/>
      <c r="W179" s="199"/>
      <c r="X179" s="203"/>
      <c r="Y179" s="204"/>
      <c r="Z179" s="32"/>
      <c r="AA179" s="32"/>
      <c r="AB179" s="33"/>
    </row>
    <row r="180" spans="2:28" ht="38.25" customHeight="1">
      <c r="B180" s="31">
        <v>148</v>
      </c>
      <c r="C180" s="40"/>
      <c r="D180" s="41"/>
      <c r="E180" s="41"/>
      <c r="F180" s="41"/>
      <c r="G180" s="41"/>
      <c r="H180" s="41"/>
      <c r="I180" s="41"/>
      <c r="J180" s="41"/>
      <c r="K180" s="41"/>
      <c r="L180" s="42"/>
      <c r="M180" s="206"/>
      <c r="N180" s="207"/>
      <c r="O180" s="207"/>
      <c r="P180" s="207"/>
      <c r="Q180" s="208"/>
      <c r="R180" s="206"/>
      <c r="S180" s="207"/>
      <c r="T180" s="207"/>
      <c r="U180" s="207"/>
      <c r="V180" s="208"/>
      <c r="W180" s="199"/>
      <c r="X180" s="203"/>
      <c r="Y180" s="204"/>
      <c r="Z180" s="32"/>
      <c r="AA180" s="32"/>
      <c r="AB180" s="33"/>
    </row>
    <row r="181" spans="2:28" ht="38.25" customHeight="1">
      <c r="B181" s="31">
        <v>149</v>
      </c>
      <c r="C181" s="40"/>
      <c r="D181" s="41"/>
      <c r="E181" s="41"/>
      <c r="F181" s="41"/>
      <c r="G181" s="41"/>
      <c r="H181" s="41"/>
      <c r="I181" s="41"/>
      <c r="J181" s="41"/>
      <c r="K181" s="41"/>
      <c r="L181" s="42"/>
      <c r="M181" s="206"/>
      <c r="N181" s="207"/>
      <c r="O181" s="207"/>
      <c r="P181" s="207"/>
      <c r="Q181" s="208"/>
      <c r="R181" s="206"/>
      <c r="S181" s="207"/>
      <c r="T181" s="207"/>
      <c r="U181" s="207"/>
      <c r="V181" s="208"/>
      <c r="W181" s="199"/>
      <c r="X181" s="203"/>
      <c r="Y181" s="204"/>
      <c r="Z181" s="32"/>
      <c r="AA181" s="32"/>
      <c r="AB181" s="33"/>
    </row>
    <row r="182" spans="2:28" ht="38.25" customHeight="1">
      <c r="B182" s="31">
        <v>150</v>
      </c>
      <c r="C182" s="40"/>
      <c r="D182" s="41"/>
      <c r="E182" s="41"/>
      <c r="F182" s="41"/>
      <c r="G182" s="41"/>
      <c r="H182" s="41"/>
      <c r="I182" s="41"/>
      <c r="J182" s="41"/>
      <c r="K182" s="41"/>
      <c r="L182" s="42"/>
      <c r="M182" s="206"/>
      <c r="N182" s="207"/>
      <c r="O182" s="207"/>
      <c r="P182" s="207"/>
      <c r="Q182" s="208"/>
      <c r="R182" s="206"/>
      <c r="S182" s="207"/>
      <c r="T182" s="207"/>
      <c r="U182" s="207"/>
      <c r="V182" s="208"/>
      <c r="W182" s="199"/>
      <c r="X182" s="203"/>
      <c r="Y182" s="204"/>
      <c r="Z182" s="32"/>
      <c r="AA182" s="32"/>
      <c r="AB182" s="33"/>
    </row>
  </sheetData>
  <sheetProtection password="DB61" sheet="1" objects="1" scenarios="1"/>
  <mergeCells count="333">
    <mergeCell ref="R181:V181"/>
    <mergeCell ref="R182:V182"/>
    <mergeCell ref="R176:V176"/>
    <mergeCell ref="R177:V177"/>
    <mergeCell ref="R178:V178"/>
    <mergeCell ref="R179:V179"/>
    <mergeCell ref="R180:V180"/>
    <mergeCell ref="R171:V171"/>
    <mergeCell ref="R172:V172"/>
    <mergeCell ref="R173:V173"/>
    <mergeCell ref="R174:V174"/>
    <mergeCell ref="R175:V175"/>
    <mergeCell ref="R166:V166"/>
    <mergeCell ref="R167:V167"/>
    <mergeCell ref="R168:V168"/>
    <mergeCell ref="R169:V169"/>
    <mergeCell ref="R170:V170"/>
    <mergeCell ref="R161:V161"/>
    <mergeCell ref="R162:V162"/>
    <mergeCell ref="R163:V163"/>
    <mergeCell ref="R164:V164"/>
    <mergeCell ref="R165:V165"/>
    <mergeCell ref="R156:V156"/>
    <mergeCell ref="R157:V157"/>
    <mergeCell ref="R158:V158"/>
    <mergeCell ref="R159:V159"/>
    <mergeCell ref="R160:V160"/>
    <mergeCell ref="R151:V151"/>
    <mergeCell ref="R152:V152"/>
    <mergeCell ref="R153:V153"/>
    <mergeCell ref="R154:V154"/>
    <mergeCell ref="R155:V155"/>
    <mergeCell ref="R146:V146"/>
    <mergeCell ref="R147:V147"/>
    <mergeCell ref="R148:V148"/>
    <mergeCell ref="R149:V149"/>
    <mergeCell ref="R150:V150"/>
    <mergeCell ref="R141:V141"/>
    <mergeCell ref="R142:V142"/>
    <mergeCell ref="R143:V143"/>
    <mergeCell ref="R144:V144"/>
    <mergeCell ref="R145:V145"/>
    <mergeCell ref="R136:V136"/>
    <mergeCell ref="R137:V137"/>
    <mergeCell ref="R138:V138"/>
    <mergeCell ref="R139:V139"/>
    <mergeCell ref="R140:V140"/>
    <mergeCell ref="R131:V131"/>
    <mergeCell ref="R132:V132"/>
    <mergeCell ref="R133:V133"/>
    <mergeCell ref="R134:V134"/>
    <mergeCell ref="R135:V135"/>
    <mergeCell ref="R126:V126"/>
    <mergeCell ref="R127:V127"/>
    <mergeCell ref="R128:V128"/>
    <mergeCell ref="R129:V129"/>
    <mergeCell ref="R130:V130"/>
    <mergeCell ref="R121:V121"/>
    <mergeCell ref="R122:V122"/>
    <mergeCell ref="R123:V123"/>
    <mergeCell ref="R124:V124"/>
    <mergeCell ref="R125:V125"/>
    <mergeCell ref="R116:V116"/>
    <mergeCell ref="R117:V117"/>
    <mergeCell ref="R118:V118"/>
    <mergeCell ref="R119:V119"/>
    <mergeCell ref="R120:V120"/>
    <mergeCell ref="R111:V111"/>
    <mergeCell ref="R112:V112"/>
    <mergeCell ref="R113:V113"/>
    <mergeCell ref="R114:V114"/>
    <mergeCell ref="R115:V115"/>
    <mergeCell ref="R106:V106"/>
    <mergeCell ref="R107:V107"/>
    <mergeCell ref="R108:V108"/>
    <mergeCell ref="R109:V109"/>
    <mergeCell ref="R110:V110"/>
    <mergeCell ref="R101:V101"/>
    <mergeCell ref="R102:V102"/>
    <mergeCell ref="R103:V103"/>
    <mergeCell ref="R104:V104"/>
    <mergeCell ref="R105:V105"/>
    <mergeCell ref="R96:V96"/>
    <mergeCell ref="R97:V97"/>
    <mergeCell ref="R98:V98"/>
    <mergeCell ref="R99:V99"/>
    <mergeCell ref="R100:V100"/>
    <mergeCell ref="R91:V91"/>
    <mergeCell ref="R92:V92"/>
    <mergeCell ref="R93:V93"/>
    <mergeCell ref="R94:V94"/>
    <mergeCell ref="R95:V95"/>
    <mergeCell ref="R87:V87"/>
    <mergeCell ref="R88:V88"/>
    <mergeCell ref="R89:V89"/>
    <mergeCell ref="R90:V90"/>
    <mergeCell ref="R81:V81"/>
    <mergeCell ref="R82:V82"/>
    <mergeCell ref="R83:V83"/>
    <mergeCell ref="R84:V84"/>
    <mergeCell ref="R85:V85"/>
    <mergeCell ref="R78:V78"/>
    <mergeCell ref="R79:V79"/>
    <mergeCell ref="R80:V80"/>
    <mergeCell ref="R71:V71"/>
    <mergeCell ref="R72:V72"/>
    <mergeCell ref="R73:V73"/>
    <mergeCell ref="R74:V74"/>
    <mergeCell ref="R75:V75"/>
    <mergeCell ref="R86:V86"/>
    <mergeCell ref="R69:V69"/>
    <mergeCell ref="R70:V70"/>
    <mergeCell ref="R61:V61"/>
    <mergeCell ref="R62:V62"/>
    <mergeCell ref="R63:V63"/>
    <mergeCell ref="R64:V64"/>
    <mergeCell ref="R65:V65"/>
    <mergeCell ref="R76:V76"/>
    <mergeCell ref="R77:V77"/>
    <mergeCell ref="R60:V60"/>
    <mergeCell ref="R51:V51"/>
    <mergeCell ref="R52:V52"/>
    <mergeCell ref="R53:V53"/>
    <mergeCell ref="R54:V54"/>
    <mergeCell ref="R55:V55"/>
    <mergeCell ref="R66:V66"/>
    <mergeCell ref="R67:V67"/>
    <mergeCell ref="R68:V68"/>
    <mergeCell ref="R40:V40"/>
    <mergeCell ref="R41:V41"/>
    <mergeCell ref="R42:V42"/>
    <mergeCell ref="R43:V43"/>
    <mergeCell ref="R44:V44"/>
    <mergeCell ref="R56:V56"/>
    <mergeCell ref="R57:V57"/>
    <mergeCell ref="R58:V58"/>
    <mergeCell ref="R59:V59"/>
    <mergeCell ref="R45:V45"/>
    <mergeCell ref="R46:V46"/>
    <mergeCell ref="R47:V47"/>
    <mergeCell ref="R48:V48"/>
    <mergeCell ref="R49:V49"/>
    <mergeCell ref="R50:V50"/>
    <mergeCell ref="M182:Q182"/>
    <mergeCell ref="M177:Q177"/>
    <mergeCell ref="M178:Q178"/>
    <mergeCell ref="M179:Q179"/>
    <mergeCell ref="M180:Q180"/>
    <mergeCell ref="M181:Q181"/>
    <mergeCell ref="M172:Q172"/>
    <mergeCell ref="M173:Q173"/>
    <mergeCell ref="M174:Q174"/>
    <mergeCell ref="M175:Q175"/>
    <mergeCell ref="M176:Q176"/>
    <mergeCell ref="M167:Q167"/>
    <mergeCell ref="M168:Q168"/>
    <mergeCell ref="M169:Q169"/>
    <mergeCell ref="M170:Q170"/>
    <mergeCell ref="M171:Q171"/>
    <mergeCell ref="M162:Q162"/>
    <mergeCell ref="M163:Q163"/>
    <mergeCell ref="M164:Q164"/>
    <mergeCell ref="M165:Q165"/>
    <mergeCell ref="M166:Q166"/>
    <mergeCell ref="M157:Q157"/>
    <mergeCell ref="M158:Q158"/>
    <mergeCell ref="M159:Q159"/>
    <mergeCell ref="M160:Q160"/>
    <mergeCell ref="M161:Q161"/>
    <mergeCell ref="M152:Q152"/>
    <mergeCell ref="M153:Q153"/>
    <mergeCell ref="M154:Q154"/>
    <mergeCell ref="M155:Q155"/>
    <mergeCell ref="M156:Q156"/>
    <mergeCell ref="M147:Q147"/>
    <mergeCell ref="M148:Q148"/>
    <mergeCell ref="M149:Q149"/>
    <mergeCell ref="M150:Q150"/>
    <mergeCell ref="M151:Q151"/>
    <mergeCell ref="M142:Q142"/>
    <mergeCell ref="M143:Q143"/>
    <mergeCell ref="M144:Q144"/>
    <mergeCell ref="M145:Q145"/>
    <mergeCell ref="M146:Q146"/>
    <mergeCell ref="M137:Q137"/>
    <mergeCell ref="M138:Q138"/>
    <mergeCell ref="M139:Q139"/>
    <mergeCell ref="M140:Q140"/>
    <mergeCell ref="M141:Q141"/>
    <mergeCell ref="M132:Q132"/>
    <mergeCell ref="M133:Q133"/>
    <mergeCell ref="M134:Q134"/>
    <mergeCell ref="M135:Q135"/>
    <mergeCell ref="M136:Q136"/>
    <mergeCell ref="M127:Q127"/>
    <mergeCell ref="M128:Q128"/>
    <mergeCell ref="M129:Q129"/>
    <mergeCell ref="M130:Q130"/>
    <mergeCell ref="M131:Q131"/>
    <mergeCell ref="M122:Q122"/>
    <mergeCell ref="M123:Q123"/>
    <mergeCell ref="M124:Q124"/>
    <mergeCell ref="M125:Q125"/>
    <mergeCell ref="M126:Q126"/>
    <mergeCell ref="M117:Q117"/>
    <mergeCell ref="M118:Q118"/>
    <mergeCell ref="M119:Q119"/>
    <mergeCell ref="M120:Q120"/>
    <mergeCell ref="M121:Q121"/>
    <mergeCell ref="M70:Q70"/>
    <mergeCell ref="M71:Q71"/>
    <mergeCell ref="M62:Q62"/>
    <mergeCell ref="M63:Q63"/>
    <mergeCell ref="M64:Q64"/>
    <mergeCell ref="M65:Q65"/>
    <mergeCell ref="M66:Q66"/>
    <mergeCell ref="M116:Q116"/>
    <mergeCell ref="M92:Q92"/>
    <mergeCell ref="M93:Q93"/>
    <mergeCell ref="M94:Q94"/>
    <mergeCell ref="M95:Q95"/>
    <mergeCell ref="M96:Q96"/>
    <mergeCell ref="M87:Q87"/>
    <mergeCell ref="M88:Q88"/>
    <mergeCell ref="M89:Q89"/>
    <mergeCell ref="M90:Q90"/>
    <mergeCell ref="M91:Q91"/>
    <mergeCell ref="M82:Q82"/>
    <mergeCell ref="M57:Q57"/>
    <mergeCell ref="M58:Q58"/>
    <mergeCell ref="M59:Q59"/>
    <mergeCell ref="M60:Q60"/>
    <mergeCell ref="M61:Q61"/>
    <mergeCell ref="M52:Q52"/>
    <mergeCell ref="M53:Q53"/>
    <mergeCell ref="M54:Q54"/>
    <mergeCell ref="M55:Q55"/>
    <mergeCell ref="M56:Q56"/>
    <mergeCell ref="M47:Q47"/>
    <mergeCell ref="M48:Q48"/>
    <mergeCell ref="M49:Q49"/>
    <mergeCell ref="M50:Q50"/>
    <mergeCell ref="M51:Q51"/>
    <mergeCell ref="M112:Q112"/>
    <mergeCell ref="M113:Q113"/>
    <mergeCell ref="M114:Q114"/>
    <mergeCell ref="M115:Q115"/>
    <mergeCell ref="M107:Q107"/>
    <mergeCell ref="M108:Q108"/>
    <mergeCell ref="M109:Q109"/>
    <mergeCell ref="M110:Q110"/>
    <mergeCell ref="M111:Q111"/>
    <mergeCell ref="M102:Q102"/>
    <mergeCell ref="M103:Q103"/>
    <mergeCell ref="M104:Q104"/>
    <mergeCell ref="M105:Q105"/>
    <mergeCell ref="M106:Q106"/>
    <mergeCell ref="M97:Q97"/>
    <mergeCell ref="M98:Q98"/>
    <mergeCell ref="M99:Q99"/>
    <mergeCell ref="M100:Q100"/>
    <mergeCell ref="M101:Q101"/>
    <mergeCell ref="M83:Q83"/>
    <mergeCell ref="M84:Q84"/>
    <mergeCell ref="M85:Q85"/>
    <mergeCell ref="M86:Q86"/>
    <mergeCell ref="C17:L17"/>
    <mergeCell ref="C24:L24"/>
    <mergeCell ref="M24:X24"/>
    <mergeCell ref="C25:L25"/>
    <mergeCell ref="M25:X25"/>
    <mergeCell ref="C18:L18"/>
    <mergeCell ref="M18:X18"/>
    <mergeCell ref="C19:L19"/>
    <mergeCell ref="M19:X19"/>
    <mergeCell ref="C20:L20"/>
    <mergeCell ref="M20:X20"/>
    <mergeCell ref="M40:Q40"/>
    <mergeCell ref="M41:Q41"/>
    <mergeCell ref="M42:Q42"/>
    <mergeCell ref="M43:Q43"/>
    <mergeCell ref="M44:Q44"/>
    <mergeCell ref="M45:Q45"/>
    <mergeCell ref="M46:Q46"/>
    <mergeCell ref="M77:Q77"/>
    <mergeCell ref="M78:Q78"/>
    <mergeCell ref="C11:L11"/>
    <mergeCell ref="C15:L15"/>
    <mergeCell ref="M15:X15"/>
    <mergeCell ref="C16:L16"/>
    <mergeCell ref="M16:X16"/>
    <mergeCell ref="B31:B32"/>
    <mergeCell ref="C31:L32"/>
    <mergeCell ref="M31:Q32"/>
    <mergeCell ref="X31:X32"/>
    <mergeCell ref="C30:AB30"/>
    <mergeCell ref="C26:L26"/>
    <mergeCell ref="M26:X26"/>
    <mergeCell ref="C21:L21"/>
    <mergeCell ref="M21:X21"/>
    <mergeCell ref="B22:B23"/>
    <mergeCell ref="C22:L22"/>
    <mergeCell ref="M22:X22"/>
    <mergeCell ref="C23:L23"/>
    <mergeCell ref="M23:X23"/>
    <mergeCell ref="Y31:Y32"/>
    <mergeCell ref="M34:Q34"/>
    <mergeCell ref="R34:V34"/>
    <mergeCell ref="M35:Q35"/>
    <mergeCell ref="R35:V35"/>
    <mergeCell ref="M36:Q36"/>
    <mergeCell ref="M37:Q37"/>
    <mergeCell ref="M38:Q38"/>
    <mergeCell ref="M39:Q39"/>
    <mergeCell ref="R32:V32"/>
    <mergeCell ref="M33:Q33"/>
    <mergeCell ref="R33:V33"/>
    <mergeCell ref="R31:W31"/>
    <mergeCell ref="R36:V36"/>
    <mergeCell ref="R37:V37"/>
    <mergeCell ref="R38:V38"/>
    <mergeCell ref="R39:V39"/>
    <mergeCell ref="M79:Q79"/>
    <mergeCell ref="M80:Q80"/>
    <mergeCell ref="M81:Q81"/>
    <mergeCell ref="M72:Q72"/>
    <mergeCell ref="M73:Q73"/>
    <mergeCell ref="M74:Q74"/>
    <mergeCell ref="M75:Q75"/>
    <mergeCell ref="M76:Q76"/>
    <mergeCell ref="M67:Q67"/>
    <mergeCell ref="M68:Q68"/>
    <mergeCell ref="M69:Q69"/>
  </mergeCells>
  <phoneticPr fontId="2"/>
  <dataValidations count="5">
    <dataValidation type="whole" imeMode="halfAlpha" allowBlank="1" showErrorMessage="1" errorTitle="入力エラー" error="１セルに１文字入力してください。また、０から９までの整数で入力してください。" sqref="M17:O17 Q17:T17">
      <formula1>0</formula1>
      <formula2>9</formula2>
    </dataValidation>
    <dataValidation imeMode="halfAlpha" allowBlank="1" showInputMessage="1" showErrorMessage="1" sqref="M24:X26"/>
    <dataValidation imeMode="fullKatakana" allowBlank="1" showInputMessage="1" showErrorMessage="1" sqref="M15:X15 M22:X22"/>
    <dataValidation type="whole" imeMode="halfAlpha" allowBlank="1" showErrorMessage="1" errorTitle="入力エラー" error="１セルに１文字入力してください。また、０から９の整数で入力してください。" sqref="C33:L182">
      <formula1>0</formula1>
      <formula2>9</formula2>
    </dataValidation>
    <dataValidation imeMode="hiragana" allowBlank="1" showInputMessage="1" showErrorMessage="1" sqref="M23:X23 M20:X21 M16:X16 M33:V182 W33:W182 X33:X182"/>
  </dataValidations>
  <pageMargins left="0.70866141732283472" right="0.70866141732283472" top="0.74803149606299213" bottom="0.74803149606299213" header="0.31496062992125984" footer="0.31496062992125984"/>
  <pageSetup paperSize="9" scale="5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errorTitle="入力エラー" error="リストから選択してください。">
          <x14:formula1>
            <xm:f>【参考】サービス名一覧!$A$4:$A$34</xm:f>
          </x14:formula1>
          <xm:sqref>Y33:Y182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10"/>
  <sheetViews>
    <sheetView view="pageBreakPreview" zoomScale="124" zoomScaleNormal="120" zoomScaleSheetLayoutView="124" workbookViewId="0">
      <selection activeCell="A2" sqref="A2"/>
    </sheetView>
  </sheetViews>
  <sheetFormatPr defaultColWidth="9" defaultRowHeight="13"/>
  <cols>
    <col min="1" max="1" width="2.453125" style="43" customWidth="1"/>
    <col min="2" max="6" width="2.7265625" style="43" customWidth="1"/>
    <col min="7" max="36" width="2.453125" style="43" customWidth="1"/>
    <col min="37" max="37" width="4.08984375" style="43" customWidth="1"/>
    <col min="38" max="16384" width="9" style="43"/>
  </cols>
  <sheetData>
    <row r="1" spans="1:46">
      <c r="A1" s="43" t="s">
        <v>124</v>
      </c>
      <c r="W1" s="44" t="s">
        <v>16</v>
      </c>
      <c r="X1" s="44"/>
      <c r="Y1" s="44"/>
      <c r="Z1" s="257" t="str">
        <f>IF(基本情報入力シート!C11="","",基本情報入力シート!C11)</f>
        <v>北海道</v>
      </c>
      <c r="AA1" s="258"/>
      <c r="AB1" s="258"/>
      <c r="AC1" s="258"/>
      <c r="AD1" s="258"/>
      <c r="AE1" s="258"/>
      <c r="AF1" s="258"/>
      <c r="AG1" s="258"/>
      <c r="AH1" s="258"/>
      <c r="AI1" s="258"/>
      <c r="AJ1" s="259"/>
    </row>
    <row r="3" spans="1:46" ht="16.5" customHeight="1">
      <c r="A3" s="260" t="s">
        <v>104</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row>
    <row r="5" spans="1:46" ht="6" customHeight="1"/>
    <row r="6" spans="1:46">
      <c r="A6" s="43" t="s">
        <v>17</v>
      </c>
      <c r="R6" s="45"/>
      <c r="S6" s="45"/>
      <c r="T6" s="45"/>
      <c r="U6" s="45"/>
      <c r="V6" s="45"/>
      <c r="W6" s="45"/>
      <c r="X6" s="45"/>
      <c r="Y6" s="45"/>
      <c r="Z6" s="45"/>
      <c r="AA6" s="46"/>
      <c r="AB6" s="46"/>
      <c r="AC6" s="46"/>
      <c r="AD6" s="46"/>
      <c r="AE6" s="46"/>
      <c r="AF6" s="46"/>
      <c r="AG6" s="46"/>
      <c r="AH6" s="46"/>
      <c r="AI6" s="46"/>
      <c r="AJ6" s="46"/>
    </row>
    <row r="7" spans="1:46" ht="4.5" customHeight="1"/>
    <row r="8" spans="1:46" s="47" customFormat="1" ht="13.5" customHeight="1">
      <c r="A8" s="261" t="s">
        <v>0</v>
      </c>
      <c r="B8" s="262"/>
      <c r="C8" s="262"/>
      <c r="D8" s="262"/>
      <c r="E8" s="262"/>
      <c r="F8" s="262"/>
      <c r="G8" s="263" t="str">
        <f>IF(基本情報入力シート!M15="","",基本情報入力シート!M15)</f>
        <v/>
      </c>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5"/>
    </row>
    <row r="9" spans="1:46" s="47" customFormat="1" ht="22.5" customHeight="1">
      <c r="A9" s="266" t="s">
        <v>21</v>
      </c>
      <c r="B9" s="267"/>
      <c r="C9" s="267"/>
      <c r="D9" s="267"/>
      <c r="E9" s="267"/>
      <c r="F9" s="267"/>
      <c r="G9" s="268" t="str">
        <f>IF(基本情報入力シート!M16="","",基本情報入力シート!M16)</f>
        <v/>
      </c>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70"/>
    </row>
    <row r="10" spans="1:46" s="47" customFormat="1" ht="12.75" customHeight="1">
      <c r="A10" s="278" t="s">
        <v>18</v>
      </c>
      <c r="B10" s="279"/>
      <c r="C10" s="279"/>
      <c r="D10" s="279"/>
      <c r="E10" s="279"/>
      <c r="F10" s="279"/>
      <c r="G10" s="48" t="s">
        <v>126</v>
      </c>
      <c r="H10" s="284" t="str">
        <f>IF(基本情報入力シート!AD17="","",基本情報入力シート!AD17)</f>
        <v>－</v>
      </c>
      <c r="I10" s="284"/>
      <c r="J10" s="284"/>
      <c r="K10" s="284"/>
      <c r="L10" s="284"/>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280"/>
      <c r="B11" s="281"/>
      <c r="C11" s="281"/>
      <c r="D11" s="281"/>
      <c r="E11" s="281"/>
      <c r="F11" s="281"/>
      <c r="G11" s="285" t="str">
        <f>IF(基本情報入力シート!M18="","",基本情報入力シート!M18)</f>
        <v/>
      </c>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7"/>
    </row>
    <row r="12" spans="1:46" s="47" customFormat="1" ht="12" customHeight="1">
      <c r="A12" s="282"/>
      <c r="B12" s="283"/>
      <c r="C12" s="283"/>
      <c r="D12" s="283"/>
      <c r="E12" s="283"/>
      <c r="F12" s="283"/>
      <c r="G12" s="288" t="str">
        <f>IF(基本情報入力シート!M19="","",基本情報入力シート!M19)</f>
        <v/>
      </c>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90"/>
    </row>
    <row r="13" spans="1:46" s="47" customFormat="1" ht="12">
      <c r="A13" s="291" t="s">
        <v>0</v>
      </c>
      <c r="B13" s="292"/>
      <c r="C13" s="292"/>
      <c r="D13" s="292"/>
      <c r="E13" s="292"/>
      <c r="F13" s="292"/>
      <c r="G13" s="263" t="str">
        <f>IF(基本情報入力シート!M22="","",基本情報入力シート!M22)</f>
        <v/>
      </c>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5"/>
      <c r="AT13" s="52"/>
    </row>
    <row r="14" spans="1:46" s="47" customFormat="1" ht="22.5" customHeight="1">
      <c r="A14" s="280" t="s">
        <v>19</v>
      </c>
      <c r="B14" s="281"/>
      <c r="C14" s="281"/>
      <c r="D14" s="281"/>
      <c r="E14" s="281"/>
      <c r="F14" s="281"/>
      <c r="G14" s="288" t="str">
        <f>IF(基本情報入力シート!M23="","",基本情報入力シート!M23)</f>
        <v/>
      </c>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90"/>
      <c r="AT14" s="52"/>
    </row>
    <row r="15" spans="1:46" s="47" customFormat="1" ht="15" customHeight="1">
      <c r="A15" s="293" t="s">
        <v>20</v>
      </c>
      <c r="B15" s="293"/>
      <c r="C15" s="293"/>
      <c r="D15" s="293"/>
      <c r="E15" s="293"/>
      <c r="F15" s="293"/>
      <c r="G15" s="294" t="s">
        <v>106</v>
      </c>
      <c r="H15" s="294"/>
      <c r="I15" s="294"/>
      <c r="J15" s="295"/>
      <c r="K15" s="296" t="str">
        <f>IF(基本情報入力シート!M24="","",基本情報入力シート!M24)</f>
        <v/>
      </c>
      <c r="L15" s="296"/>
      <c r="M15" s="296"/>
      <c r="N15" s="296"/>
      <c r="O15" s="296"/>
      <c r="P15" s="297" t="s">
        <v>107</v>
      </c>
      <c r="Q15" s="298"/>
      <c r="R15" s="298"/>
      <c r="S15" s="266"/>
      <c r="T15" s="296" t="str">
        <f>IF(基本情報入力シート!M25="","",基本情報入力シート!M25)</f>
        <v/>
      </c>
      <c r="U15" s="296"/>
      <c r="V15" s="296"/>
      <c r="W15" s="296"/>
      <c r="X15" s="296"/>
      <c r="Y15" s="297" t="s">
        <v>108</v>
      </c>
      <c r="Z15" s="298"/>
      <c r="AA15" s="298"/>
      <c r="AB15" s="266"/>
      <c r="AC15" s="296" t="str">
        <f>IF(基本情報入力シート!M26="","",基本情報入力シート!M26)</f>
        <v/>
      </c>
      <c r="AD15" s="296"/>
      <c r="AE15" s="296"/>
      <c r="AF15" s="296"/>
      <c r="AG15" s="296"/>
      <c r="AH15" s="296"/>
      <c r="AI15" s="296"/>
      <c r="AJ15" s="296"/>
      <c r="AT15" s="52"/>
    </row>
    <row r="16" spans="1:46" s="47" customFormat="1" ht="12" customHeigh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6" s="47" customFormat="1" ht="6" customHeight="1">
      <c r="A17" s="53"/>
      <c r="B17" s="53"/>
      <c r="C17" s="53"/>
      <c r="D17" s="53"/>
      <c r="E17" s="53"/>
      <c r="F17" s="53"/>
      <c r="G17" s="53"/>
      <c r="H17" s="53"/>
      <c r="I17" s="53"/>
      <c r="J17" s="53"/>
      <c r="K17" s="54"/>
      <c r="L17" s="54"/>
      <c r="M17" s="54"/>
      <c r="N17" s="54"/>
      <c r="O17" s="54"/>
      <c r="P17" s="54"/>
      <c r="Q17" s="54"/>
      <c r="R17" s="54"/>
      <c r="S17" s="54"/>
      <c r="T17" s="54"/>
      <c r="U17" s="54"/>
      <c r="V17" s="53"/>
      <c r="W17" s="53"/>
      <c r="X17" s="53"/>
      <c r="Y17" s="53"/>
      <c r="Z17" s="54"/>
      <c r="AA17" s="54"/>
      <c r="AB17" s="54"/>
      <c r="AC17" s="54"/>
      <c r="AD17" s="54"/>
      <c r="AE17" s="54"/>
      <c r="AF17" s="54"/>
      <c r="AG17" s="54"/>
      <c r="AH17" s="54"/>
      <c r="AI17" s="54"/>
      <c r="AJ17" s="54"/>
      <c r="AT17" s="52"/>
    </row>
    <row r="18" spans="1:46" s="47" customFormat="1" ht="12">
      <c r="A18" s="55" t="s">
        <v>87</v>
      </c>
      <c r="B18" s="53"/>
      <c r="C18" s="53"/>
      <c r="D18" s="53"/>
      <c r="E18" s="53"/>
      <c r="G18" s="53"/>
      <c r="H18" s="53"/>
      <c r="I18" s="53"/>
      <c r="J18" s="53"/>
      <c r="K18" s="54"/>
      <c r="L18" s="56" t="s">
        <v>15</v>
      </c>
      <c r="N18" s="54"/>
      <c r="O18" s="54"/>
      <c r="P18" s="54"/>
      <c r="Q18" s="54"/>
      <c r="R18" s="54"/>
      <c r="S18" s="54"/>
      <c r="T18" s="54"/>
      <c r="U18" s="54"/>
      <c r="V18" s="53"/>
      <c r="W18" s="53"/>
      <c r="X18" s="53"/>
      <c r="Y18" s="53"/>
      <c r="Z18" s="54"/>
      <c r="AA18" s="54"/>
      <c r="AB18" s="54"/>
      <c r="AC18" s="54"/>
      <c r="AD18" s="54"/>
      <c r="AE18" s="54"/>
      <c r="AF18" s="54"/>
      <c r="AG18" s="54"/>
      <c r="AH18" s="54"/>
      <c r="AI18" s="54"/>
      <c r="AJ18" s="54"/>
      <c r="AT18" s="52"/>
    </row>
    <row r="19" spans="1:46" ht="36.75" customHeight="1">
      <c r="A19" s="57"/>
      <c r="B19" s="271" t="s">
        <v>120</v>
      </c>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58"/>
      <c r="AK19" s="59"/>
      <c r="AT19" s="60"/>
    </row>
    <row r="20" spans="1:46" ht="11.25" customHeight="1" thickBot="1">
      <c r="A20" s="57"/>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272" t="s">
        <v>88</v>
      </c>
      <c r="AK20" s="59"/>
      <c r="AT20" s="60"/>
    </row>
    <row r="21" spans="1:46" ht="21" customHeight="1" thickBot="1">
      <c r="A21" s="274" t="s">
        <v>139</v>
      </c>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75" t="str">
        <f>IF('交付金別紙様式3-2'!$Q$6=0,"",'交付金別紙様式3-2'!$Q$6)</f>
        <v/>
      </c>
      <c r="AA21" s="276"/>
      <c r="AB21" s="276"/>
      <c r="AC21" s="276"/>
      <c r="AD21" s="276"/>
      <c r="AE21" s="276"/>
      <c r="AF21" s="277"/>
      <c r="AG21" s="299" t="s">
        <v>3</v>
      </c>
      <c r="AH21" s="300"/>
      <c r="AI21" s="62"/>
      <c r="AJ21" s="273"/>
      <c r="AR21" s="60"/>
    </row>
    <row r="22" spans="1:46" ht="21" customHeight="1" thickBot="1">
      <c r="A22" s="314" t="s">
        <v>121</v>
      </c>
      <c r="B22" s="315"/>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6" t="str">
        <f>IFERROR(Z23-Z24,"")</f>
        <v/>
      </c>
      <c r="AA22" s="317"/>
      <c r="AB22" s="317"/>
      <c r="AC22" s="317"/>
      <c r="AD22" s="317"/>
      <c r="AE22" s="317"/>
      <c r="AF22" s="318"/>
      <c r="AG22" s="299" t="s">
        <v>3</v>
      </c>
      <c r="AH22" s="300"/>
      <c r="AI22" s="59" t="s">
        <v>49</v>
      </c>
      <c r="AJ22" s="63" t="str">
        <f>IF(Z24="","×",IF(Z22="","×",IF(Z21="","×",IF(Z22&gt;=Z21,"○","☓"))))</f>
        <v>×</v>
      </c>
      <c r="AK22" s="64" t="s">
        <v>114</v>
      </c>
      <c r="AL22" s="65"/>
      <c r="AM22" s="65"/>
      <c r="AN22" s="65"/>
      <c r="AO22" s="65"/>
      <c r="AP22" s="65"/>
      <c r="AQ22" s="65"/>
      <c r="AR22" s="66"/>
    </row>
    <row r="23" spans="1:46" ht="27" customHeight="1">
      <c r="A23" s="67"/>
      <c r="B23" s="305" t="s">
        <v>144</v>
      </c>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7" t="str">
        <f>'交付金別紙様式3-2'!$Q$7</f>
        <v/>
      </c>
      <c r="AA23" s="307"/>
      <c r="AB23" s="307"/>
      <c r="AC23" s="307"/>
      <c r="AD23" s="307"/>
      <c r="AE23" s="307"/>
      <c r="AF23" s="307"/>
      <c r="AG23" s="300" t="s">
        <v>3</v>
      </c>
      <c r="AH23" s="300"/>
      <c r="AI23" s="59"/>
      <c r="AR23" s="60"/>
    </row>
    <row r="24" spans="1:46" ht="27.75" customHeight="1">
      <c r="A24" s="68"/>
      <c r="B24" s="308" t="s">
        <v>100</v>
      </c>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9"/>
      <c r="AA24" s="309"/>
      <c r="AB24" s="309"/>
      <c r="AC24" s="309"/>
      <c r="AD24" s="309"/>
      <c r="AE24" s="309"/>
      <c r="AF24" s="309"/>
      <c r="AG24" s="300" t="s">
        <v>3</v>
      </c>
      <c r="AH24" s="300"/>
      <c r="AI24" s="59"/>
      <c r="AR24" s="60"/>
    </row>
    <row r="25" spans="1:46" ht="21" customHeight="1" thickBot="1">
      <c r="A25" s="319" t="s">
        <v>89</v>
      </c>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1"/>
      <c r="Z25" s="69"/>
      <c r="AA25" s="70"/>
      <c r="AB25" s="71"/>
      <c r="AC25" s="72"/>
      <c r="AD25" s="72"/>
      <c r="AE25" s="73"/>
      <c r="AF25" s="74"/>
      <c r="AG25" s="74"/>
      <c r="AH25" s="74"/>
      <c r="AI25" s="74"/>
      <c r="AJ25" s="75"/>
      <c r="AK25" s="62"/>
      <c r="AT25" s="60"/>
    </row>
    <row r="26" spans="1:46" ht="21" customHeight="1" thickBot="1">
      <c r="A26" s="76"/>
      <c r="B26" s="322" t="s">
        <v>116</v>
      </c>
      <c r="C26" s="323"/>
      <c r="D26" s="323"/>
      <c r="E26" s="323"/>
      <c r="F26" s="326"/>
      <c r="G26" s="326"/>
      <c r="H26" s="326"/>
      <c r="I26" s="326"/>
      <c r="J26" s="326"/>
      <c r="K26" s="326"/>
      <c r="L26" s="327"/>
      <c r="M26" s="328" t="str">
        <f>IF(SUM('交付金別紙様式3-2'!$V$20:'交付金別紙様式3-2'!$V$169)=0,"",SUM('交付金別紙様式3-2'!$V$20:'交付金別紙様式3-2'!$V$169))</f>
        <v/>
      </c>
      <c r="N26" s="329"/>
      <c r="O26" s="329"/>
      <c r="P26" s="329"/>
      <c r="Q26" s="329"/>
      <c r="R26" s="329"/>
      <c r="S26" s="330"/>
      <c r="T26" s="77" t="s">
        <v>3</v>
      </c>
      <c r="U26" s="78"/>
      <c r="V26" s="79"/>
      <c r="W26" s="79"/>
      <c r="X26" s="80"/>
      <c r="Y26" s="81"/>
      <c r="Z26" s="301" t="s">
        <v>49</v>
      </c>
      <c r="AA26" s="302" t="str">
        <f>IF(AND($V$27=0,$V$30=0),"×",IF(OR($V$27=0,$V$27&gt;=(200/3)),"○","×"))</f>
        <v>×</v>
      </c>
      <c r="AB26" s="348" t="s">
        <v>90</v>
      </c>
      <c r="AC26" s="72"/>
      <c r="AD26" s="72"/>
      <c r="AE26" s="72"/>
      <c r="AF26" s="72"/>
      <c r="AG26" s="72"/>
      <c r="AH26" s="72"/>
      <c r="AI26" s="62"/>
      <c r="AR26" s="60"/>
    </row>
    <row r="27" spans="1:46" ht="21" customHeight="1" thickBot="1">
      <c r="A27" s="76"/>
      <c r="B27" s="324"/>
      <c r="C27" s="325"/>
      <c r="D27" s="325"/>
      <c r="E27" s="325"/>
      <c r="F27" s="351" t="s">
        <v>118</v>
      </c>
      <c r="G27" s="326"/>
      <c r="H27" s="326"/>
      <c r="I27" s="326"/>
      <c r="J27" s="326"/>
      <c r="K27" s="326"/>
      <c r="L27" s="326"/>
      <c r="M27" s="344">
        <f>SUM('交付金別紙様式3-2'!W20:'交付金別紙様式3-2'!W169)</f>
        <v>0</v>
      </c>
      <c r="N27" s="345"/>
      <c r="O27" s="345"/>
      <c r="P27" s="345"/>
      <c r="Q27" s="345"/>
      <c r="R27" s="345"/>
      <c r="S27" s="346"/>
      <c r="T27" s="82" t="s">
        <v>3</v>
      </c>
      <c r="U27" s="83" t="s">
        <v>13</v>
      </c>
      <c r="V27" s="313">
        <f>IFERROR(M27/M26*100,0)</f>
        <v>0</v>
      </c>
      <c r="W27" s="313"/>
      <c r="X27" s="72" t="s">
        <v>14</v>
      </c>
      <c r="Y27" s="84" t="s">
        <v>91</v>
      </c>
      <c r="Z27" s="301"/>
      <c r="AA27" s="303"/>
      <c r="AB27" s="349"/>
      <c r="AC27" s="72"/>
      <c r="AD27" s="72"/>
      <c r="AE27" s="72"/>
      <c r="AF27" s="72"/>
      <c r="AG27" s="72"/>
      <c r="AH27" s="72"/>
      <c r="AI27" s="62"/>
      <c r="AR27" s="60"/>
    </row>
    <row r="28" spans="1:46" ht="21" customHeight="1" thickBot="1">
      <c r="A28" s="76"/>
      <c r="B28" s="324"/>
      <c r="C28" s="325"/>
      <c r="D28" s="325"/>
      <c r="E28" s="325"/>
      <c r="F28" s="341"/>
      <c r="G28" s="342"/>
      <c r="H28" s="342"/>
      <c r="I28" s="342"/>
      <c r="J28" s="342"/>
      <c r="K28" s="342"/>
      <c r="L28" s="343"/>
      <c r="M28" s="347" t="s">
        <v>92</v>
      </c>
      <c r="N28" s="347"/>
      <c r="O28" s="347"/>
      <c r="P28" s="310">
        <f>M27/(AE32-Z32+1)</f>
        <v>0</v>
      </c>
      <c r="Q28" s="311"/>
      <c r="R28" s="311"/>
      <c r="S28" s="312"/>
      <c r="T28" s="85" t="s">
        <v>93</v>
      </c>
      <c r="U28" s="83"/>
      <c r="V28" s="313"/>
      <c r="W28" s="313"/>
      <c r="X28" s="72"/>
      <c r="Y28" s="84"/>
      <c r="Z28" s="301"/>
      <c r="AA28" s="304"/>
      <c r="AB28" s="349"/>
      <c r="AC28" s="72"/>
      <c r="AD28" s="72"/>
      <c r="AE28" s="72"/>
      <c r="AF28" s="72"/>
      <c r="AG28" s="72"/>
      <c r="AH28" s="72"/>
      <c r="AI28" s="72"/>
      <c r="AJ28" s="72"/>
      <c r="AK28" s="331" t="s">
        <v>115</v>
      </c>
      <c r="AL28" s="332"/>
      <c r="AM28" s="332"/>
      <c r="AN28" s="332"/>
      <c r="AO28" s="332"/>
      <c r="AP28" s="332"/>
      <c r="AQ28" s="332"/>
      <c r="AR28" s="333"/>
      <c r="AT28" s="60"/>
    </row>
    <row r="29" spans="1:46" ht="21" customHeight="1" thickBot="1">
      <c r="A29" s="76"/>
      <c r="B29" s="322" t="s">
        <v>117</v>
      </c>
      <c r="C29" s="323"/>
      <c r="D29" s="323"/>
      <c r="E29" s="323"/>
      <c r="F29" s="338"/>
      <c r="G29" s="326"/>
      <c r="H29" s="326"/>
      <c r="I29" s="326"/>
      <c r="J29" s="326"/>
      <c r="K29" s="326"/>
      <c r="L29" s="327"/>
      <c r="M29" s="328" t="str">
        <f>IF(SUM('交付金別紙様式3-2'!$X$20:'交付金別紙様式3-2'!$X$169)=0,"",SUM('交付金別紙様式3-2'!$X$20:'交付金別紙様式3-2'!$X$169))</f>
        <v/>
      </c>
      <c r="N29" s="329"/>
      <c r="O29" s="329"/>
      <c r="P29" s="329"/>
      <c r="Q29" s="329"/>
      <c r="R29" s="329"/>
      <c r="S29" s="330"/>
      <c r="T29" s="77" t="s">
        <v>3</v>
      </c>
      <c r="U29" s="78"/>
      <c r="V29" s="79"/>
      <c r="W29" s="79"/>
      <c r="X29" s="80"/>
      <c r="Y29" s="81"/>
      <c r="Z29" s="301" t="s">
        <v>49</v>
      </c>
      <c r="AA29" s="302" t="str">
        <f>IF(AND($V$27=0,$V$30=0),"×",IF(OR($V$30=0,$V$30&gt;=(200/3)),"○","×"))</f>
        <v>×</v>
      </c>
      <c r="AB29" s="349"/>
      <c r="AC29" s="72"/>
      <c r="AD29" s="72"/>
      <c r="AE29" s="72"/>
      <c r="AF29" s="72"/>
      <c r="AG29" s="72"/>
      <c r="AH29" s="72"/>
      <c r="AI29" s="72"/>
      <c r="AJ29" s="72"/>
      <c r="AK29" s="334"/>
      <c r="AL29" s="334"/>
      <c r="AM29" s="334"/>
      <c r="AN29" s="334"/>
      <c r="AO29" s="334"/>
      <c r="AP29" s="334"/>
      <c r="AQ29" s="334"/>
      <c r="AR29" s="335"/>
      <c r="AT29" s="60"/>
    </row>
    <row r="30" spans="1:46" ht="21" customHeight="1" thickBot="1">
      <c r="A30" s="76"/>
      <c r="B30" s="324"/>
      <c r="C30" s="325"/>
      <c r="D30" s="325"/>
      <c r="E30" s="325"/>
      <c r="F30" s="322" t="s">
        <v>119</v>
      </c>
      <c r="G30" s="326"/>
      <c r="H30" s="326"/>
      <c r="I30" s="326"/>
      <c r="J30" s="326"/>
      <c r="K30" s="326"/>
      <c r="L30" s="326"/>
      <c r="M30" s="344">
        <f>SUM('交付金別紙様式3-2'!Y20:'交付金別紙様式3-2'!Y169)</f>
        <v>0</v>
      </c>
      <c r="N30" s="345"/>
      <c r="O30" s="345"/>
      <c r="P30" s="345"/>
      <c r="Q30" s="345"/>
      <c r="R30" s="345"/>
      <c r="S30" s="346"/>
      <c r="T30" s="82" t="s">
        <v>3</v>
      </c>
      <c r="U30" s="83" t="s">
        <v>13</v>
      </c>
      <c r="V30" s="313">
        <f>IFERROR(M30/M29*100,0)</f>
        <v>0</v>
      </c>
      <c r="W30" s="313"/>
      <c r="X30" s="72" t="s">
        <v>14</v>
      </c>
      <c r="Y30" s="84" t="s">
        <v>91</v>
      </c>
      <c r="Z30" s="301"/>
      <c r="AA30" s="303"/>
      <c r="AB30" s="349"/>
      <c r="AC30" s="72"/>
      <c r="AD30" s="72"/>
      <c r="AE30" s="72"/>
      <c r="AF30" s="72"/>
      <c r="AG30" s="72"/>
      <c r="AH30" s="72"/>
      <c r="AI30" s="72"/>
      <c r="AJ30" s="72"/>
      <c r="AK30" s="86"/>
      <c r="AL30" s="86"/>
      <c r="AM30" s="86"/>
      <c r="AN30" s="86"/>
      <c r="AO30" s="86"/>
      <c r="AP30" s="86"/>
      <c r="AQ30" s="86"/>
      <c r="AR30" s="86"/>
      <c r="AT30" s="60"/>
    </row>
    <row r="31" spans="1:46" ht="21" customHeight="1" thickBot="1">
      <c r="A31" s="76"/>
      <c r="B31" s="336"/>
      <c r="C31" s="337"/>
      <c r="D31" s="337"/>
      <c r="E31" s="337"/>
      <c r="F31" s="341"/>
      <c r="G31" s="342"/>
      <c r="H31" s="342"/>
      <c r="I31" s="342"/>
      <c r="J31" s="342"/>
      <c r="K31" s="342"/>
      <c r="L31" s="343"/>
      <c r="M31" s="347" t="s">
        <v>92</v>
      </c>
      <c r="N31" s="347"/>
      <c r="O31" s="347"/>
      <c r="P31" s="310">
        <f>M30/(AE32-Z32+1)</f>
        <v>0</v>
      </c>
      <c r="Q31" s="311"/>
      <c r="R31" s="311"/>
      <c r="S31" s="312"/>
      <c r="T31" s="85" t="s">
        <v>93</v>
      </c>
      <c r="U31" s="83"/>
      <c r="V31" s="313"/>
      <c r="W31" s="313"/>
      <c r="X31" s="72"/>
      <c r="Y31" s="84"/>
      <c r="Z31" s="339"/>
      <c r="AA31" s="340"/>
      <c r="AB31" s="350"/>
      <c r="AC31" s="71"/>
      <c r="AD31" s="71"/>
      <c r="AE31" s="72"/>
      <c r="AF31" s="72"/>
      <c r="AG31" s="71"/>
      <c r="AH31" s="72"/>
      <c r="AI31" s="62"/>
      <c r="AR31" s="60"/>
    </row>
    <row r="32" spans="1:46" s="47" customFormat="1" ht="21" customHeight="1">
      <c r="A32" s="87" t="s">
        <v>12</v>
      </c>
      <c r="B32" s="258" t="s">
        <v>101</v>
      </c>
      <c r="C32" s="258"/>
      <c r="D32" s="258"/>
      <c r="E32" s="258"/>
      <c r="F32" s="258"/>
      <c r="G32" s="258"/>
      <c r="H32" s="258"/>
      <c r="I32" s="258"/>
      <c r="J32" s="258"/>
      <c r="K32" s="258"/>
      <c r="L32" s="259"/>
      <c r="M32" s="353" t="s">
        <v>94</v>
      </c>
      <c r="N32" s="354"/>
      <c r="O32" s="354"/>
      <c r="P32" s="354"/>
      <c r="Q32" s="354"/>
      <c r="R32" s="354"/>
      <c r="S32" s="354"/>
      <c r="T32" s="354"/>
      <c r="U32" s="354"/>
      <c r="V32" s="354"/>
      <c r="W32" s="354"/>
      <c r="X32" s="354"/>
      <c r="Y32" s="354"/>
      <c r="Z32" s="355"/>
      <c r="AA32" s="356"/>
      <c r="AB32" s="88" t="s">
        <v>95</v>
      </c>
      <c r="AC32" s="357" t="s">
        <v>96</v>
      </c>
      <c r="AD32" s="357"/>
      <c r="AE32" s="358"/>
      <c r="AF32" s="358"/>
      <c r="AG32" s="89" t="s">
        <v>97</v>
      </c>
      <c r="AH32" s="90"/>
      <c r="AI32" s="91"/>
      <c r="AJ32" s="62"/>
    </row>
    <row r="33" spans="1:46" s="47" customFormat="1" ht="9" customHeight="1">
      <c r="A33" s="92"/>
      <c r="B33" s="93"/>
      <c r="C33" s="93"/>
      <c r="D33" s="93"/>
      <c r="E33" s="93"/>
      <c r="F33" s="93"/>
      <c r="G33" s="93"/>
      <c r="H33" s="93"/>
      <c r="I33" s="93"/>
      <c r="J33" s="93"/>
      <c r="K33" s="93"/>
      <c r="L33" s="93"/>
      <c r="M33" s="94"/>
      <c r="N33" s="94"/>
      <c r="O33" s="94"/>
      <c r="P33" s="94"/>
      <c r="Q33" s="94"/>
      <c r="R33" s="94"/>
      <c r="S33" s="94"/>
      <c r="T33" s="94"/>
      <c r="U33" s="94"/>
      <c r="V33" s="94"/>
      <c r="W33" s="94"/>
      <c r="X33" s="94"/>
      <c r="Y33" s="94"/>
      <c r="Z33" s="95"/>
      <c r="AA33" s="95"/>
      <c r="AB33" s="75"/>
      <c r="AC33" s="75"/>
      <c r="AD33" s="75"/>
      <c r="AE33" s="95"/>
      <c r="AF33" s="95"/>
      <c r="AG33" s="91"/>
      <c r="AH33" s="75"/>
      <c r="AI33" s="91"/>
      <c r="AJ33" s="62"/>
    </row>
    <row r="34" spans="1:46" s="47" customFormat="1" ht="12">
      <c r="A34" s="96"/>
      <c r="B34" s="352" t="s">
        <v>109</v>
      </c>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54"/>
      <c r="AT34" s="52"/>
    </row>
    <row r="35" spans="1:46" s="47" customFormat="1" ht="12" customHeight="1">
      <c r="A35" s="53"/>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53"/>
      <c r="AT35" s="52"/>
    </row>
    <row r="36" spans="1:46" s="47" customFormat="1" ht="12" customHeight="1">
      <c r="A36" s="53"/>
      <c r="B36" s="352" t="s">
        <v>110</v>
      </c>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53"/>
      <c r="AT36" s="52"/>
    </row>
    <row r="37" spans="1:46" s="47" customFormat="1" ht="12" customHeight="1">
      <c r="A37" s="53"/>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53"/>
      <c r="AT37" s="52"/>
    </row>
    <row r="38" spans="1:46" s="47" customFormat="1" ht="12" customHeight="1">
      <c r="A38" s="53"/>
      <c r="B38" s="97" t="s">
        <v>138</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53"/>
      <c r="AT38" s="52"/>
    </row>
    <row r="39" spans="1:46" s="47" customFormat="1" ht="13.5" customHeight="1" thickBot="1">
      <c r="A39" s="53"/>
      <c r="B39" s="99"/>
      <c r="C39" s="53"/>
      <c r="D39" s="53"/>
      <c r="E39" s="53"/>
      <c r="F39" s="53"/>
      <c r="G39" s="53"/>
      <c r="H39" s="53"/>
      <c r="I39" s="53"/>
      <c r="J39" s="53"/>
      <c r="K39" s="54"/>
      <c r="L39" s="54"/>
      <c r="M39" s="54"/>
      <c r="N39" s="54"/>
      <c r="O39" s="54"/>
      <c r="P39" s="54"/>
      <c r="Q39" s="54"/>
      <c r="R39" s="54"/>
      <c r="S39" s="100"/>
      <c r="T39" s="100"/>
      <c r="U39" s="100"/>
      <c r="V39" s="100"/>
      <c r="W39" s="100"/>
      <c r="X39" s="100"/>
      <c r="Y39" s="100"/>
      <c r="Z39" s="100"/>
      <c r="AA39" s="100"/>
      <c r="AB39" s="100"/>
      <c r="AC39" s="100"/>
      <c r="AD39" s="100"/>
      <c r="AE39" s="100"/>
      <c r="AF39" s="100"/>
      <c r="AG39" s="101"/>
      <c r="AH39" s="101"/>
      <c r="AI39" s="102"/>
      <c r="AJ39" s="102"/>
      <c r="AT39" s="52"/>
    </row>
    <row r="40" spans="1:46" ht="7.5" customHeight="1">
      <c r="A40" s="103"/>
      <c r="B40" s="104"/>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T40" s="60"/>
    </row>
    <row r="41" spans="1:46" ht="24" customHeight="1">
      <c r="A41" s="106"/>
      <c r="B41" s="362" t="s">
        <v>98</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106"/>
      <c r="AT41" s="60"/>
    </row>
    <row r="42" spans="1:46" ht="16.5" customHeight="1">
      <c r="A42" s="107"/>
      <c r="B42" s="363" t="s">
        <v>102</v>
      </c>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107"/>
      <c r="AT42" s="60"/>
    </row>
    <row r="43" spans="1:46" ht="6.75" customHeight="1" thickBot="1">
      <c r="A43" s="108"/>
      <c r="B43" s="46"/>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T43" s="60"/>
    </row>
    <row r="44" spans="1:46" ht="25.5" customHeight="1">
      <c r="A44" s="109" t="s">
        <v>50</v>
      </c>
      <c r="B44" s="364" t="s">
        <v>51</v>
      </c>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6"/>
      <c r="AJ44" s="109"/>
    </row>
    <row r="45" spans="1:46" ht="7.5" customHeight="1">
      <c r="A45" s="109"/>
      <c r="B45" s="110"/>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11"/>
      <c r="AJ45" s="109"/>
    </row>
    <row r="46" spans="1:46" s="117" customFormat="1" ht="19.5" customHeight="1">
      <c r="A46" s="112"/>
      <c r="B46" s="113"/>
      <c r="C46" s="112" t="s">
        <v>9</v>
      </c>
      <c r="D46" s="112"/>
      <c r="E46" s="359">
        <v>4</v>
      </c>
      <c r="F46" s="359"/>
      <c r="G46" s="112" t="s">
        <v>1</v>
      </c>
      <c r="H46" s="367"/>
      <c r="I46" s="368"/>
      <c r="J46" s="112" t="s">
        <v>2</v>
      </c>
      <c r="K46" s="367"/>
      <c r="L46" s="368"/>
      <c r="M46" s="112" t="s">
        <v>4</v>
      </c>
      <c r="N46" s="114"/>
      <c r="O46" s="114"/>
      <c r="P46" s="114"/>
      <c r="Q46" s="115"/>
      <c r="R46" s="359" t="s">
        <v>10</v>
      </c>
      <c r="S46" s="359"/>
      <c r="T46" s="359"/>
      <c r="U46" s="359"/>
      <c r="V46" s="359"/>
      <c r="W46" s="361"/>
      <c r="X46" s="361"/>
      <c r="Y46" s="361"/>
      <c r="Z46" s="361"/>
      <c r="AA46" s="361"/>
      <c r="AB46" s="361"/>
      <c r="AC46" s="361"/>
      <c r="AD46" s="361"/>
      <c r="AE46" s="361"/>
      <c r="AF46" s="361"/>
      <c r="AG46" s="361"/>
      <c r="AH46" s="361"/>
      <c r="AI46" s="116"/>
      <c r="AJ46" s="114"/>
    </row>
    <row r="47" spans="1:46" s="117" customFormat="1" ht="19.5" customHeight="1">
      <c r="A47" s="112"/>
      <c r="B47" s="118"/>
      <c r="C47" s="112"/>
      <c r="D47" s="112"/>
      <c r="E47" s="112"/>
      <c r="F47" s="112"/>
      <c r="G47" s="112"/>
      <c r="H47" s="112"/>
      <c r="I47" s="112"/>
      <c r="J47" s="112"/>
      <c r="K47" s="112"/>
      <c r="L47" s="112"/>
      <c r="M47" s="112"/>
      <c r="N47" s="112"/>
      <c r="O47" s="112"/>
      <c r="P47" s="114"/>
      <c r="Q47" s="115"/>
      <c r="R47" s="359" t="s">
        <v>11</v>
      </c>
      <c r="S47" s="359"/>
      <c r="T47" s="359"/>
      <c r="U47" s="359"/>
      <c r="V47" s="359"/>
      <c r="W47" s="360"/>
      <c r="X47" s="361"/>
      <c r="Y47" s="361"/>
      <c r="Z47" s="361"/>
      <c r="AA47" s="361"/>
      <c r="AB47" s="361"/>
      <c r="AC47" s="361"/>
      <c r="AD47" s="361"/>
      <c r="AE47" s="361"/>
      <c r="AF47" s="361"/>
      <c r="AG47" s="361"/>
      <c r="AH47" s="361"/>
      <c r="AI47" s="119"/>
      <c r="AJ47" s="114"/>
    </row>
    <row r="48" spans="1:46" ht="7.5" customHeight="1" thickBot="1">
      <c r="A48" s="120"/>
      <c r="B48" s="121"/>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3"/>
      <c r="AJ48" s="124"/>
    </row>
    <row r="49" spans="1:36" ht="16.5">
      <c r="A49" s="125"/>
      <c r="B49" s="4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7"/>
      <c r="AF49" s="126"/>
      <c r="AG49" s="126"/>
      <c r="AH49" s="126"/>
      <c r="AI49" s="126"/>
      <c r="AJ49" s="125"/>
    </row>
    <row r="50" spans="1:36">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row>
    <row r="51" spans="1:36">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row>
    <row r="52" spans="1:36">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row>
    <row r="53" spans="1:36">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row>
    <row r="54" spans="1:36">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row>
    <row r="55" spans="1:36">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row>
    <row r="56" spans="1:36">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row>
    <row r="57" spans="1:36">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row>
    <row r="58" spans="1:36">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row>
    <row r="59" spans="1:36">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row>
    <row r="60" spans="1:36">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row>
    <row r="61" spans="1:36">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row>
    <row r="62" spans="1:36">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row>
    <row r="63" spans="1:36">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row>
    <row r="64" spans="1:36">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row>
    <row r="65" spans="1:36">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row>
    <row r="66" spans="1:36">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row>
    <row r="67" spans="1:36">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row>
    <row r="68" spans="1:36">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row>
    <row r="69" spans="1:36">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row>
    <row r="70" spans="1:36">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row>
    <row r="71" spans="1:36">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row>
    <row r="72" spans="1:36">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row>
    <row r="73" spans="1:36">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row>
    <row r="74" spans="1:36">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row>
    <row r="75" spans="1:36">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row>
    <row r="76" spans="1:36">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row>
    <row r="77" spans="1:36">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row>
    <row r="78" spans="1:36">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row>
    <row r="79" spans="1:36">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row>
    <row r="80" spans="1:36">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row>
    <row r="81" spans="1:36">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row>
    <row r="82" spans="1:36">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row>
    <row r="83" spans="1:36">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row>
    <row r="84" spans="1:36">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row>
    <row r="85" spans="1:36">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row>
    <row r="86" spans="1:36">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row>
    <row r="87" spans="1:36">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row>
    <row r="88" spans="1:36">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row>
    <row r="89" spans="1:36">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row>
    <row r="90" spans="1:36">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row>
    <row r="91" spans="1:36">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row>
    <row r="92" spans="1:36">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row>
    <row r="93" spans="1:36">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row>
    <row r="94" spans="1:36">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row>
    <row r="95" spans="1:36">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row>
    <row r="96" spans="1:36">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row>
    <row r="97" spans="1:36">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row>
    <row r="98" spans="1:36">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row>
    <row r="99" spans="1:36">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row>
    <row r="100" spans="1:36">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row>
    <row r="101" spans="1:36">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row>
    <row r="102" spans="1:36">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row>
    <row r="103" spans="1:36">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row>
    <row r="104" spans="1:36">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row>
    <row r="105" spans="1:36">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row>
    <row r="106" spans="1:36">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row>
    <row r="107" spans="1:36">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row>
    <row r="108" spans="1:36">
      <c r="A108" s="126"/>
      <c r="B108" s="128"/>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row>
    <row r="109" spans="1:36">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row>
    <row r="110" spans="1:36">
      <c r="B110" s="126"/>
    </row>
  </sheetData>
  <sheetProtection password="DB61" sheet="1" objects="1" scenarios="1"/>
  <mergeCells count="77">
    <mergeCell ref="R47:V47"/>
    <mergeCell ref="W47:AH47"/>
    <mergeCell ref="B41:AI41"/>
    <mergeCell ref="B42:AI42"/>
    <mergeCell ref="B44:AI44"/>
    <mergeCell ref="E46:F46"/>
    <mergeCell ref="H46:I46"/>
    <mergeCell ref="K46:L46"/>
    <mergeCell ref="R46:V46"/>
    <mergeCell ref="W46:AH46"/>
    <mergeCell ref="B34:AI35"/>
    <mergeCell ref="B36:AI37"/>
    <mergeCell ref="B32:L32"/>
    <mergeCell ref="M32:Y32"/>
    <mergeCell ref="Z32:AA32"/>
    <mergeCell ref="AC32:AD32"/>
    <mergeCell ref="AE32:AF32"/>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2"/>
  <dataValidations count="7">
    <dataValidation imeMode="halfAlpha" allowBlank="1" showInputMessage="1" showErrorMessage="1" sqref="AE33 AJ34 Z33:AA33 A15 N17:U18 L17:M17 K15 T15 K16:U16 K39:R39 K17:K18 Z16:AJ18"/>
    <dataValidation imeMode="hiragana" allowBlank="1" showInputMessage="1" showErrorMessage="1" sqref="W47"/>
    <dataValidation type="whole" imeMode="halfAlpha" allowBlank="1" showErrorMessage="1" errorTitle="入力エラー" error="２から９までの整数一桁を入力してください。" sqref="Z32:AA32">
      <formula1>2</formula1>
      <formula2>9</formula2>
    </dataValidation>
    <dataValidation type="whole" imeMode="halfAlpha" allowBlank="1" showErrorMessage="1" errorTitle="入力エラー" error="２から９までの整数一桁を入力してください。" sqref="AE32:AF32">
      <formula1>2</formula1>
      <formula2>9</formula2>
    </dataValidation>
    <dataValidation type="whole" imeMode="halfAlpha" allowBlank="1" showErrorMessage="1" errorTitle="入力エラー" error="月を入力してください。" sqref="H46:I46">
      <formula1>1</formula1>
      <formula2>12</formula2>
    </dataValidation>
    <dataValidation type="whole" imeMode="halfAlpha" allowBlank="1" showErrorMessage="1" errorTitle="入力エラー" error="日を入力してください。" sqref="K46:L46">
      <formula1>1</formula1>
      <formula2>31</formula2>
    </dataValidation>
    <dataValidation type="whole" imeMode="halfAlpha" allowBlank="1" showErrorMessage="1" errorTitle="入力エラー" error="金額を数字で入力してください。" sqref="Z24:AF24">
      <formula1>-9.99999999999999E+29</formula1>
      <formula2>9.99999999999999E+30</formula2>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174"/>
  <sheetViews>
    <sheetView view="pageBreakPreview" zoomScale="110" zoomScaleNormal="120" zoomScaleSheetLayoutView="110" workbookViewId="0">
      <selection activeCell="A2" sqref="A2"/>
    </sheetView>
  </sheetViews>
  <sheetFormatPr defaultColWidth="9" defaultRowHeight="13"/>
  <cols>
    <col min="1" max="1" width="6.08984375" style="59" customWidth="1"/>
    <col min="2" max="4" width="2" style="59" customWidth="1"/>
    <col min="5" max="5" width="1.90625" style="59" customWidth="1"/>
    <col min="6" max="9" width="2" style="59" customWidth="1"/>
    <col min="10" max="10" width="2.08984375" style="59" customWidth="1"/>
    <col min="11" max="11" width="2" style="59" customWidth="1"/>
    <col min="12" max="12" width="2" style="59" hidden="1" customWidth="1"/>
    <col min="13" max="14" width="7.453125" style="59" bestFit="1" customWidth="1"/>
    <col min="15" max="15" width="8.7265625" style="59" customWidth="1"/>
    <col min="16" max="17" width="17" style="59" customWidth="1"/>
    <col min="18" max="18" width="18.7265625" style="197" customWidth="1"/>
    <col min="19" max="19" width="10.90625" style="43" customWidth="1"/>
    <col min="20" max="20" width="13.08984375" style="59" customWidth="1"/>
    <col min="21" max="21" width="13.26953125" style="43" customWidth="1"/>
    <col min="22" max="22" width="10.6328125" style="43" customWidth="1"/>
    <col min="23" max="23" width="10.6328125" style="59" customWidth="1"/>
    <col min="24" max="24" width="10.6328125" style="43" customWidth="1"/>
    <col min="25" max="25" width="10.6328125" style="59" customWidth="1"/>
    <col min="26" max="27" width="9.26953125" style="43" customWidth="1"/>
    <col min="28" max="30" width="9.26953125" style="59" customWidth="1"/>
    <col min="31" max="31" width="10.453125" style="59" customWidth="1"/>
    <col min="32" max="32" width="9.36328125" style="59" customWidth="1"/>
    <col min="33" max="33" width="9.90625" style="59" customWidth="1"/>
    <col min="34" max="34" width="9.36328125" style="59" customWidth="1"/>
    <col min="35" max="35" width="10.08984375" style="59" customWidth="1"/>
    <col min="36" max="36" width="9.36328125" style="59" customWidth="1"/>
    <col min="37" max="16384" width="9" style="59"/>
  </cols>
  <sheetData>
    <row r="1" spans="1:31" ht="13.5">
      <c r="A1" s="137" t="s">
        <v>125</v>
      </c>
      <c r="B1" s="137"/>
      <c r="M1" s="59" t="s">
        <v>99</v>
      </c>
      <c r="R1" s="43"/>
    </row>
    <row r="2" spans="1:31" ht="10.5" customHeight="1" thickBot="1">
      <c r="R2" s="43"/>
    </row>
    <row r="3" spans="1:31" ht="14.5" thickBot="1">
      <c r="A3" s="372" t="s">
        <v>21</v>
      </c>
      <c r="B3" s="372"/>
      <c r="C3" s="373"/>
      <c r="D3" s="374" t="str">
        <f>IF(基本情報入力シート!M16="","",基本情報入力シート!M16)</f>
        <v/>
      </c>
      <c r="E3" s="375"/>
      <c r="F3" s="375"/>
      <c r="G3" s="375"/>
      <c r="H3" s="375"/>
      <c r="I3" s="375"/>
      <c r="J3" s="375"/>
      <c r="K3" s="375"/>
      <c r="L3" s="375"/>
      <c r="M3" s="375"/>
      <c r="N3" s="375"/>
      <c r="O3" s="375"/>
      <c r="P3" s="376"/>
      <c r="R3" s="43"/>
    </row>
    <row r="4" spans="1:31" ht="14">
      <c r="A4" s="138"/>
      <c r="B4" s="138"/>
      <c r="C4" s="138"/>
      <c r="D4" s="139"/>
      <c r="E4" s="139"/>
      <c r="F4" s="139"/>
      <c r="G4" s="139"/>
      <c r="H4" s="139"/>
      <c r="I4" s="139"/>
      <c r="J4" s="139"/>
      <c r="K4" s="139"/>
      <c r="L4" s="139"/>
      <c r="M4" s="139"/>
      <c r="N4" s="139"/>
      <c r="O4" s="139"/>
      <c r="R4" s="43"/>
      <c r="AC4" s="43"/>
    </row>
    <row r="5" spans="1:31" ht="13.5" customHeight="1" thickBot="1">
      <c r="B5" s="140"/>
      <c r="C5" s="141"/>
      <c r="D5" s="141"/>
      <c r="E5" s="141"/>
      <c r="F5" s="141"/>
      <c r="G5" s="141"/>
      <c r="H5" s="141"/>
      <c r="I5" s="141"/>
      <c r="J5" s="141"/>
      <c r="K5" s="141"/>
      <c r="L5" s="141"/>
      <c r="M5" s="141"/>
      <c r="N5" s="141"/>
      <c r="O5" s="141"/>
      <c r="P5" s="142"/>
      <c r="Q5" s="143" t="s">
        <v>105</v>
      </c>
      <c r="R5" s="144"/>
      <c r="S5" s="59"/>
      <c r="T5" s="43"/>
      <c r="U5" s="59"/>
      <c r="V5" s="59"/>
      <c r="X5" s="59"/>
      <c r="Z5" s="59"/>
      <c r="AA5" s="59"/>
    </row>
    <row r="6" spans="1:31" ht="18" customHeight="1" thickBot="1">
      <c r="B6" s="369" t="s">
        <v>128</v>
      </c>
      <c r="C6" s="370"/>
      <c r="D6" s="370"/>
      <c r="E6" s="370"/>
      <c r="F6" s="370"/>
      <c r="G6" s="370"/>
      <c r="H6" s="370"/>
      <c r="I6" s="370"/>
      <c r="J6" s="370"/>
      <c r="K6" s="370"/>
      <c r="L6" s="370"/>
      <c r="M6" s="370"/>
      <c r="N6" s="370"/>
      <c r="O6" s="370"/>
      <c r="P6" s="371"/>
      <c r="Q6" s="11" t="str">
        <f>IF(SUM(S20:S169)=0,"",SUM(S20:S169))</f>
        <v/>
      </c>
      <c r="R6" s="7"/>
      <c r="S6" s="7"/>
      <c r="T6" s="8"/>
      <c r="U6" s="7"/>
      <c r="V6" s="145"/>
      <c r="W6" s="8"/>
      <c r="X6" s="7"/>
      <c r="Y6" s="8"/>
      <c r="Z6" s="7"/>
    </row>
    <row r="7" spans="1:31" ht="30.75" customHeight="1" thickBot="1">
      <c r="B7" s="377" t="s">
        <v>137</v>
      </c>
      <c r="C7" s="370"/>
      <c r="D7" s="370"/>
      <c r="E7" s="370"/>
      <c r="F7" s="370"/>
      <c r="G7" s="370"/>
      <c r="H7" s="370"/>
      <c r="I7" s="370"/>
      <c r="J7" s="370"/>
      <c r="K7" s="370"/>
      <c r="L7" s="370"/>
      <c r="M7" s="370"/>
      <c r="N7" s="370"/>
      <c r="O7" s="370"/>
      <c r="P7" s="371"/>
      <c r="Q7" s="6" t="str">
        <f>IF((SUM(T20:T169)+SUM(U20:U169))=0,"",SUM(T20:T169)+SUM(U20:U169))</f>
        <v/>
      </c>
      <c r="R7" s="146"/>
      <c r="S7" s="59"/>
      <c r="T7" s="43"/>
      <c r="U7" s="59"/>
      <c r="V7" s="59"/>
      <c r="X7" s="59"/>
      <c r="Z7" s="59"/>
      <c r="AA7" s="59"/>
    </row>
    <row r="8" spans="1:31" ht="9" customHeight="1">
      <c r="R8" s="43"/>
    </row>
    <row r="9" spans="1:31">
      <c r="B9" s="62" t="s">
        <v>111</v>
      </c>
      <c r="R9" s="43"/>
    </row>
    <row r="10" spans="1:31">
      <c r="B10" s="147" t="s">
        <v>48</v>
      </c>
      <c r="R10" s="43"/>
      <c r="AB10" s="148"/>
      <c r="AC10" s="148"/>
      <c r="AD10" s="148"/>
      <c r="AE10" s="148"/>
    </row>
    <row r="11" spans="1:31" ht="12.75" customHeight="1">
      <c r="B11" s="378"/>
      <c r="C11" s="378"/>
      <c r="D11" s="378"/>
      <c r="E11" s="378"/>
      <c r="F11" s="378"/>
      <c r="G11" s="378"/>
      <c r="H11" s="378"/>
      <c r="I11" s="378"/>
      <c r="J11" s="378"/>
      <c r="K11" s="378"/>
      <c r="L11" s="378"/>
      <c r="M11" s="378"/>
      <c r="N11" s="378"/>
      <c r="O11" s="378"/>
      <c r="P11" s="378"/>
      <c r="Q11" s="378"/>
      <c r="R11" s="43"/>
      <c r="AB11" s="148"/>
      <c r="AC11" s="148"/>
      <c r="AD11" s="148"/>
      <c r="AE11" s="148"/>
    </row>
    <row r="12" spans="1:31" ht="9" customHeight="1">
      <c r="A12" s="149"/>
      <c r="B12" s="149"/>
      <c r="C12" s="149"/>
      <c r="D12" s="149"/>
      <c r="E12" s="149"/>
      <c r="F12" s="149"/>
      <c r="G12" s="149"/>
      <c r="H12" s="149"/>
      <c r="I12" s="149"/>
      <c r="J12" s="149"/>
      <c r="K12" s="149"/>
      <c r="L12" s="149"/>
      <c r="M12" s="149"/>
      <c r="N12" s="149"/>
      <c r="O12" s="149"/>
      <c r="P12" s="150"/>
      <c r="R12" s="43"/>
    </row>
    <row r="13" spans="1:31" ht="15" customHeight="1">
      <c r="A13" s="379"/>
      <c r="B13" s="381" t="s">
        <v>75</v>
      </c>
      <c r="C13" s="382"/>
      <c r="D13" s="382"/>
      <c r="E13" s="382"/>
      <c r="F13" s="382"/>
      <c r="G13" s="382"/>
      <c r="H13" s="382"/>
      <c r="I13" s="382"/>
      <c r="J13" s="382"/>
      <c r="K13" s="383"/>
      <c r="L13" s="151"/>
      <c r="M13" s="381" t="s">
        <v>43</v>
      </c>
      <c r="N13" s="152"/>
      <c r="O13" s="153"/>
      <c r="P13" s="383" t="s">
        <v>44</v>
      </c>
      <c r="Q13" s="388" t="s">
        <v>5</v>
      </c>
      <c r="R13" s="392" t="s">
        <v>103</v>
      </c>
      <c r="S13" s="396" t="s">
        <v>113</v>
      </c>
      <c r="T13" s="397"/>
      <c r="U13" s="397"/>
      <c r="V13" s="397"/>
      <c r="W13" s="397"/>
      <c r="X13" s="397"/>
      <c r="Y13" s="398"/>
      <c r="Z13" s="59"/>
      <c r="AA13" s="59"/>
    </row>
    <row r="14" spans="1:31" ht="13.5" customHeight="1">
      <c r="A14" s="380"/>
      <c r="B14" s="384"/>
      <c r="C14" s="385"/>
      <c r="D14" s="385"/>
      <c r="E14" s="385"/>
      <c r="F14" s="385"/>
      <c r="G14" s="385"/>
      <c r="H14" s="385"/>
      <c r="I14" s="385"/>
      <c r="J14" s="385"/>
      <c r="K14" s="386"/>
      <c r="L14" s="154"/>
      <c r="M14" s="387"/>
      <c r="N14" s="390" t="s">
        <v>45</v>
      </c>
      <c r="O14" s="391"/>
      <c r="P14" s="386"/>
      <c r="Q14" s="389"/>
      <c r="R14" s="393"/>
      <c r="S14" s="394" t="s">
        <v>129</v>
      </c>
      <c r="T14" s="401" t="s">
        <v>112</v>
      </c>
      <c r="U14" s="402"/>
      <c r="V14" s="407" t="s">
        <v>132</v>
      </c>
      <c r="W14" s="408"/>
      <c r="X14" s="408"/>
      <c r="Y14" s="409"/>
      <c r="Z14" s="59"/>
      <c r="AA14" s="59"/>
    </row>
    <row r="15" spans="1:31" ht="13.5" customHeight="1">
      <c r="A15" s="380"/>
      <c r="B15" s="384"/>
      <c r="C15" s="385"/>
      <c r="D15" s="385"/>
      <c r="E15" s="385"/>
      <c r="F15" s="385"/>
      <c r="G15" s="385"/>
      <c r="H15" s="385"/>
      <c r="I15" s="385"/>
      <c r="J15" s="385"/>
      <c r="K15" s="386"/>
      <c r="L15" s="154"/>
      <c r="M15" s="387"/>
      <c r="N15" s="155"/>
      <c r="O15" s="156"/>
      <c r="P15" s="386"/>
      <c r="Q15" s="389"/>
      <c r="R15" s="393"/>
      <c r="S15" s="395"/>
      <c r="T15" s="403"/>
      <c r="U15" s="404"/>
      <c r="V15" s="157"/>
      <c r="W15" s="158"/>
      <c r="X15" s="157"/>
      <c r="Y15" s="158"/>
      <c r="Z15" s="59"/>
      <c r="AA15" s="59"/>
    </row>
    <row r="16" spans="1:31" ht="13.5" customHeight="1">
      <c r="A16" s="380"/>
      <c r="B16" s="384"/>
      <c r="C16" s="385"/>
      <c r="D16" s="385"/>
      <c r="E16" s="385"/>
      <c r="F16" s="385"/>
      <c r="G16" s="385"/>
      <c r="H16" s="385"/>
      <c r="I16" s="385"/>
      <c r="J16" s="385"/>
      <c r="K16" s="386"/>
      <c r="L16" s="154"/>
      <c r="M16" s="387"/>
      <c r="N16" s="159"/>
      <c r="O16" s="160"/>
      <c r="P16" s="386"/>
      <c r="Q16" s="389"/>
      <c r="R16" s="393"/>
      <c r="S16" s="395"/>
      <c r="T16" s="405"/>
      <c r="U16" s="406"/>
      <c r="V16" s="395" t="s">
        <v>133</v>
      </c>
      <c r="W16" s="394" t="s">
        <v>134</v>
      </c>
      <c r="X16" s="395" t="s">
        <v>136</v>
      </c>
      <c r="Y16" s="394" t="s">
        <v>135</v>
      </c>
      <c r="Z16" s="59"/>
      <c r="AA16" s="59"/>
    </row>
    <row r="17" spans="1:27" ht="18.75" customHeight="1">
      <c r="A17" s="380"/>
      <c r="B17" s="384"/>
      <c r="C17" s="385"/>
      <c r="D17" s="385"/>
      <c r="E17" s="385"/>
      <c r="F17" s="385"/>
      <c r="G17" s="385"/>
      <c r="H17" s="385"/>
      <c r="I17" s="385"/>
      <c r="J17" s="385"/>
      <c r="K17" s="386"/>
      <c r="L17" s="154"/>
      <c r="M17" s="387"/>
      <c r="N17" s="161" t="s">
        <v>46</v>
      </c>
      <c r="O17" s="162" t="s">
        <v>47</v>
      </c>
      <c r="P17" s="386"/>
      <c r="Q17" s="389"/>
      <c r="R17" s="393"/>
      <c r="S17" s="395"/>
      <c r="T17" s="379" t="s">
        <v>130</v>
      </c>
      <c r="U17" s="399" t="s">
        <v>131</v>
      </c>
      <c r="V17" s="395"/>
      <c r="W17" s="395"/>
      <c r="X17" s="395"/>
      <c r="Y17" s="395"/>
      <c r="Z17" s="59"/>
      <c r="AA17" s="59"/>
    </row>
    <row r="18" spans="1:27" ht="26.25" customHeight="1">
      <c r="A18" s="163"/>
      <c r="B18" s="384"/>
      <c r="C18" s="385"/>
      <c r="D18" s="385"/>
      <c r="E18" s="385"/>
      <c r="F18" s="385"/>
      <c r="G18" s="385"/>
      <c r="H18" s="385"/>
      <c r="I18" s="385"/>
      <c r="J18" s="385"/>
      <c r="K18" s="386"/>
      <c r="L18" s="164"/>
      <c r="M18" s="387"/>
      <c r="N18" s="161"/>
      <c r="O18" s="162"/>
      <c r="P18" s="386"/>
      <c r="Q18" s="389"/>
      <c r="R18" s="393"/>
      <c r="S18" s="395"/>
      <c r="T18" s="380"/>
      <c r="U18" s="400"/>
      <c r="V18" s="395"/>
      <c r="W18" s="395"/>
      <c r="X18" s="395"/>
      <c r="Y18" s="395"/>
      <c r="Z18" s="59"/>
      <c r="AA18" s="59"/>
    </row>
    <row r="19" spans="1:27" ht="11.25" customHeight="1">
      <c r="A19" s="165"/>
      <c r="B19" s="166"/>
      <c r="C19" s="167"/>
      <c r="D19" s="167"/>
      <c r="E19" s="167"/>
      <c r="F19" s="167"/>
      <c r="G19" s="167"/>
      <c r="H19" s="167"/>
      <c r="I19" s="167"/>
      <c r="J19" s="167"/>
      <c r="K19" s="168"/>
      <c r="L19" s="169"/>
      <c r="M19" s="170"/>
      <c r="N19" s="171"/>
      <c r="O19" s="172"/>
      <c r="P19" s="172"/>
      <c r="Q19" s="171"/>
      <c r="R19" s="205"/>
      <c r="S19" s="411"/>
      <c r="T19" s="165"/>
      <c r="U19" s="410"/>
      <c r="V19" s="173"/>
      <c r="W19" s="173"/>
      <c r="X19" s="174"/>
      <c r="Y19" s="174"/>
      <c r="Z19" s="59"/>
      <c r="AA19" s="59"/>
    </row>
    <row r="20" spans="1:27" s="184" customFormat="1" ht="27.75" customHeight="1">
      <c r="A20" s="175" t="s">
        <v>6</v>
      </c>
      <c r="B20" s="176" t="str">
        <f>IF(基本情報入力シート!C33="","",基本情報入力シート!C33)</f>
        <v/>
      </c>
      <c r="C20" s="177" t="str">
        <f>IF(基本情報入力シート!D33="","",基本情報入力シート!D33)</f>
        <v/>
      </c>
      <c r="D20" s="177" t="str">
        <f>IF(基本情報入力シート!E33="","",基本情報入力シート!E33)</f>
        <v/>
      </c>
      <c r="E20" s="177" t="str">
        <f>IF(基本情報入力シート!F33="","",基本情報入力シート!F33)</f>
        <v/>
      </c>
      <c r="F20" s="177" t="str">
        <f>IF(基本情報入力シート!G33="","",基本情報入力シート!G33)</f>
        <v/>
      </c>
      <c r="G20" s="177" t="str">
        <f>IF(基本情報入力シート!H33="","",基本情報入力シート!H33)</f>
        <v/>
      </c>
      <c r="H20" s="177" t="str">
        <f>IF(基本情報入力シート!I33="","",基本情報入力シート!I33)</f>
        <v/>
      </c>
      <c r="I20" s="177" t="str">
        <f>IF(基本情報入力シート!J33="","",基本情報入力シート!J33)</f>
        <v/>
      </c>
      <c r="J20" s="177" t="str">
        <f>IF(基本情報入力シート!K33="","",基本情報入力シート!K33)</f>
        <v/>
      </c>
      <c r="K20" s="178" t="str">
        <f>IF(基本情報入力シート!L33="","",基本情報入力シート!L33)</f>
        <v/>
      </c>
      <c r="L20" s="179" t="str">
        <f>B20&amp;C20</f>
        <v/>
      </c>
      <c r="M20" s="180" t="str">
        <f>IF(基本情報入力シート!M33="","",基本情報入力シート!M33)</f>
        <v/>
      </c>
      <c r="N20" s="181" t="str">
        <f>IF(基本情報入力シート!R33="","",基本情報入力シート!R33)</f>
        <v/>
      </c>
      <c r="O20" s="181" t="str">
        <f>IF(基本情報入力シート!W33="","",基本情報入力シート!W33)</f>
        <v/>
      </c>
      <c r="P20" s="182" t="str">
        <f>IF(基本情報入力シート!X33="","",基本情報入力シート!X33)</f>
        <v/>
      </c>
      <c r="Q20" s="183" t="str">
        <f>IF(基本情報入力シート!Y33="","",基本情報入力シート!Y33)</f>
        <v/>
      </c>
      <c r="R20" s="12"/>
      <c r="S20" s="129"/>
      <c r="T20" s="130"/>
      <c r="U20" s="130"/>
      <c r="V20" s="131"/>
      <c r="W20" s="131"/>
      <c r="X20" s="129"/>
      <c r="Y20" s="129"/>
    </row>
    <row r="21" spans="1:27" ht="27.75" customHeight="1">
      <c r="A21" s="185">
        <f>A20+1</f>
        <v>2</v>
      </c>
      <c r="B21" s="176" t="str">
        <f>IF(基本情報入力シート!C34="","",基本情報入力シート!C34)</f>
        <v/>
      </c>
      <c r="C21" s="177" t="str">
        <f>IF(基本情報入力シート!D34="","",基本情報入力シート!D34)</f>
        <v/>
      </c>
      <c r="D21" s="177" t="str">
        <f>IF(基本情報入力シート!E34="","",基本情報入力シート!E34)</f>
        <v/>
      </c>
      <c r="E21" s="177" t="str">
        <f>IF(基本情報入力シート!F34="","",基本情報入力シート!F34)</f>
        <v/>
      </c>
      <c r="F21" s="177" t="str">
        <f>IF(基本情報入力シート!G34="","",基本情報入力シート!G34)</f>
        <v/>
      </c>
      <c r="G21" s="177" t="str">
        <f>IF(基本情報入力シート!H34="","",基本情報入力シート!H34)</f>
        <v/>
      </c>
      <c r="H21" s="177" t="str">
        <f>IF(基本情報入力シート!I34="","",基本情報入力シート!I34)</f>
        <v/>
      </c>
      <c r="I21" s="177" t="str">
        <f>IF(基本情報入力シート!J34="","",基本情報入力シート!J34)</f>
        <v/>
      </c>
      <c r="J21" s="177" t="str">
        <f>IF(基本情報入力シート!K34="","",基本情報入力シート!K34)</f>
        <v/>
      </c>
      <c r="K21" s="178" t="str">
        <f>IF(基本情報入力シート!L34="","",基本情報入力シート!L34)</f>
        <v/>
      </c>
      <c r="L21" s="179" t="str">
        <f t="shared" ref="L21:L84" si="0">B21&amp;C21</f>
        <v/>
      </c>
      <c r="M21" s="180" t="str">
        <f>IF(基本情報入力シート!M34="","",基本情報入力シート!M34)</f>
        <v/>
      </c>
      <c r="N21" s="181" t="str">
        <f>IF(基本情報入力シート!R34="","",基本情報入力シート!R34)</f>
        <v/>
      </c>
      <c r="O21" s="181" t="str">
        <f>IF(基本情報入力シート!W34="","",基本情報入力シート!W34)</f>
        <v/>
      </c>
      <c r="P21" s="182" t="str">
        <f>IF(基本情報入力シート!X34="","",基本情報入力シート!X34)</f>
        <v/>
      </c>
      <c r="Q21" s="183" t="str">
        <f>IF(基本情報入力シート!Y34="","",基本情報入力シート!Y34)</f>
        <v/>
      </c>
      <c r="R21" s="12"/>
      <c r="S21" s="129"/>
      <c r="T21" s="132"/>
      <c r="U21" s="133"/>
      <c r="V21" s="134"/>
      <c r="W21" s="131"/>
      <c r="X21" s="129"/>
      <c r="Y21" s="129"/>
      <c r="Z21" s="59"/>
      <c r="AA21" s="59"/>
    </row>
    <row r="22" spans="1:27" ht="27.75" customHeight="1">
      <c r="A22" s="185">
        <f t="shared" ref="A22:A169" si="1">A21+1</f>
        <v>3</v>
      </c>
      <c r="B22" s="176" t="str">
        <f>IF(基本情報入力シート!C35="","",基本情報入力シート!C35)</f>
        <v/>
      </c>
      <c r="C22" s="177" t="str">
        <f>IF(基本情報入力シート!D35="","",基本情報入力シート!D35)</f>
        <v/>
      </c>
      <c r="D22" s="177" t="str">
        <f>IF(基本情報入力シート!E35="","",基本情報入力シート!E35)</f>
        <v/>
      </c>
      <c r="E22" s="177" t="str">
        <f>IF(基本情報入力シート!F35="","",基本情報入力シート!F35)</f>
        <v/>
      </c>
      <c r="F22" s="177" t="str">
        <f>IF(基本情報入力シート!G35="","",基本情報入力シート!G35)</f>
        <v/>
      </c>
      <c r="G22" s="177" t="str">
        <f>IF(基本情報入力シート!H35="","",基本情報入力シート!H35)</f>
        <v/>
      </c>
      <c r="H22" s="177" t="str">
        <f>IF(基本情報入力シート!I35="","",基本情報入力シート!I35)</f>
        <v/>
      </c>
      <c r="I22" s="177" t="str">
        <f>IF(基本情報入力シート!J35="","",基本情報入力シート!J35)</f>
        <v/>
      </c>
      <c r="J22" s="177" t="str">
        <f>IF(基本情報入力シート!K35="","",基本情報入力シート!K35)</f>
        <v/>
      </c>
      <c r="K22" s="178" t="str">
        <f>IF(基本情報入力シート!L35="","",基本情報入力シート!L35)</f>
        <v/>
      </c>
      <c r="L22" s="179" t="str">
        <f t="shared" si="0"/>
        <v/>
      </c>
      <c r="M22" s="180" t="str">
        <f>IF(基本情報入力シート!M35="","",基本情報入力シート!M35)</f>
        <v/>
      </c>
      <c r="N22" s="181" t="str">
        <f>IF(基本情報入力シート!R35="","",基本情報入力シート!R35)</f>
        <v/>
      </c>
      <c r="O22" s="181" t="str">
        <f>IF(基本情報入力シート!W35="","",基本情報入力シート!W35)</f>
        <v/>
      </c>
      <c r="P22" s="182" t="str">
        <f>IF(基本情報入力シート!X35="","",基本情報入力シート!X35)</f>
        <v/>
      </c>
      <c r="Q22" s="183" t="str">
        <f>IF(基本情報入力シート!Y35="","",基本情報入力シート!Y35)</f>
        <v/>
      </c>
      <c r="R22" s="12"/>
      <c r="S22" s="129"/>
      <c r="T22" s="130"/>
      <c r="U22" s="135"/>
      <c r="V22" s="131"/>
      <c r="W22" s="131"/>
      <c r="X22" s="129"/>
      <c r="Y22" s="129"/>
      <c r="Z22" s="59"/>
      <c r="AA22" s="59"/>
    </row>
    <row r="23" spans="1:27" ht="27.75" customHeight="1">
      <c r="A23" s="185">
        <f t="shared" si="1"/>
        <v>4</v>
      </c>
      <c r="B23" s="176" t="str">
        <f>IF(基本情報入力シート!C36="","",基本情報入力シート!C36)</f>
        <v/>
      </c>
      <c r="C23" s="177" t="str">
        <f>IF(基本情報入力シート!D36="","",基本情報入力シート!D36)</f>
        <v/>
      </c>
      <c r="D23" s="177" t="str">
        <f>IF(基本情報入力シート!E36="","",基本情報入力シート!E36)</f>
        <v/>
      </c>
      <c r="E23" s="177" t="str">
        <f>IF(基本情報入力シート!F36="","",基本情報入力シート!F36)</f>
        <v/>
      </c>
      <c r="F23" s="177" t="str">
        <f>IF(基本情報入力シート!G36="","",基本情報入力シート!G36)</f>
        <v/>
      </c>
      <c r="G23" s="177" t="str">
        <f>IF(基本情報入力シート!H36="","",基本情報入力シート!H36)</f>
        <v/>
      </c>
      <c r="H23" s="177" t="str">
        <f>IF(基本情報入力シート!I36="","",基本情報入力シート!I36)</f>
        <v/>
      </c>
      <c r="I23" s="177" t="str">
        <f>IF(基本情報入力シート!J36="","",基本情報入力シート!J36)</f>
        <v/>
      </c>
      <c r="J23" s="177" t="str">
        <f>IF(基本情報入力シート!K36="","",基本情報入力シート!K36)</f>
        <v/>
      </c>
      <c r="K23" s="178" t="str">
        <f>IF(基本情報入力シート!L36="","",基本情報入力シート!L36)</f>
        <v/>
      </c>
      <c r="L23" s="179" t="str">
        <f t="shared" si="0"/>
        <v/>
      </c>
      <c r="M23" s="180" t="str">
        <f>IF(基本情報入力シート!M36="","",基本情報入力シート!M36)</f>
        <v/>
      </c>
      <c r="N23" s="181" t="str">
        <f>IF(基本情報入力シート!R36="","",基本情報入力シート!R36)</f>
        <v/>
      </c>
      <c r="O23" s="181" t="str">
        <f>IF(基本情報入力シート!W36="","",基本情報入力シート!W36)</f>
        <v/>
      </c>
      <c r="P23" s="182" t="str">
        <f>IF(基本情報入力シート!X36="","",基本情報入力シート!X36)</f>
        <v/>
      </c>
      <c r="Q23" s="183" t="str">
        <f>IF(基本情報入力シート!Y36="","",基本情報入力シート!Y36)</f>
        <v/>
      </c>
      <c r="R23" s="12"/>
      <c r="S23" s="129"/>
      <c r="T23" s="130"/>
      <c r="U23" s="135"/>
      <c r="V23" s="131"/>
      <c r="W23" s="131"/>
      <c r="X23" s="129"/>
      <c r="Y23" s="129"/>
      <c r="Z23" s="59"/>
      <c r="AA23" s="59"/>
    </row>
    <row r="24" spans="1:27" ht="27.75" customHeight="1">
      <c r="A24" s="185">
        <f t="shared" si="1"/>
        <v>5</v>
      </c>
      <c r="B24" s="176" t="str">
        <f>IF(基本情報入力シート!C37="","",基本情報入力シート!C37)</f>
        <v/>
      </c>
      <c r="C24" s="177" t="str">
        <f>IF(基本情報入力シート!D37="","",基本情報入力シート!D37)</f>
        <v/>
      </c>
      <c r="D24" s="177" t="str">
        <f>IF(基本情報入力シート!E37="","",基本情報入力シート!E37)</f>
        <v/>
      </c>
      <c r="E24" s="177" t="str">
        <f>IF(基本情報入力シート!F37="","",基本情報入力シート!F37)</f>
        <v/>
      </c>
      <c r="F24" s="177" t="str">
        <f>IF(基本情報入力シート!G37="","",基本情報入力シート!G37)</f>
        <v/>
      </c>
      <c r="G24" s="177" t="str">
        <f>IF(基本情報入力シート!H37="","",基本情報入力シート!H37)</f>
        <v/>
      </c>
      <c r="H24" s="177" t="str">
        <f>IF(基本情報入力シート!I37="","",基本情報入力シート!I37)</f>
        <v/>
      </c>
      <c r="I24" s="177" t="str">
        <f>IF(基本情報入力シート!J37="","",基本情報入力シート!J37)</f>
        <v/>
      </c>
      <c r="J24" s="177" t="str">
        <f>IF(基本情報入力シート!K37="","",基本情報入力シート!K37)</f>
        <v/>
      </c>
      <c r="K24" s="178" t="str">
        <f>IF(基本情報入力シート!L37="","",基本情報入力シート!L37)</f>
        <v/>
      </c>
      <c r="L24" s="179" t="str">
        <f t="shared" si="0"/>
        <v/>
      </c>
      <c r="M24" s="180" t="str">
        <f>IF(基本情報入力シート!M37="","",基本情報入力シート!M37)</f>
        <v/>
      </c>
      <c r="N24" s="181" t="str">
        <f>IF(基本情報入力シート!R37="","",基本情報入力シート!R37)</f>
        <v/>
      </c>
      <c r="O24" s="181" t="str">
        <f>IF(基本情報入力シート!W37="","",基本情報入力シート!W37)</f>
        <v/>
      </c>
      <c r="P24" s="182" t="str">
        <f>IF(基本情報入力シート!X37="","",基本情報入力シート!X37)</f>
        <v/>
      </c>
      <c r="Q24" s="183" t="str">
        <f>IF(基本情報入力シート!Y37="","",基本情報入力シート!Y37)</f>
        <v/>
      </c>
      <c r="R24" s="12"/>
      <c r="S24" s="129"/>
      <c r="T24" s="130"/>
      <c r="U24" s="135"/>
      <c r="V24" s="131"/>
      <c r="W24" s="131"/>
      <c r="X24" s="129"/>
      <c r="Y24" s="129"/>
      <c r="Z24" s="59"/>
      <c r="AA24" s="59"/>
    </row>
    <row r="25" spans="1:27" ht="27.75" customHeight="1">
      <c r="A25" s="185">
        <f t="shared" si="1"/>
        <v>6</v>
      </c>
      <c r="B25" s="176" t="str">
        <f>IF(基本情報入力シート!C38="","",基本情報入力シート!C38)</f>
        <v/>
      </c>
      <c r="C25" s="177" t="str">
        <f>IF(基本情報入力シート!D38="","",基本情報入力シート!D38)</f>
        <v/>
      </c>
      <c r="D25" s="177" t="str">
        <f>IF(基本情報入力シート!E38="","",基本情報入力シート!E38)</f>
        <v/>
      </c>
      <c r="E25" s="177" t="str">
        <f>IF(基本情報入力シート!F38="","",基本情報入力シート!F38)</f>
        <v/>
      </c>
      <c r="F25" s="177" t="str">
        <f>IF(基本情報入力シート!G38="","",基本情報入力シート!G38)</f>
        <v/>
      </c>
      <c r="G25" s="177" t="str">
        <f>IF(基本情報入力シート!H38="","",基本情報入力シート!H38)</f>
        <v/>
      </c>
      <c r="H25" s="177" t="str">
        <f>IF(基本情報入力シート!I38="","",基本情報入力シート!I38)</f>
        <v/>
      </c>
      <c r="I25" s="177" t="str">
        <f>IF(基本情報入力シート!J38="","",基本情報入力シート!J38)</f>
        <v/>
      </c>
      <c r="J25" s="177" t="str">
        <f>IF(基本情報入力シート!K38="","",基本情報入力シート!K38)</f>
        <v/>
      </c>
      <c r="K25" s="178" t="str">
        <f>IF(基本情報入力シート!L38="","",基本情報入力シート!L38)</f>
        <v/>
      </c>
      <c r="L25" s="179" t="str">
        <f t="shared" si="0"/>
        <v/>
      </c>
      <c r="M25" s="180" t="str">
        <f>IF(基本情報入力シート!M38="","",基本情報入力シート!M38)</f>
        <v/>
      </c>
      <c r="N25" s="181" t="str">
        <f>IF(基本情報入力シート!R38="","",基本情報入力シート!R38)</f>
        <v/>
      </c>
      <c r="O25" s="181" t="str">
        <f>IF(基本情報入力シート!W38="","",基本情報入力シート!W38)</f>
        <v/>
      </c>
      <c r="P25" s="182" t="str">
        <f>IF(基本情報入力シート!X38="","",基本情報入力シート!X38)</f>
        <v/>
      </c>
      <c r="Q25" s="183" t="str">
        <f>IF(基本情報入力シート!Y38="","",基本情報入力シート!Y38)</f>
        <v/>
      </c>
      <c r="R25" s="12"/>
      <c r="S25" s="129"/>
      <c r="T25" s="130"/>
      <c r="U25" s="135"/>
      <c r="V25" s="131"/>
      <c r="W25" s="131"/>
      <c r="X25" s="129"/>
      <c r="Y25" s="129"/>
      <c r="Z25" s="59"/>
      <c r="AA25" s="59"/>
    </row>
    <row r="26" spans="1:27" ht="27.75" customHeight="1">
      <c r="A26" s="185">
        <f t="shared" si="1"/>
        <v>7</v>
      </c>
      <c r="B26" s="176" t="str">
        <f>IF(基本情報入力シート!C39="","",基本情報入力シート!C39)</f>
        <v/>
      </c>
      <c r="C26" s="177" t="str">
        <f>IF(基本情報入力シート!D39="","",基本情報入力シート!D39)</f>
        <v/>
      </c>
      <c r="D26" s="177" t="str">
        <f>IF(基本情報入力シート!E39="","",基本情報入力シート!E39)</f>
        <v/>
      </c>
      <c r="E26" s="177" t="str">
        <f>IF(基本情報入力シート!F39="","",基本情報入力シート!F39)</f>
        <v/>
      </c>
      <c r="F26" s="177" t="str">
        <f>IF(基本情報入力シート!G39="","",基本情報入力シート!G39)</f>
        <v/>
      </c>
      <c r="G26" s="177" t="str">
        <f>IF(基本情報入力シート!H39="","",基本情報入力シート!H39)</f>
        <v/>
      </c>
      <c r="H26" s="177" t="str">
        <f>IF(基本情報入力シート!I39="","",基本情報入力シート!I39)</f>
        <v/>
      </c>
      <c r="I26" s="177" t="str">
        <f>IF(基本情報入力シート!J39="","",基本情報入力シート!J39)</f>
        <v/>
      </c>
      <c r="J26" s="177" t="str">
        <f>IF(基本情報入力シート!K39="","",基本情報入力シート!K39)</f>
        <v/>
      </c>
      <c r="K26" s="178" t="str">
        <f>IF(基本情報入力シート!L39="","",基本情報入力シート!L39)</f>
        <v/>
      </c>
      <c r="L26" s="179" t="str">
        <f t="shared" si="0"/>
        <v/>
      </c>
      <c r="M26" s="180" t="str">
        <f>IF(基本情報入力シート!M39="","",基本情報入力シート!M39)</f>
        <v/>
      </c>
      <c r="N26" s="181" t="str">
        <f>IF(基本情報入力シート!R39="","",基本情報入力シート!R39)</f>
        <v/>
      </c>
      <c r="O26" s="181" t="str">
        <f>IF(基本情報入力シート!W39="","",基本情報入力シート!W39)</f>
        <v/>
      </c>
      <c r="P26" s="182" t="str">
        <f>IF(基本情報入力シート!X39="","",基本情報入力シート!X39)</f>
        <v/>
      </c>
      <c r="Q26" s="183" t="str">
        <f>IF(基本情報入力シート!Y39="","",基本情報入力シート!Y39)</f>
        <v/>
      </c>
      <c r="R26" s="12"/>
      <c r="S26" s="129"/>
      <c r="T26" s="130"/>
      <c r="U26" s="135"/>
      <c r="V26" s="131"/>
      <c r="W26" s="131"/>
      <c r="X26" s="129"/>
      <c r="Y26" s="129"/>
      <c r="Z26" s="59"/>
      <c r="AA26" s="59"/>
    </row>
    <row r="27" spans="1:27" ht="27.75" customHeight="1">
      <c r="A27" s="185">
        <f t="shared" si="1"/>
        <v>8</v>
      </c>
      <c r="B27" s="176" t="str">
        <f>IF(基本情報入力シート!C40="","",基本情報入力シート!C40)</f>
        <v/>
      </c>
      <c r="C27" s="177" t="str">
        <f>IF(基本情報入力シート!D40="","",基本情報入力シート!D40)</f>
        <v/>
      </c>
      <c r="D27" s="177" t="str">
        <f>IF(基本情報入力シート!E40="","",基本情報入力シート!E40)</f>
        <v/>
      </c>
      <c r="E27" s="177" t="str">
        <f>IF(基本情報入力シート!F40="","",基本情報入力シート!F40)</f>
        <v/>
      </c>
      <c r="F27" s="177" t="str">
        <f>IF(基本情報入力シート!G40="","",基本情報入力シート!G40)</f>
        <v/>
      </c>
      <c r="G27" s="177" t="str">
        <f>IF(基本情報入力シート!H40="","",基本情報入力シート!H40)</f>
        <v/>
      </c>
      <c r="H27" s="177" t="str">
        <f>IF(基本情報入力シート!I40="","",基本情報入力シート!I40)</f>
        <v/>
      </c>
      <c r="I27" s="177" t="str">
        <f>IF(基本情報入力シート!J40="","",基本情報入力シート!J40)</f>
        <v/>
      </c>
      <c r="J27" s="177" t="str">
        <f>IF(基本情報入力シート!K40="","",基本情報入力シート!K40)</f>
        <v/>
      </c>
      <c r="K27" s="178" t="str">
        <f>IF(基本情報入力シート!L40="","",基本情報入力シート!L40)</f>
        <v/>
      </c>
      <c r="L27" s="179" t="str">
        <f t="shared" si="0"/>
        <v/>
      </c>
      <c r="M27" s="180" t="str">
        <f>IF(基本情報入力シート!M40="","",基本情報入力シート!M40)</f>
        <v/>
      </c>
      <c r="N27" s="181" t="str">
        <f>IF(基本情報入力シート!R40="","",基本情報入力シート!R40)</f>
        <v/>
      </c>
      <c r="O27" s="181" t="str">
        <f>IF(基本情報入力シート!W40="","",基本情報入力シート!W40)</f>
        <v/>
      </c>
      <c r="P27" s="182" t="str">
        <f>IF(基本情報入力シート!X40="","",基本情報入力シート!X40)</f>
        <v/>
      </c>
      <c r="Q27" s="183" t="str">
        <f>IF(基本情報入力シート!Y40="","",基本情報入力シート!Y40)</f>
        <v/>
      </c>
      <c r="R27" s="12"/>
      <c r="S27" s="129"/>
      <c r="T27" s="130"/>
      <c r="U27" s="135"/>
      <c r="V27" s="131"/>
      <c r="W27" s="136"/>
      <c r="X27" s="131"/>
      <c r="Y27" s="136"/>
      <c r="Z27" s="59"/>
      <c r="AA27" s="59"/>
    </row>
    <row r="28" spans="1:27" ht="27.75" customHeight="1">
      <c r="A28" s="185">
        <f t="shared" si="1"/>
        <v>9</v>
      </c>
      <c r="B28" s="176" t="str">
        <f>IF(基本情報入力シート!C41="","",基本情報入力シート!C41)</f>
        <v/>
      </c>
      <c r="C28" s="177" t="str">
        <f>IF(基本情報入力シート!D41="","",基本情報入力シート!D41)</f>
        <v/>
      </c>
      <c r="D28" s="177" t="str">
        <f>IF(基本情報入力シート!E41="","",基本情報入力シート!E41)</f>
        <v/>
      </c>
      <c r="E28" s="177" t="str">
        <f>IF(基本情報入力シート!F41="","",基本情報入力シート!F41)</f>
        <v/>
      </c>
      <c r="F28" s="177" t="str">
        <f>IF(基本情報入力シート!G41="","",基本情報入力シート!G41)</f>
        <v/>
      </c>
      <c r="G28" s="177" t="str">
        <f>IF(基本情報入力シート!H41="","",基本情報入力シート!H41)</f>
        <v/>
      </c>
      <c r="H28" s="177" t="str">
        <f>IF(基本情報入力シート!I41="","",基本情報入力シート!I41)</f>
        <v/>
      </c>
      <c r="I28" s="177" t="str">
        <f>IF(基本情報入力シート!J41="","",基本情報入力シート!J41)</f>
        <v/>
      </c>
      <c r="J28" s="177" t="str">
        <f>IF(基本情報入力シート!K41="","",基本情報入力シート!K41)</f>
        <v/>
      </c>
      <c r="K28" s="178" t="str">
        <f>IF(基本情報入力シート!L41="","",基本情報入力シート!L41)</f>
        <v/>
      </c>
      <c r="L28" s="179" t="str">
        <f t="shared" si="0"/>
        <v/>
      </c>
      <c r="M28" s="180" t="str">
        <f>IF(基本情報入力シート!M41="","",基本情報入力シート!M41)</f>
        <v/>
      </c>
      <c r="N28" s="181" t="str">
        <f>IF(基本情報入力シート!R41="","",基本情報入力シート!R41)</f>
        <v/>
      </c>
      <c r="O28" s="181" t="str">
        <f>IF(基本情報入力シート!W41="","",基本情報入力シート!W41)</f>
        <v/>
      </c>
      <c r="P28" s="182" t="str">
        <f>IF(基本情報入力シート!X41="","",基本情報入力シート!X41)</f>
        <v/>
      </c>
      <c r="Q28" s="183" t="str">
        <f>IF(基本情報入力シート!Y41="","",基本情報入力シート!Y41)</f>
        <v/>
      </c>
      <c r="R28" s="12"/>
      <c r="S28" s="129"/>
      <c r="T28" s="130"/>
      <c r="U28" s="135"/>
      <c r="V28" s="131"/>
      <c r="W28" s="136"/>
      <c r="X28" s="131"/>
      <c r="Y28" s="136"/>
      <c r="Z28" s="59"/>
      <c r="AA28" s="59"/>
    </row>
    <row r="29" spans="1:27" ht="27.75" customHeight="1">
      <c r="A29" s="185">
        <f t="shared" si="1"/>
        <v>10</v>
      </c>
      <c r="B29" s="176" t="str">
        <f>IF(基本情報入力シート!C42="","",基本情報入力シート!C42)</f>
        <v/>
      </c>
      <c r="C29" s="177" t="str">
        <f>IF(基本情報入力シート!D42="","",基本情報入力シート!D42)</f>
        <v/>
      </c>
      <c r="D29" s="177" t="str">
        <f>IF(基本情報入力シート!E42="","",基本情報入力シート!E42)</f>
        <v/>
      </c>
      <c r="E29" s="177" t="str">
        <f>IF(基本情報入力シート!F42="","",基本情報入力シート!F42)</f>
        <v/>
      </c>
      <c r="F29" s="177" t="str">
        <f>IF(基本情報入力シート!G42="","",基本情報入力シート!G42)</f>
        <v/>
      </c>
      <c r="G29" s="177" t="str">
        <f>IF(基本情報入力シート!H42="","",基本情報入力シート!H42)</f>
        <v/>
      </c>
      <c r="H29" s="177" t="str">
        <f>IF(基本情報入力シート!I42="","",基本情報入力シート!I42)</f>
        <v/>
      </c>
      <c r="I29" s="177" t="str">
        <f>IF(基本情報入力シート!J42="","",基本情報入力シート!J42)</f>
        <v/>
      </c>
      <c r="J29" s="177" t="str">
        <f>IF(基本情報入力シート!K42="","",基本情報入力シート!K42)</f>
        <v/>
      </c>
      <c r="K29" s="178" t="str">
        <f>IF(基本情報入力シート!L42="","",基本情報入力シート!L42)</f>
        <v/>
      </c>
      <c r="L29" s="179" t="str">
        <f t="shared" si="0"/>
        <v/>
      </c>
      <c r="M29" s="180" t="str">
        <f>IF(基本情報入力シート!M42="","",基本情報入力シート!M42)</f>
        <v/>
      </c>
      <c r="N29" s="181" t="str">
        <f>IF(基本情報入力シート!R42="","",基本情報入力シート!R42)</f>
        <v/>
      </c>
      <c r="O29" s="181" t="str">
        <f>IF(基本情報入力シート!W42="","",基本情報入力シート!W42)</f>
        <v/>
      </c>
      <c r="P29" s="182" t="str">
        <f>IF(基本情報入力シート!X42="","",基本情報入力シート!X42)</f>
        <v/>
      </c>
      <c r="Q29" s="183" t="str">
        <f>IF(基本情報入力シート!Y42="","",基本情報入力シート!Y42)</f>
        <v/>
      </c>
      <c r="R29" s="13"/>
      <c r="S29" s="129"/>
      <c r="T29" s="132"/>
      <c r="U29" s="132"/>
      <c r="V29" s="131"/>
      <c r="W29" s="136"/>
      <c r="X29" s="131"/>
      <c r="Y29" s="136"/>
      <c r="Z29" s="59"/>
      <c r="AA29" s="59"/>
    </row>
    <row r="30" spans="1:27" ht="27.75" customHeight="1">
      <c r="A30" s="185">
        <f t="shared" si="1"/>
        <v>11</v>
      </c>
      <c r="B30" s="176" t="str">
        <f>IF(基本情報入力シート!C43="","",基本情報入力シート!C43)</f>
        <v/>
      </c>
      <c r="C30" s="177" t="str">
        <f>IF(基本情報入力シート!D43="","",基本情報入力シート!D43)</f>
        <v/>
      </c>
      <c r="D30" s="177" t="str">
        <f>IF(基本情報入力シート!E43="","",基本情報入力シート!E43)</f>
        <v/>
      </c>
      <c r="E30" s="177" t="str">
        <f>IF(基本情報入力シート!F43="","",基本情報入力シート!F43)</f>
        <v/>
      </c>
      <c r="F30" s="177" t="str">
        <f>IF(基本情報入力シート!G43="","",基本情報入力シート!G43)</f>
        <v/>
      </c>
      <c r="G30" s="177" t="str">
        <f>IF(基本情報入力シート!H43="","",基本情報入力シート!H43)</f>
        <v/>
      </c>
      <c r="H30" s="177" t="str">
        <f>IF(基本情報入力シート!I43="","",基本情報入力シート!I43)</f>
        <v/>
      </c>
      <c r="I30" s="177" t="str">
        <f>IF(基本情報入力シート!J43="","",基本情報入力シート!J43)</f>
        <v/>
      </c>
      <c r="J30" s="177" t="str">
        <f>IF(基本情報入力シート!K43="","",基本情報入力シート!K43)</f>
        <v/>
      </c>
      <c r="K30" s="178" t="str">
        <f>IF(基本情報入力シート!L43="","",基本情報入力シート!L43)</f>
        <v/>
      </c>
      <c r="L30" s="179" t="str">
        <f t="shared" si="0"/>
        <v/>
      </c>
      <c r="M30" s="180" t="str">
        <f>IF(基本情報入力シート!M43="","",基本情報入力シート!M43)</f>
        <v/>
      </c>
      <c r="N30" s="181" t="str">
        <f>IF(基本情報入力シート!R43="","",基本情報入力シート!R43)</f>
        <v/>
      </c>
      <c r="O30" s="181" t="str">
        <f>IF(基本情報入力シート!W43="","",基本情報入力シート!W43)</f>
        <v/>
      </c>
      <c r="P30" s="182" t="str">
        <f>IF(基本情報入力シート!X43="","",基本情報入力シート!X43)</f>
        <v/>
      </c>
      <c r="Q30" s="183" t="str">
        <f>IF(基本情報入力シート!Y43="","",基本情報入力シート!Y43)</f>
        <v/>
      </c>
      <c r="R30" s="13"/>
      <c r="S30" s="129"/>
      <c r="T30" s="132"/>
      <c r="U30" s="132"/>
      <c r="V30" s="131"/>
      <c r="W30" s="136"/>
      <c r="X30" s="131"/>
      <c r="Y30" s="136"/>
      <c r="Z30" s="59"/>
      <c r="AA30" s="59"/>
    </row>
    <row r="31" spans="1:27" ht="27.75" customHeight="1">
      <c r="A31" s="185">
        <f t="shared" si="1"/>
        <v>12</v>
      </c>
      <c r="B31" s="176" t="str">
        <f>IF(基本情報入力シート!C44="","",基本情報入力シート!C44)</f>
        <v/>
      </c>
      <c r="C31" s="177" t="str">
        <f>IF(基本情報入力シート!D44="","",基本情報入力シート!D44)</f>
        <v/>
      </c>
      <c r="D31" s="177" t="str">
        <f>IF(基本情報入力シート!E44="","",基本情報入力シート!E44)</f>
        <v/>
      </c>
      <c r="E31" s="177" t="str">
        <f>IF(基本情報入力シート!F44="","",基本情報入力シート!F44)</f>
        <v/>
      </c>
      <c r="F31" s="177" t="str">
        <f>IF(基本情報入力シート!G44="","",基本情報入力シート!G44)</f>
        <v/>
      </c>
      <c r="G31" s="177" t="str">
        <f>IF(基本情報入力シート!H44="","",基本情報入力シート!H44)</f>
        <v/>
      </c>
      <c r="H31" s="177" t="str">
        <f>IF(基本情報入力シート!I44="","",基本情報入力シート!I44)</f>
        <v/>
      </c>
      <c r="I31" s="177" t="str">
        <f>IF(基本情報入力シート!J44="","",基本情報入力シート!J44)</f>
        <v/>
      </c>
      <c r="J31" s="177" t="str">
        <f>IF(基本情報入力シート!K44="","",基本情報入力シート!K44)</f>
        <v/>
      </c>
      <c r="K31" s="178" t="str">
        <f>IF(基本情報入力シート!L44="","",基本情報入力シート!L44)</f>
        <v/>
      </c>
      <c r="L31" s="179" t="str">
        <f t="shared" si="0"/>
        <v/>
      </c>
      <c r="M31" s="180" t="str">
        <f>IF(基本情報入力シート!M44="","",基本情報入力シート!M44)</f>
        <v/>
      </c>
      <c r="N31" s="181" t="str">
        <f>IF(基本情報入力シート!R44="","",基本情報入力シート!R44)</f>
        <v/>
      </c>
      <c r="O31" s="181" t="str">
        <f>IF(基本情報入力シート!W44="","",基本情報入力シート!W44)</f>
        <v/>
      </c>
      <c r="P31" s="182" t="str">
        <f>IF(基本情報入力シート!X44="","",基本情報入力シート!X44)</f>
        <v/>
      </c>
      <c r="Q31" s="183" t="str">
        <f>IF(基本情報入力シート!Y44="","",基本情報入力シート!Y44)</f>
        <v/>
      </c>
      <c r="R31" s="13"/>
      <c r="S31" s="129"/>
      <c r="T31" s="132"/>
      <c r="U31" s="132"/>
      <c r="V31" s="131"/>
      <c r="W31" s="136"/>
      <c r="X31" s="131"/>
      <c r="Y31" s="136"/>
      <c r="Z31" s="59"/>
      <c r="AA31" s="59"/>
    </row>
    <row r="32" spans="1:27" ht="27.75" customHeight="1">
      <c r="A32" s="185">
        <f t="shared" si="1"/>
        <v>13</v>
      </c>
      <c r="B32" s="176" t="str">
        <f>IF(基本情報入力シート!C45="","",基本情報入力シート!C45)</f>
        <v/>
      </c>
      <c r="C32" s="177" t="str">
        <f>IF(基本情報入力シート!D45="","",基本情報入力シート!D45)</f>
        <v/>
      </c>
      <c r="D32" s="177" t="str">
        <f>IF(基本情報入力シート!E45="","",基本情報入力シート!E45)</f>
        <v/>
      </c>
      <c r="E32" s="177" t="str">
        <f>IF(基本情報入力シート!F45="","",基本情報入力シート!F45)</f>
        <v/>
      </c>
      <c r="F32" s="177" t="str">
        <f>IF(基本情報入力シート!G45="","",基本情報入力シート!G45)</f>
        <v/>
      </c>
      <c r="G32" s="177" t="str">
        <f>IF(基本情報入力シート!H45="","",基本情報入力シート!H45)</f>
        <v/>
      </c>
      <c r="H32" s="177" t="str">
        <f>IF(基本情報入力シート!I45="","",基本情報入力シート!I45)</f>
        <v/>
      </c>
      <c r="I32" s="177" t="str">
        <f>IF(基本情報入力シート!J45="","",基本情報入力シート!J45)</f>
        <v/>
      </c>
      <c r="J32" s="177" t="str">
        <f>IF(基本情報入力シート!K45="","",基本情報入力シート!K45)</f>
        <v/>
      </c>
      <c r="K32" s="178" t="str">
        <f>IF(基本情報入力シート!L45="","",基本情報入力シート!L45)</f>
        <v/>
      </c>
      <c r="L32" s="179" t="str">
        <f t="shared" si="0"/>
        <v/>
      </c>
      <c r="M32" s="180" t="str">
        <f>IF(基本情報入力シート!M45="","",基本情報入力シート!M45)</f>
        <v/>
      </c>
      <c r="N32" s="181" t="str">
        <f>IF(基本情報入力シート!R45="","",基本情報入力シート!R45)</f>
        <v/>
      </c>
      <c r="O32" s="181" t="str">
        <f>IF(基本情報入力シート!W45="","",基本情報入力シート!W45)</f>
        <v/>
      </c>
      <c r="P32" s="182" t="str">
        <f>IF(基本情報入力シート!X45="","",基本情報入力シート!X45)</f>
        <v/>
      </c>
      <c r="Q32" s="183" t="str">
        <f>IF(基本情報入力シート!Y45="","",基本情報入力シート!Y45)</f>
        <v/>
      </c>
      <c r="R32" s="13"/>
      <c r="S32" s="129"/>
      <c r="T32" s="132"/>
      <c r="U32" s="132"/>
      <c r="V32" s="131"/>
      <c r="W32" s="136"/>
      <c r="X32" s="131"/>
      <c r="Y32" s="136"/>
      <c r="Z32" s="59"/>
      <c r="AA32" s="59"/>
    </row>
    <row r="33" spans="1:27" ht="27.75" customHeight="1">
      <c r="A33" s="185">
        <f t="shared" si="1"/>
        <v>14</v>
      </c>
      <c r="B33" s="176" t="str">
        <f>IF(基本情報入力シート!C46="","",基本情報入力シート!C46)</f>
        <v/>
      </c>
      <c r="C33" s="177" t="str">
        <f>IF(基本情報入力シート!D46="","",基本情報入力シート!D46)</f>
        <v/>
      </c>
      <c r="D33" s="177" t="str">
        <f>IF(基本情報入力シート!E46="","",基本情報入力シート!E46)</f>
        <v/>
      </c>
      <c r="E33" s="177" t="str">
        <f>IF(基本情報入力シート!F46="","",基本情報入力シート!F46)</f>
        <v/>
      </c>
      <c r="F33" s="177" t="str">
        <f>IF(基本情報入力シート!G46="","",基本情報入力シート!G46)</f>
        <v/>
      </c>
      <c r="G33" s="177" t="str">
        <f>IF(基本情報入力シート!H46="","",基本情報入力シート!H46)</f>
        <v/>
      </c>
      <c r="H33" s="177" t="str">
        <f>IF(基本情報入力シート!I46="","",基本情報入力シート!I46)</f>
        <v/>
      </c>
      <c r="I33" s="177" t="str">
        <f>IF(基本情報入力シート!J46="","",基本情報入力シート!J46)</f>
        <v/>
      </c>
      <c r="J33" s="177" t="str">
        <f>IF(基本情報入力シート!K46="","",基本情報入力シート!K46)</f>
        <v/>
      </c>
      <c r="K33" s="178" t="str">
        <f>IF(基本情報入力シート!L46="","",基本情報入力シート!L46)</f>
        <v/>
      </c>
      <c r="L33" s="179" t="str">
        <f t="shared" si="0"/>
        <v/>
      </c>
      <c r="M33" s="180" t="str">
        <f>IF(基本情報入力シート!M46="","",基本情報入力シート!M46)</f>
        <v/>
      </c>
      <c r="N33" s="181" t="str">
        <f>IF(基本情報入力シート!R46="","",基本情報入力シート!R46)</f>
        <v/>
      </c>
      <c r="O33" s="181" t="str">
        <f>IF(基本情報入力シート!W46="","",基本情報入力シート!W46)</f>
        <v/>
      </c>
      <c r="P33" s="182" t="str">
        <f>IF(基本情報入力シート!X46="","",基本情報入力シート!X46)</f>
        <v/>
      </c>
      <c r="Q33" s="183" t="str">
        <f>IF(基本情報入力シート!Y46="","",基本情報入力シート!Y46)</f>
        <v/>
      </c>
      <c r="R33" s="13"/>
      <c r="S33" s="129"/>
      <c r="T33" s="132"/>
      <c r="U33" s="132"/>
      <c r="V33" s="131"/>
      <c r="W33" s="136"/>
      <c r="X33" s="131"/>
      <c r="Y33" s="136"/>
      <c r="Z33" s="59"/>
      <c r="AA33" s="59"/>
    </row>
    <row r="34" spans="1:27" ht="27.75" customHeight="1">
      <c r="A34" s="185">
        <f t="shared" si="1"/>
        <v>15</v>
      </c>
      <c r="B34" s="176" t="str">
        <f>IF(基本情報入力シート!C47="","",基本情報入力シート!C47)</f>
        <v/>
      </c>
      <c r="C34" s="177" t="str">
        <f>IF(基本情報入力シート!D47="","",基本情報入力シート!D47)</f>
        <v/>
      </c>
      <c r="D34" s="177" t="str">
        <f>IF(基本情報入力シート!E47="","",基本情報入力シート!E47)</f>
        <v/>
      </c>
      <c r="E34" s="177" t="str">
        <f>IF(基本情報入力シート!F47="","",基本情報入力シート!F47)</f>
        <v/>
      </c>
      <c r="F34" s="177" t="str">
        <f>IF(基本情報入力シート!G47="","",基本情報入力シート!G47)</f>
        <v/>
      </c>
      <c r="G34" s="177" t="str">
        <f>IF(基本情報入力シート!H47="","",基本情報入力シート!H47)</f>
        <v/>
      </c>
      <c r="H34" s="177" t="str">
        <f>IF(基本情報入力シート!I47="","",基本情報入力シート!I47)</f>
        <v/>
      </c>
      <c r="I34" s="177" t="str">
        <f>IF(基本情報入力シート!J47="","",基本情報入力シート!J47)</f>
        <v/>
      </c>
      <c r="J34" s="177" t="str">
        <f>IF(基本情報入力シート!K47="","",基本情報入力シート!K47)</f>
        <v/>
      </c>
      <c r="K34" s="178" t="str">
        <f>IF(基本情報入力シート!L47="","",基本情報入力シート!L47)</f>
        <v/>
      </c>
      <c r="L34" s="179" t="str">
        <f t="shared" si="0"/>
        <v/>
      </c>
      <c r="M34" s="180" t="str">
        <f>IF(基本情報入力シート!M47="","",基本情報入力シート!M47)</f>
        <v/>
      </c>
      <c r="N34" s="181" t="str">
        <f>IF(基本情報入力シート!R47="","",基本情報入力シート!R47)</f>
        <v/>
      </c>
      <c r="O34" s="181" t="str">
        <f>IF(基本情報入力シート!W47="","",基本情報入力シート!W47)</f>
        <v/>
      </c>
      <c r="P34" s="182" t="str">
        <f>IF(基本情報入力シート!X47="","",基本情報入力シート!X47)</f>
        <v/>
      </c>
      <c r="Q34" s="183" t="str">
        <f>IF(基本情報入力シート!Y47="","",基本情報入力シート!Y47)</f>
        <v/>
      </c>
      <c r="R34" s="13"/>
      <c r="S34" s="129"/>
      <c r="T34" s="132"/>
      <c r="U34" s="132"/>
      <c r="V34" s="131"/>
      <c r="W34" s="136"/>
      <c r="X34" s="131"/>
      <c r="Y34" s="136"/>
      <c r="Z34" s="59"/>
      <c r="AA34" s="59"/>
    </row>
    <row r="35" spans="1:27" ht="27.75" customHeight="1">
      <c r="A35" s="185">
        <f t="shared" si="1"/>
        <v>16</v>
      </c>
      <c r="B35" s="176" t="str">
        <f>IF(基本情報入力シート!C48="","",基本情報入力シート!C48)</f>
        <v/>
      </c>
      <c r="C35" s="177" t="str">
        <f>IF(基本情報入力シート!D48="","",基本情報入力シート!D48)</f>
        <v/>
      </c>
      <c r="D35" s="177" t="str">
        <f>IF(基本情報入力シート!E48="","",基本情報入力シート!E48)</f>
        <v/>
      </c>
      <c r="E35" s="177" t="str">
        <f>IF(基本情報入力シート!F48="","",基本情報入力シート!F48)</f>
        <v/>
      </c>
      <c r="F35" s="177" t="str">
        <f>IF(基本情報入力シート!G48="","",基本情報入力シート!G48)</f>
        <v/>
      </c>
      <c r="G35" s="177" t="str">
        <f>IF(基本情報入力シート!H48="","",基本情報入力シート!H48)</f>
        <v/>
      </c>
      <c r="H35" s="177" t="str">
        <f>IF(基本情報入力シート!I48="","",基本情報入力シート!I48)</f>
        <v/>
      </c>
      <c r="I35" s="177" t="str">
        <f>IF(基本情報入力シート!J48="","",基本情報入力シート!J48)</f>
        <v/>
      </c>
      <c r="J35" s="177" t="str">
        <f>IF(基本情報入力シート!K48="","",基本情報入力シート!K48)</f>
        <v/>
      </c>
      <c r="K35" s="178" t="str">
        <f>IF(基本情報入力シート!L48="","",基本情報入力シート!L48)</f>
        <v/>
      </c>
      <c r="L35" s="179" t="str">
        <f t="shared" si="0"/>
        <v/>
      </c>
      <c r="M35" s="180" t="str">
        <f>IF(基本情報入力シート!M48="","",基本情報入力シート!M48)</f>
        <v/>
      </c>
      <c r="N35" s="181" t="str">
        <f>IF(基本情報入力シート!R48="","",基本情報入力シート!R48)</f>
        <v/>
      </c>
      <c r="O35" s="181" t="str">
        <f>IF(基本情報入力シート!W48="","",基本情報入力シート!W48)</f>
        <v/>
      </c>
      <c r="P35" s="182" t="str">
        <f>IF(基本情報入力シート!X48="","",基本情報入力シート!X48)</f>
        <v/>
      </c>
      <c r="Q35" s="183" t="str">
        <f>IF(基本情報入力シート!Y48="","",基本情報入力シート!Y48)</f>
        <v/>
      </c>
      <c r="R35" s="13"/>
      <c r="S35" s="129"/>
      <c r="T35" s="132"/>
      <c r="U35" s="132"/>
      <c r="V35" s="131"/>
      <c r="W35" s="136"/>
      <c r="X35" s="131"/>
      <c r="Y35" s="136"/>
      <c r="Z35" s="59"/>
      <c r="AA35" s="59"/>
    </row>
    <row r="36" spans="1:27" ht="27.75" customHeight="1">
      <c r="A36" s="185">
        <f t="shared" si="1"/>
        <v>17</v>
      </c>
      <c r="B36" s="176" t="str">
        <f>IF(基本情報入力シート!C49="","",基本情報入力シート!C49)</f>
        <v/>
      </c>
      <c r="C36" s="177" t="str">
        <f>IF(基本情報入力シート!D49="","",基本情報入力シート!D49)</f>
        <v/>
      </c>
      <c r="D36" s="177" t="str">
        <f>IF(基本情報入力シート!E49="","",基本情報入力シート!E49)</f>
        <v/>
      </c>
      <c r="E36" s="177" t="str">
        <f>IF(基本情報入力シート!F49="","",基本情報入力シート!F49)</f>
        <v/>
      </c>
      <c r="F36" s="177" t="str">
        <f>IF(基本情報入力シート!G49="","",基本情報入力シート!G49)</f>
        <v/>
      </c>
      <c r="G36" s="177" t="str">
        <f>IF(基本情報入力シート!H49="","",基本情報入力シート!H49)</f>
        <v/>
      </c>
      <c r="H36" s="177" t="str">
        <f>IF(基本情報入力シート!I49="","",基本情報入力シート!I49)</f>
        <v/>
      </c>
      <c r="I36" s="177" t="str">
        <f>IF(基本情報入力シート!J49="","",基本情報入力シート!J49)</f>
        <v/>
      </c>
      <c r="J36" s="177" t="str">
        <f>IF(基本情報入力シート!K49="","",基本情報入力シート!K49)</f>
        <v/>
      </c>
      <c r="K36" s="178" t="str">
        <f>IF(基本情報入力シート!L49="","",基本情報入力シート!L49)</f>
        <v/>
      </c>
      <c r="L36" s="179" t="str">
        <f t="shared" si="0"/>
        <v/>
      </c>
      <c r="M36" s="180" t="str">
        <f>IF(基本情報入力シート!M49="","",基本情報入力シート!M49)</f>
        <v/>
      </c>
      <c r="N36" s="181" t="str">
        <f>IF(基本情報入力シート!R49="","",基本情報入力シート!R49)</f>
        <v/>
      </c>
      <c r="O36" s="181" t="str">
        <f>IF(基本情報入力シート!W49="","",基本情報入力シート!W49)</f>
        <v/>
      </c>
      <c r="P36" s="182" t="str">
        <f>IF(基本情報入力シート!X49="","",基本情報入力シート!X49)</f>
        <v/>
      </c>
      <c r="Q36" s="183" t="str">
        <f>IF(基本情報入力シート!Y49="","",基本情報入力シート!Y49)</f>
        <v/>
      </c>
      <c r="R36" s="13"/>
      <c r="S36" s="129"/>
      <c r="T36" s="132"/>
      <c r="U36" s="132"/>
      <c r="V36" s="131"/>
      <c r="W36" s="136"/>
      <c r="X36" s="131"/>
      <c r="Y36" s="136"/>
      <c r="Z36" s="59"/>
      <c r="AA36" s="59"/>
    </row>
    <row r="37" spans="1:27" ht="27.75" customHeight="1">
      <c r="A37" s="185">
        <f t="shared" si="1"/>
        <v>18</v>
      </c>
      <c r="B37" s="176" t="str">
        <f>IF(基本情報入力シート!C50="","",基本情報入力シート!C50)</f>
        <v/>
      </c>
      <c r="C37" s="177" t="str">
        <f>IF(基本情報入力シート!D50="","",基本情報入力シート!D50)</f>
        <v/>
      </c>
      <c r="D37" s="177" t="str">
        <f>IF(基本情報入力シート!E50="","",基本情報入力シート!E50)</f>
        <v/>
      </c>
      <c r="E37" s="177" t="str">
        <f>IF(基本情報入力シート!F50="","",基本情報入力シート!F50)</f>
        <v/>
      </c>
      <c r="F37" s="177" t="str">
        <f>IF(基本情報入力シート!G50="","",基本情報入力シート!G50)</f>
        <v/>
      </c>
      <c r="G37" s="177" t="str">
        <f>IF(基本情報入力シート!H50="","",基本情報入力シート!H50)</f>
        <v/>
      </c>
      <c r="H37" s="177" t="str">
        <f>IF(基本情報入力シート!I50="","",基本情報入力シート!I50)</f>
        <v/>
      </c>
      <c r="I37" s="177" t="str">
        <f>IF(基本情報入力シート!J50="","",基本情報入力シート!J50)</f>
        <v/>
      </c>
      <c r="J37" s="177" t="str">
        <f>IF(基本情報入力シート!K50="","",基本情報入力シート!K50)</f>
        <v/>
      </c>
      <c r="K37" s="178" t="str">
        <f>IF(基本情報入力シート!L50="","",基本情報入力シート!L50)</f>
        <v/>
      </c>
      <c r="L37" s="179" t="str">
        <f t="shared" si="0"/>
        <v/>
      </c>
      <c r="M37" s="180" t="str">
        <f>IF(基本情報入力シート!M50="","",基本情報入力シート!M50)</f>
        <v/>
      </c>
      <c r="N37" s="181" t="str">
        <f>IF(基本情報入力シート!R50="","",基本情報入力シート!R50)</f>
        <v/>
      </c>
      <c r="O37" s="181" t="str">
        <f>IF(基本情報入力シート!W50="","",基本情報入力シート!W50)</f>
        <v/>
      </c>
      <c r="P37" s="182" t="str">
        <f>IF(基本情報入力シート!X50="","",基本情報入力シート!X50)</f>
        <v/>
      </c>
      <c r="Q37" s="183" t="str">
        <f>IF(基本情報入力シート!Y50="","",基本情報入力シート!Y50)</f>
        <v/>
      </c>
      <c r="R37" s="13"/>
      <c r="S37" s="129"/>
      <c r="T37" s="132"/>
      <c r="U37" s="132"/>
      <c r="V37" s="131"/>
      <c r="W37" s="136"/>
      <c r="X37" s="131"/>
      <c r="Y37" s="136"/>
      <c r="Z37" s="59"/>
      <c r="AA37" s="59"/>
    </row>
    <row r="38" spans="1:27" ht="27.75" customHeight="1">
      <c r="A38" s="185">
        <f t="shared" si="1"/>
        <v>19</v>
      </c>
      <c r="B38" s="176" t="str">
        <f>IF(基本情報入力シート!C51="","",基本情報入力シート!C51)</f>
        <v/>
      </c>
      <c r="C38" s="177" t="str">
        <f>IF(基本情報入力シート!D51="","",基本情報入力シート!D51)</f>
        <v/>
      </c>
      <c r="D38" s="177" t="str">
        <f>IF(基本情報入力シート!E51="","",基本情報入力シート!E51)</f>
        <v/>
      </c>
      <c r="E38" s="177" t="str">
        <f>IF(基本情報入力シート!F51="","",基本情報入力シート!F51)</f>
        <v/>
      </c>
      <c r="F38" s="177" t="str">
        <f>IF(基本情報入力シート!G51="","",基本情報入力シート!G51)</f>
        <v/>
      </c>
      <c r="G38" s="177" t="str">
        <f>IF(基本情報入力シート!H51="","",基本情報入力シート!H51)</f>
        <v/>
      </c>
      <c r="H38" s="177" t="str">
        <f>IF(基本情報入力シート!I51="","",基本情報入力シート!I51)</f>
        <v/>
      </c>
      <c r="I38" s="177" t="str">
        <f>IF(基本情報入力シート!J51="","",基本情報入力シート!J51)</f>
        <v/>
      </c>
      <c r="J38" s="177" t="str">
        <f>IF(基本情報入力シート!K51="","",基本情報入力シート!K51)</f>
        <v/>
      </c>
      <c r="K38" s="178" t="str">
        <f>IF(基本情報入力シート!L51="","",基本情報入力シート!L51)</f>
        <v/>
      </c>
      <c r="L38" s="179" t="str">
        <f t="shared" si="0"/>
        <v/>
      </c>
      <c r="M38" s="180" t="str">
        <f>IF(基本情報入力シート!M51="","",基本情報入力シート!M51)</f>
        <v/>
      </c>
      <c r="N38" s="181" t="str">
        <f>IF(基本情報入力シート!R51="","",基本情報入力シート!R51)</f>
        <v/>
      </c>
      <c r="O38" s="181" t="str">
        <f>IF(基本情報入力シート!W51="","",基本情報入力シート!W51)</f>
        <v/>
      </c>
      <c r="P38" s="182" t="str">
        <f>IF(基本情報入力シート!X51="","",基本情報入力シート!X51)</f>
        <v/>
      </c>
      <c r="Q38" s="183" t="str">
        <f>IF(基本情報入力シート!Y51="","",基本情報入力シート!Y51)</f>
        <v/>
      </c>
      <c r="R38" s="13"/>
      <c r="S38" s="129"/>
      <c r="T38" s="132"/>
      <c r="U38" s="132"/>
      <c r="V38" s="131"/>
      <c r="W38" s="136"/>
      <c r="X38" s="131"/>
      <c r="Y38" s="136"/>
      <c r="Z38" s="59"/>
      <c r="AA38" s="59"/>
    </row>
    <row r="39" spans="1:27" ht="27.75" customHeight="1">
      <c r="A39" s="185">
        <f t="shared" si="1"/>
        <v>20</v>
      </c>
      <c r="B39" s="176" t="str">
        <f>IF(基本情報入力シート!C52="","",基本情報入力シート!C52)</f>
        <v/>
      </c>
      <c r="C39" s="177" t="str">
        <f>IF(基本情報入力シート!D52="","",基本情報入力シート!D52)</f>
        <v/>
      </c>
      <c r="D39" s="177" t="str">
        <f>IF(基本情報入力シート!E52="","",基本情報入力シート!E52)</f>
        <v/>
      </c>
      <c r="E39" s="177" t="str">
        <f>IF(基本情報入力シート!F52="","",基本情報入力シート!F52)</f>
        <v/>
      </c>
      <c r="F39" s="177" t="str">
        <f>IF(基本情報入力シート!G52="","",基本情報入力シート!G52)</f>
        <v/>
      </c>
      <c r="G39" s="177" t="str">
        <f>IF(基本情報入力シート!H52="","",基本情報入力シート!H52)</f>
        <v/>
      </c>
      <c r="H39" s="177" t="str">
        <f>IF(基本情報入力シート!I52="","",基本情報入力シート!I52)</f>
        <v/>
      </c>
      <c r="I39" s="177" t="str">
        <f>IF(基本情報入力シート!J52="","",基本情報入力シート!J52)</f>
        <v/>
      </c>
      <c r="J39" s="177" t="str">
        <f>IF(基本情報入力シート!K52="","",基本情報入力シート!K52)</f>
        <v/>
      </c>
      <c r="K39" s="178" t="str">
        <f>IF(基本情報入力シート!L52="","",基本情報入力シート!L52)</f>
        <v/>
      </c>
      <c r="L39" s="179" t="str">
        <f t="shared" si="0"/>
        <v/>
      </c>
      <c r="M39" s="180" t="str">
        <f>IF(基本情報入力シート!M52="","",基本情報入力シート!M52)</f>
        <v/>
      </c>
      <c r="N39" s="181" t="str">
        <f>IF(基本情報入力シート!R52="","",基本情報入力シート!R52)</f>
        <v/>
      </c>
      <c r="O39" s="181" t="str">
        <f>IF(基本情報入力シート!W52="","",基本情報入力シート!W52)</f>
        <v/>
      </c>
      <c r="P39" s="182" t="str">
        <f>IF(基本情報入力シート!X52="","",基本情報入力シート!X52)</f>
        <v/>
      </c>
      <c r="Q39" s="183" t="str">
        <f>IF(基本情報入力シート!Y52="","",基本情報入力シート!Y52)</f>
        <v/>
      </c>
      <c r="R39" s="13"/>
      <c r="S39" s="129"/>
      <c r="T39" s="132"/>
      <c r="U39" s="132"/>
      <c r="V39" s="131"/>
      <c r="W39" s="136"/>
      <c r="X39" s="131"/>
      <c r="Y39" s="136"/>
      <c r="Z39" s="59"/>
      <c r="AA39" s="59"/>
    </row>
    <row r="40" spans="1:27" ht="27.75" customHeight="1">
      <c r="A40" s="185">
        <f t="shared" si="1"/>
        <v>21</v>
      </c>
      <c r="B40" s="176" t="str">
        <f>IF(基本情報入力シート!C53="","",基本情報入力シート!C53)</f>
        <v/>
      </c>
      <c r="C40" s="177" t="str">
        <f>IF(基本情報入力シート!D53="","",基本情報入力シート!D53)</f>
        <v/>
      </c>
      <c r="D40" s="177" t="str">
        <f>IF(基本情報入力シート!E53="","",基本情報入力シート!E53)</f>
        <v/>
      </c>
      <c r="E40" s="177" t="str">
        <f>IF(基本情報入力シート!F53="","",基本情報入力シート!F53)</f>
        <v/>
      </c>
      <c r="F40" s="177" t="str">
        <f>IF(基本情報入力シート!G53="","",基本情報入力シート!G53)</f>
        <v/>
      </c>
      <c r="G40" s="177" t="str">
        <f>IF(基本情報入力シート!H53="","",基本情報入力シート!H53)</f>
        <v/>
      </c>
      <c r="H40" s="177" t="str">
        <f>IF(基本情報入力シート!I53="","",基本情報入力シート!I53)</f>
        <v/>
      </c>
      <c r="I40" s="177" t="str">
        <f>IF(基本情報入力シート!J53="","",基本情報入力シート!J53)</f>
        <v/>
      </c>
      <c r="J40" s="177" t="str">
        <f>IF(基本情報入力シート!K53="","",基本情報入力シート!K53)</f>
        <v/>
      </c>
      <c r="K40" s="178" t="str">
        <f>IF(基本情報入力シート!L53="","",基本情報入力シート!L53)</f>
        <v/>
      </c>
      <c r="L40" s="179" t="str">
        <f t="shared" si="0"/>
        <v/>
      </c>
      <c r="M40" s="180" t="str">
        <f>IF(基本情報入力シート!M53="","",基本情報入力シート!M53)</f>
        <v/>
      </c>
      <c r="N40" s="181" t="str">
        <f>IF(基本情報入力シート!R53="","",基本情報入力シート!R53)</f>
        <v/>
      </c>
      <c r="O40" s="181" t="str">
        <f>IF(基本情報入力シート!W53="","",基本情報入力シート!W53)</f>
        <v/>
      </c>
      <c r="P40" s="182" t="str">
        <f>IF(基本情報入力シート!X53="","",基本情報入力シート!X53)</f>
        <v/>
      </c>
      <c r="Q40" s="183" t="str">
        <f>IF(基本情報入力シート!Y53="","",基本情報入力シート!Y53)</f>
        <v/>
      </c>
      <c r="R40" s="13"/>
      <c r="S40" s="129"/>
      <c r="T40" s="132"/>
      <c r="U40" s="132"/>
      <c r="V40" s="131"/>
      <c r="W40" s="136"/>
      <c r="X40" s="131"/>
      <c r="Y40" s="136"/>
      <c r="Z40" s="59"/>
      <c r="AA40" s="59"/>
    </row>
    <row r="41" spans="1:27" ht="27.75" customHeight="1">
      <c r="A41" s="185">
        <f t="shared" si="1"/>
        <v>22</v>
      </c>
      <c r="B41" s="176" t="str">
        <f>IF(基本情報入力シート!C54="","",基本情報入力シート!C54)</f>
        <v/>
      </c>
      <c r="C41" s="177" t="str">
        <f>IF(基本情報入力シート!D54="","",基本情報入力シート!D54)</f>
        <v/>
      </c>
      <c r="D41" s="177" t="str">
        <f>IF(基本情報入力シート!E54="","",基本情報入力シート!E54)</f>
        <v/>
      </c>
      <c r="E41" s="177" t="str">
        <f>IF(基本情報入力シート!F54="","",基本情報入力シート!F54)</f>
        <v/>
      </c>
      <c r="F41" s="177" t="str">
        <f>IF(基本情報入力シート!G54="","",基本情報入力シート!G54)</f>
        <v/>
      </c>
      <c r="G41" s="177" t="str">
        <f>IF(基本情報入力シート!H54="","",基本情報入力シート!H54)</f>
        <v/>
      </c>
      <c r="H41" s="177" t="str">
        <f>IF(基本情報入力シート!I54="","",基本情報入力シート!I54)</f>
        <v/>
      </c>
      <c r="I41" s="177" t="str">
        <f>IF(基本情報入力シート!J54="","",基本情報入力シート!J54)</f>
        <v/>
      </c>
      <c r="J41" s="177" t="str">
        <f>IF(基本情報入力シート!K54="","",基本情報入力シート!K54)</f>
        <v/>
      </c>
      <c r="K41" s="178" t="str">
        <f>IF(基本情報入力シート!L54="","",基本情報入力シート!L54)</f>
        <v/>
      </c>
      <c r="L41" s="179" t="str">
        <f t="shared" si="0"/>
        <v/>
      </c>
      <c r="M41" s="180" t="str">
        <f>IF(基本情報入力シート!M54="","",基本情報入力シート!M54)</f>
        <v/>
      </c>
      <c r="N41" s="181" t="str">
        <f>IF(基本情報入力シート!R54="","",基本情報入力シート!R54)</f>
        <v/>
      </c>
      <c r="O41" s="181" t="str">
        <f>IF(基本情報入力シート!W54="","",基本情報入力シート!W54)</f>
        <v/>
      </c>
      <c r="P41" s="182" t="str">
        <f>IF(基本情報入力シート!X54="","",基本情報入力シート!X54)</f>
        <v/>
      </c>
      <c r="Q41" s="183" t="str">
        <f>IF(基本情報入力シート!Y54="","",基本情報入力シート!Y54)</f>
        <v/>
      </c>
      <c r="R41" s="13"/>
      <c r="S41" s="129"/>
      <c r="T41" s="132"/>
      <c r="U41" s="132"/>
      <c r="V41" s="131"/>
      <c r="W41" s="136"/>
      <c r="X41" s="131"/>
      <c r="Y41" s="136"/>
      <c r="Z41" s="59"/>
      <c r="AA41" s="59"/>
    </row>
    <row r="42" spans="1:27" ht="27.75" customHeight="1">
      <c r="A42" s="185">
        <f t="shared" si="1"/>
        <v>23</v>
      </c>
      <c r="B42" s="176" t="str">
        <f>IF(基本情報入力シート!C55="","",基本情報入力シート!C55)</f>
        <v/>
      </c>
      <c r="C42" s="177" t="str">
        <f>IF(基本情報入力シート!D55="","",基本情報入力シート!D55)</f>
        <v/>
      </c>
      <c r="D42" s="177" t="str">
        <f>IF(基本情報入力シート!E55="","",基本情報入力シート!E55)</f>
        <v/>
      </c>
      <c r="E42" s="177" t="str">
        <f>IF(基本情報入力シート!F55="","",基本情報入力シート!F55)</f>
        <v/>
      </c>
      <c r="F42" s="177" t="str">
        <f>IF(基本情報入力シート!G55="","",基本情報入力シート!G55)</f>
        <v/>
      </c>
      <c r="G42" s="177" t="str">
        <f>IF(基本情報入力シート!H55="","",基本情報入力シート!H55)</f>
        <v/>
      </c>
      <c r="H42" s="177" t="str">
        <f>IF(基本情報入力シート!I55="","",基本情報入力シート!I55)</f>
        <v/>
      </c>
      <c r="I42" s="177" t="str">
        <f>IF(基本情報入力シート!J55="","",基本情報入力シート!J55)</f>
        <v/>
      </c>
      <c r="J42" s="177" t="str">
        <f>IF(基本情報入力シート!K55="","",基本情報入力シート!K55)</f>
        <v/>
      </c>
      <c r="K42" s="178" t="str">
        <f>IF(基本情報入力シート!L55="","",基本情報入力シート!L55)</f>
        <v/>
      </c>
      <c r="L42" s="179" t="str">
        <f t="shared" si="0"/>
        <v/>
      </c>
      <c r="M42" s="180" t="str">
        <f>IF(基本情報入力シート!M55="","",基本情報入力シート!M55)</f>
        <v/>
      </c>
      <c r="N42" s="181" t="str">
        <f>IF(基本情報入力シート!R55="","",基本情報入力シート!R55)</f>
        <v/>
      </c>
      <c r="O42" s="181" t="str">
        <f>IF(基本情報入力シート!W55="","",基本情報入力シート!W55)</f>
        <v/>
      </c>
      <c r="P42" s="182" t="str">
        <f>IF(基本情報入力シート!X55="","",基本情報入力シート!X55)</f>
        <v/>
      </c>
      <c r="Q42" s="183" t="str">
        <f>IF(基本情報入力シート!Y55="","",基本情報入力シート!Y55)</f>
        <v/>
      </c>
      <c r="R42" s="13"/>
      <c r="S42" s="129"/>
      <c r="T42" s="132"/>
      <c r="U42" s="132"/>
      <c r="V42" s="131"/>
      <c r="W42" s="136"/>
      <c r="X42" s="131"/>
      <c r="Y42" s="136"/>
      <c r="Z42" s="59"/>
      <c r="AA42" s="59"/>
    </row>
    <row r="43" spans="1:27" ht="27.75" customHeight="1">
      <c r="A43" s="185">
        <f t="shared" si="1"/>
        <v>24</v>
      </c>
      <c r="B43" s="176" t="str">
        <f>IF(基本情報入力シート!C56="","",基本情報入力シート!C56)</f>
        <v/>
      </c>
      <c r="C43" s="177" t="str">
        <f>IF(基本情報入力シート!D56="","",基本情報入力シート!D56)</f>
        <v/>
      </c>
      <c r="D43" s="177" t="str">
        <f>IF(基本情報入力シート!E56="","",基本情報入力シート!E56)</f>
        <v/>
      </c>
      <c r="E43" s="177" t="str">
        <f>IF(基本情報入力シート!F56="","",基本情報入力シート!F56)</f>
        <v/>
      </c>
      <c r="F43" s="177" t="str">
        <f>IF(基本情報入力シート!G56="","",基本情報入力シート!G56)</f>
        <v/>
      </c>
      <c r="G43" s="177" t="str">
        <f>IF(基本情報入力シート!H56="","",基本情報入力シート!H56)</f>
        <v/>
      </c>
      <c r="H43" s="177" t="str">
        <f>IF(基本情報入力シート!I56="","",基本情報入力シート!I56)</f>
        <v/>
      </c>
      <c r="I43" s="177" t="str">
        <f>IF(基本情報入力シート!J56="","",基本情報入力シート!J56)</f>
        <v/>
      </c>
      <c r="J43" s="177" t="str">
        <f>IF(基本情報入力シート!K56="","",基本情報入力シート!K56)</f>
        <v/>
      </c>
      <c r="K43" s="178" t="str">
        <f>IF(基本情報入力シート!L56="","",基本情報入力シート!L56)</f>
        <v/>
      </c>
      <c r="L43" s="179" t="str">
        <f t="shared" si="0"/>
        <v/>
      </c>
      <c r="M43" s="180" t="str">
        <f>IF(基本情報入力シート!M56="","",基本情報入力シート!M56)</f>
        <v/>
      </c>
      <c r="N43" s="181" t="str">
        <f>IF(基本情報入力シート!R56="","",基本情報入力シート!R56)</f>
        <v/>
      </c>
      <c r="O43" s="181" t="str">
        <f>IF(基本情報入力シート!W56="","",基本情報入力シート!W56)</f>
        <v/>
      </c>
      <c r="P43" s="182" t="str">
        <f>IF(基本情報入力シート!X56="","",基本情報入力シート!X56)</f>
        <v/>
      </c>
      <c r="Q43" s="183" t="str">
        <f>IF(基本情報入力シート!Y56="","",基本情報入力シート!Y56)</f>
        <v/>
      </c>
      <c r="R43" s="13"/>
      <c r="S43" s="129"/>
      <c r="T43" s="132"/>
      <c r="U43" s="132"/>
      <c r="V43" s="131"/>
      <c r="W43" s="136"/>
      <c r="X43" s="131"/>
      <c r="Y43" s="136"/>
      <c r="Z43" s="59"/>
      <c r="AA43" s="59"/>
    </row>
    <row r="44" spans="1:27" ht="27.75" customHeight="1">
      <c r="A44" s="185">
        <f t="shared" si="1"/>
        <v>25</v>
      </c>
      <c r="B44" s="176" t="str">
        <f>IF(基本情報入力シート!C57="","",基本情報入力シート!C57)</f>
        <v/>
      </c>
      <c r="C44" s="177" t="str">
        <f>IF(基本情報入力シート!D57="","",基本情報入力シート!D57)</f>
        <v/>
      </c>
      <c r="D44" s="177" t="str">
        <f>IF(基本情報入力シート!E57="","",基本情報入力シート!E57)</f>
        <v/>
      </c>
      <c r="E44" s="177" t="str">
        <f>IF(基本情報入力シート!F57="","",基本情報入力シート!F57)</f>
        <v/>
      </c>
      <c r="F44" s="177" t="str">
        <f>IF(基本情報入力シート!G57="","",基本情報入力シート!G57)</f>
        <v/>
      </c>
      <c r="G44" s="177" t="str">
        <f>IF(基本情報入力シート!H57="","",基本情報入力シート!H57)</f>
        <v/>
      </c>
      <c r="H44" s="177" t="str">
        <f>IF(基本情報入力シート!I57="","",基本情報入力シート!I57)</f>
        <v/>
      </c>
      <c r="I44" s="177" t="str">
        <f>IF(基本情報入力シート!J57="","",基本情報入力シート!J57)</f>
        <v/>
      </c>
      <c r="J44" s="177" t="str">
        <f>IF(基本情報入力シート!K57="","",基本情報入力シート!K57)</f>
        <v/>
      </c>
      <c r="K44" s="178" t="str">
        <f>IF(基本情報入力シート!L57="","",基本情報入力シート!L57)</f>
        <v/>
      </c>
      <c r="L44" s="179" t="str">
        <f t="shared" si="0"/>
        <v/>
      </c>
      <c r="M44" s="180" t="str">
        <f>IF(基本情報入力シート!M57="","",基本情報入力シート!M57)</f>
        <v/>
      </c>
      <c r="N44" s="181" t="str">
        <f>IF(基本情報入力シート!R57="","",基本情報入力シート!R57)</f>
        <v/>
      </c>
      <c r="O44" s="181" t="str">
        <f>IF(基本情報入力シート!W57="","",基本情報入力シート!W57)</f>
        <v/>
      </c>
      <c r="P44" s="182" t="str">
        <f>IF(基本情報入力シート!X57="","",基本情報入力シート!X57)</f>
        <v/>
      </c>
      <c r="Q44" s="183" t="str">
        <f>IF(基本情報入力シート!Y57="","",基本情報入力シート!Y57)</f>
        <v/>
      </c>
      <c r="R44" s="13"/>
      <c r="S44" s="129"/>
      <c r="T44" s="132"/>
      <c r="U44" s="132"/>
      <c r="V44" s="131"/>
      <c r="W44" s="136"/>
      <c r="X44" s="131"/>
      <c r="Y44" s="136"/>
      <c r="Z44" s="59"/>
      <c r="AA44" s="59"/>
    </row>
    <row r="45" spans="1:27" ht="27.75" customHeight="1">
      <c r="A45" s="185">
        <f t="shared" si="1"/>
        <v>26</v>
      </c>
      <c r="B45" s="176" t="str">
        <f>IF(基本情報入力シート!C58="","",基本情報入力シート!C58)</f>
        <v/>
      </c>
      <c r="C45" s="177" t="str">
        <f>IF(基本情報入力シート!D58="","",基本情報入力シート!D58)</f>
        <v/>
      </c>
      <c r="D45" s="177" t="str">
        <f>IF(基本情報入力シート!E58="","",基本情報入力シート!E58)</f>
        <v/>
      </c>
      <c r="E45" s="177" t="str">
        <f>IF(基本情報入力シート!F58="","",基本情報入力シート!F58)</f>
        <v/>
      </c>
      <c r="F45" s="177" t="str">
        <f>IF(基本情報入力シート!G58="","",基本情報入力シート!G58)</f>
        <v/>
      </c>
      <c r="G45" s="177" t="str">
        <f>IF(基本情報入力シート!H58="","",基本情報入力シート!H58)</f>
        <v/>
      </c>
      <c r="H45" s="177" t="str">
        <f>IF(基本情報入力シート!I58="","",基本情報入力シート!I58)</f>
        <v/>
      </c>
      <c r="I45" s="177" t="str">
        <f>IF(基本情報入力シート!J58="","",基本情報入力シート!J58)</f>
        <v/>
      </c>
      <c r="J45" s="177" t="str">
        <f>IF(基本情報入力シート!K58="","",基本情報入力シート!K58)</f>
        <v/>
      </c>
      <c r="K45" s="178" t="str">
        <f>IF(基本情報入力シート!L58="","",基本情報入力シート!L58)</f>
        <v/>
      </c>
      <c r="L45" s="179" t="str">
        <f t="shared" si="0"/>
        <v/>
      </c>
      <c r="M45" s="180" t="str">
        <f>IF(基本情報入力シート!M58="","",基本情報入力シート!M58)</f>
        <v/>
      </c>
      <c r="N45" s="181" t="str">
        <f>IF(基本情報入力シート!R58="","",基本情報入力シート!R58)</f>
        <v/>
      </c>
      <c r="O45" s="181" t="str">
        <f>IF(基本情報入力シート!W58="","",基本情報入力シート!W58)</f>
        <v/>
      </c>
      <c r="P45" s="182" t="str">
        <f>IF(基本情報入力シート!X58="","",基本情報入力シート!X58)</f>
        <v/>
      </c>
      <c r="Q45" s="183" t="str">
        <f>IF(基本情報入力シート!Y58="","",基本情報入力シート!Y58)</f>
        <v/>
      </c>
      <c r="R45" s="13"/>
      <c r="S45" s="129"/>
      <c r="T45" s="132"/>
      <c r="U45" s="132"/>
      <c r="V45" s="131"/>
      <c r="W45" s="136"/>
      <c r="X45" s="131"/>
      <c r="Y45" s="136"/>
      <c r="Z45" s="59"/>
      <c r="AA45" s="59"/>
    </row>
    <row r="46" spans="1:27" ht="27.75" customHeight="1">
      <c r="A46" s="185">
        <f t="shared" si="1"/>
        <v>27</v>
      </c>
      <c r="B46" s="176" t="str">
        <f>IF(基本情報入力シート!C59="","",基本情報入力シート!C59)</f>
        <v/>
      </c>
      <c r="C46" s="177" t="str">
        <f>IF(基本情報入力シート!D59="","",基本情報入力シート!D59)</f>
        <v/>
      </c>
      <c r="D46" s="177" t="str">
        <f>IF(基本情報入力シート!E59="","",基本情報入力シート!E59)</f>
        <v/>
      </c>
      <c r="E46" s="177" t="str">
        <f>IF(基本情報入力シート!F59="","",基本情報入力シート!F59)</f>
        <v/>
      </c>
      <c r="F46" s="177" t="str">
        <f>IF(基本情報入力シート!G59="","",基本情報入力シート!G59)</f>
        <v/>
      </c>
      <c r="G46" s="177" t="str">
        <f>IF(基本情報入力シート!H59="","",基本情報入力シート!H59)</f>
        <v/>
      </c>
      <c r="H46" s="177" t="str">
        <f>IF(基本情報入力シート!I59="","",基本情報入力シート!I59)</f>
        <v/>
      </c>
      <c r="I46" s="177" t="str">
        <f>IF(基本情報入力シート!J59="","",基本情報入力シート!J59)</f>
        <v/>
      </c>
      <c r="J46" s="177" t="str">
        <f>IF(基本情報入力シート!K59="","",基本情報入力シート!K59)</f>
        <v/>
      </c>
      <c r="K46" s="178" t="str">
        <f>IF(基本情報入力シート!L59="","",基本情報入力シート!L59)</f>
        <v/>
      </c>
      <c r="L46" s="179" t="str">
        <f t="shared" si="0"/>
        <v/>
      </c>
      <c r="M46" s="180" t="str">
        <f>IF(基本情報入力シート!M59="","",基本情報入力シート!M59)</f>
        <v/>
      </c>
      <c r="N46" s="181" t="str">
        <f>IF(基本情報入力シート!R59="","",基本情報入力シート!R59)</f>
        <v/>
      </c>
      <c r="O46" s="181" t="str">
        <f>IF(基本情報入力シート!W59="","",基本情報入力シート!W59)</f>
        <v/>
      </c>
      <c r="P46" s="182" t="str">
        <f>IF(基本情報入力シート!X59="","",基本情報入力シート!X59)</f>
        <v/>
      </c>
      <c r="Q46" s="183" t="str">
        <f>IF(基本情報入力シート!Y59="","",基本情報入力シート!Y59)</f>
        <v/>
      </c>
      <c r="R46" s="13"/>
      <c r="S46" s="129"/>
      <c r="T46" s="132"/>
      <c r="U46" s="132"/>
      <c r="V46" s="131"/>
      <c r="W46" s="136"/>
      <c r="X46" s="131"/>
      <c r="Y46" s="136"/>
      <c r="Z46" s="59"/>
      <c r="AA46" s="59"/>
    </row>
    <row r="47" spans="1:27" ht="27.75" customHeight="1">
      <c r="A47" s="185">
        <f t="shared" si="1"/>
        <v>28</v>
      </c>
      <c r="B47" s="176" t="str">
        <f>IF(基本情報入力シート!C60="","",基本情報入力シート!C60)</f>
        <v/>
      </c>
      <c r="C47" s="177" t="str">
        <f>IF(基本情報入力シート!D60="","",基本情報入力シート!D60)</f>
        <v/>
      </c>
      <c r="D47" s="177" t="str">
        <f>IF(基本情報入力シート!E60="","",基本情報入力シート!E60)</f>
        <v/>
      </c>
      <c r="E47" s="177" t="str">
        <f>IF(基本情報入力シート!F60="","",基本情報入力シート!F60)</f>
        <v/>
      </c>
      <c r="F47" s="177" t="str">
        <f>IF(基本情報入力シート!G60="","",基本情報入力シート!G60)</f>
        <v/>
      </c>
      <c r="G47" s="177" t="str">
        <f>IF(基本情報入力シート!H60="","",基本情報入力シート!H60)</f>
        <v/>
      </c>
      <c r="H47" s="177" t="str">
        <f>IF(基本情報入力シート!I60="","",基本情報入力シート!I60)</f>
        <v/>
      </c>
      <c r="I47" s="177" t="str">
        <f>IF(基本情報入力シート!J60="","",基本情報入力シート!J60)</f>
        <v/>
      </c>
      <c r="J47" s="177" t="str">
        <f>IF(基本情報入力シート!K60="","",基本情報入力シート!K60)</f>
        <v/>
      </c>
      <c r="K47" s="178" t="str">
        <f>IF(基本情報入力シート!L60="","",基本情報入力シート!L60)</f>
        <v/>
      </c>
      <c r="L47" s="179" t="str">
        <f t="shared" si="0"/>
        <v/>
      </c>
      <c r="M47" s="180" t="str">
        <f>IF(基本情報入力シート!M60="","",基本情報入力シート!M60)</f>
        <v/>
      </c>
      <c r="N47" s="181" t="str">
        <f>IF(基本情報入力シート!R60="","",基本情報入力シート!R60)</f>
        <v/>
      </c>
      <c r="O47" s="181" t="str">
        <f>IF(基本情報入力シート!W60="","",基本情報入力シート!W60)</f>
        <v/>
      </c>
      <c r="P47" s="182" t="str">
        <f>IF(基本情報入力シート!X60="","",基本情報入力シート!X60)</f>
        <v/>
      </c>
      <c r="Q47" s="183" t="str">
        <f>IF(基本情報入力シート!Y60="","",基本情報入力シート!Y60)</f>
        <v/>
      </c>
      <c r="R47" s="13"/>
      <c r="S47" s="129"/>
      <c r="T47" s="132"/>
      <c r="U47" s="132"/>
      <c r="V47" s="131"/>
      <c r="W47" s="136"/>
      <c r="X47" s="131"/>
      <c r="Y47" s="136"/>
      <c r="Z47" s="59"/>
      <c r="AA47" s="59"/>
    </row>
    <row r="48" spans="1:27" ht="27.75" customHeight="1">
      <c r="A48" s="185">
        <f t="shared" si="1"/>
        <v>29</v>
      </c>
      <c r="B48" s="176" t="str">
        <f>IF(基本情報入力シート!C61="","",基本情報入力シート!C61)</f>
        <v/>
      </c>
      <c r="C48" s="177" t="str">
        <f>IF(基本情報入力シート!D61="","",基本情報入力シート!D61)</f>
        <v/>
      </c>
      <c r="D48" s="177" t="str">
        <f>IF(基本情報入力シート!E61="","",基本情報入力シート!E61)</f>
        <v/>
      </c>
      <c r="E48" s="177" t="str">
        <f>IF(基本情報入力シート!F61="","",基本情報入力シート!F61)</f>
        <v/>
      </c>
      <c r="F48" s="177" t="str">
        <f>IF(基本情報入力シート!G61="","",基本情報入力シート!G61)</f>
        <v/>
      </c>
      <c r="G48" s="177" t="str">
        <f>IF(基本情報入力シート!H61="","",基本情報入力シート!H61)</f>
        <v/>
      </c>
      <c r="H48" s="177" t="str">
        <f>IF(基本情報入力シート!I61="","",基本情報入力シート!I61)</f>
        <v/>
      </c>
      <c r="I48" s="177" t="str">
        <f>IF(基本情報入力シート!J61="","",基本情報入力シート!J61)</f>
        <v/>
      </c>
      <c r="J48" s="177" t="str">
        <f>IF(基本情報入力シート!K61="","",基本情報入力シート!K61)</f>
        <v/>
      </c>
      <c r="K48" s="178" t="str">
        <f>IF(基本情報入力シート!L61="","",基本情報入力シート!L61)</f>
        <v/>
      </c>
      <c r="L48" s="179" t="str">
        <f t="shared" si="0"/>
        <v/>
      </c>
      <c r="M48" s="180" t="str">
        <f>IF(基本情報入力シート!M61="","",基本情報入力シート!M61)</f>
        <v/>
      </c>
      <c r="N48" s="181" t="str">
        <f>IF(基本情報入力シート!R61="","",基本情報入力シート!R61)</f>
        <v/>
      </c>
      <c r="O48" s="181" t="str">
        <f>IF(基本情報入力シート!W61="","",基本情報入力シート!W61)</f>
        <v/>
      </c>
      <c r="P48" s="182" t="str">
        <f>IF(基本情報入力シート!X61="","",基本情報入力シート!X61)</f>
        <v/>
      </c>
      <c r="Q48" s="183" t="str">
        <f>IF(基本情報入力シート!Y61="","",基本情報入力シート!Y61)</f>
        <v/>
      </c>
      <c r="R48" s="13"/>
      <c r="S48" s="129"/>
      <c r="T48" s="132"/>
      <c r="U48" s="132"/>
      <c r="V48" s="131"/>
      <c r="W48" s="136"/>
      <c r="X48" s="131"/>
      <c r="Y48" s="136"/>
      <c r="Z48" s="59"/>
      <c r="AA48" s="59"/>
    </row>
    <row r="49" spans="1:27" ht="27.75" customHeight="1">
      <c r="A49" s="185">
        <f t="shared" si="1"/>
        <v>30</v>
      </c>
      <c r="B49" s="176" t="str">
        <f>IF(基本情報入力シート!C62="","",基本情報入力シート!C62)</f>
        <v/>
      </c>
      <c r="C49" s="177" t="str">
        <f>IF(基本情報入力シート!D62="","",基本情報入力シート!D62)</f>
        <v/>
      </c>
      <c r="D49" s="177" t="str">
        <f>IF(基本情報入力シート!E62="","",基本情報入力シート!E62)</f>
        <v/>
      </c>
      <c r="E49" s="177" t="str">
        <f>IF(基本情報入力シート!F62="","",基本情報入力シート!F62)</f>
        <v/>
      </c>
      <c r="F49" s="177" t="str">
        <f>IF(基本情報入力シート!G62="","",基本情報入力シート!G62)</f>
        <v/>
      </c>
      <c r="G49" s="177" t="str">
        <f>IF(基本情報入力シート!H62="","",基本情報入力シート!H62)</f>
        <v/>
      </c>
      <c r="H49" s="177" t="str">
        <f>IF(基本情報入力シート!I62="","",基本情報入力シート!I62)</f>
        <v/>
      </c>
      <c r="I49" s="177" t="str">
        <f>IF(基本情報入力シート!J62="","",基本情報入力シート!J62)</f>
        <v/>
      </c>
      <c r="J49" s="177" t="str">
        <f>IF(基本情報入力シート!K62="","",基本情報入力シート!K62)</f>
        <v/>
      </c>
      <c r="K49" s="178" t="str">
        <f>IF(基本情報入力シート!L62="","",基本情報入力シート!L62)</f>
        <v/>
      </c>
      <c r="L49" s="179" t="str">
        <f t="shared" si="0"/>
        <v/>
      </c>
      <c r="M49" s="180" t="str">
        <f>IF(基本情報入力シート!M62="","",基本情報入力シート!M62)</f>
        <v/>
      </c>
      <c r="N49" s="181" t="str">
        <f>IF(基本情報入力シート!R62="","",基本情報入力シート!R62)</f>
        <v/>
      </c>
      <c r="O49" s="181" t="str">
        <f>IF(基本情報入力シート!W62="","",基本情報入力シート!W62)</f>
        <v/>
      </c>
      <c r="P49" s="182" t="str">
        <f>IF(基本情報入力シート!X62="","",基本情報入力シート!X62)</f>
        <v/>
      </c>
      <c r="Q49" s="183" t="str">
        <f>IF(基本情報入力シート!Y62="","",基本情報入力シート!Y62)</f>
        <v/>
      </c>
      <c r="R49" s="13"/>
      <c r="S49" s="129"/>
      <c r="T49" s="132"/>
      <c r="U49" s="132"/>
      <c r="V49" s="131"/>
      <c r="W49" s="136"/>
      <c r="X49" s="131"/>
      <c r="Y49" s="136"/>
      <c r="Z49" s="59"/>
      <c r="AA49" s="59"/>
    </row>
    <row r="50" spans="1:27" ht="27.75" customHeight="1">
      <c r="A50" s="185">
        <f t="shared" si="1"/>
        <v>31</v>
      </c>
      <c r="B50" s="176" t="str">
        <f>IF(基本情報入力シート!C63="","",基本情報入力シート!C63)</f>
        <v/>
      </c>
      <c r="C50" s="177" t="str">
        <f>IF(基本情報入力シート!D63="","",基本情報入力シート!D63)</f>
        <v/>
      </c>
      <c r="D50" s="177" t="str">
        <f>IF(基本情報入力シート!E63="","",基本情報入力シート!E63)</f>
        <v/>
      </c>
      <c r="E50" s="177" t="str">
        <f>IF(基本情報入力シート!F63="","",基本情報入力シート!F63)</f>
        <v/>
      </c>
      <c r="F50" s="177" t="str">
        <f>IF(基本情報入力シート!G63="","",基本情報入力シート!G63)</f>
        <v/>
      </c>
      <c r="G50" s="177" t="str">
        <f>IF(基本情報入力シート!H63="","",基本情報入力シート!H63)</f>
        <v/>
      </c>
      <c r="H50" s="177" t="str">
        <f>IF(基本情報入力シート!I63="","",基本情報入力シート!I63)</f>
        <v/>
      </c>
      <c r="I50" s="177" t="str">
        <f>IF(基本情報入力シート!J63="","",基本情報入力シート!J63)</f>
        <v/>
      </c>
      <c r="J50" s="177" t="str">
        <f>IF(基本情報入力シート!K63="","",基本情報入力シート!K63)</f>
        <v/>
      </c>
      <c r="K50" s="178" t="str">
        <f>IF(基本情報入力シート!L63="","",基本情報入力シート!L63)</f>
        <v/>
      </c>
      <c r="L50" s="179" t="str">
        <f t="shared" si="0"/>
        <v/>
      </c>
      <c r="M50" s="180" t="str">
        <f>IF(基本情報入力シート!M63="","",基本情報入力シート!M63)</f>
        <v/>
      </c>
      <c r="N50" s="181" t="str">
        <f>IF(基本情報入力シート!R63="","",基本情報入力シート!R63)</f>
        <v/>
      </c>
      <c r="O50" s="181" t="str">
        <f>IF(基本情報入力シート!W63="","",基本情報入力シート!W63)</f>
        <v/>
      </c>
      <c r="P50" s="182" t="str">
        <f>IF(基本情報入力シート!X63="","",基本情報入力シート!X63)</f>
        <v/>
      </c>
      <c r="Q50" s="183" t="str">
        <f>IF(基本情報入力シート!Y63="","",基本情報入力シート!Y63)</f>
        <v/>
      </c>
      <c r="R50" s="13"/>
      <c r="S50" s="129"/>
      <c r="T50" s="132"/>
      <c r="U50" s="132"/>
      <c r="V50" s="131"/>
      <c r="W50" s="136"/>
      <c r="X50" s="131"/>
      <c r="Y50" s="136"/>
      <c r="Z50" s="59"/>
      <c r="AA50" s="59"/>
    </row>
    <row r="51" spans="1:27" ht="27.75" customHeight="1">
      <c r="A51" s="185">
        <f t="shared" si="1"/>
        <v>32</v>
      </c>
      <c r="B51" s="176" t="str">
        <f>IF(基本情報入力シート!C64="","",基本情報入力シート!C64)</f>
        <v/>
      </c>
      <c r="C51" s="177" t="str">
        <f>IF(基本情報入力シート!D64="","",基本情報入力シート!D64)</f>
        <v/>
      </c>
      <c r="D51" s="177" t="str">
        <f>IF(基本情報入力シート!E64="","",基本情報入力シート!E64)</f>
        <v/>
      </c>
      <c r="E51" s="177" t="str">
        <f>IF(基本情報入力シート!F64="","",基本情報入力シート!F64)</f>
        <v/>
      </c>
      <c r="F51" s="177" t="str">
        <f>IF(基本情報入力シート!G64="","",基本情報入力シート!G64)</f>
        <v/>
      </c>
      <c r="G51" s="177" t="str">
        <f>IF(基本情報入力シート!H64="","",基本情報入力シート!H64)</f>
        <v/>
      </c>
      <c r="H51" s="177" t="str">
        <f>IF(基本情報入力シート!I64="","",基本情報入力シート!I64)</f>
        <v/>
      </c>
      <c r="I51" s="177" t="str">
        <f>IF(基本情報入力シート!J64="","",基本情報入力シート!J64)</f>
        <v/>
      </c>
      <c r="J51" s="177" t="str">
        <f>IF(基本情報入力シート!K64="","",基本情報入力シート!K64)</f>
        <v/>
      </c>
      <c r="K51" s="178" t="str">
        <f>IF(基本情報入力シート!L64="","",基本情報入力シート!L64)</f>
        <v/>
      </c>
      <c r="L51" s="179" t="str">
        <f t="shared" si="0"/>
        <v/>
      </c>
      <c r="M51" s="180" t="str">
        <f>IF(基本情報入力シート!M64="","",基本情報入力シート!M64)</f>
        <v/>
      </c>
      <c r="N51" s="181" t="str">
        <f>IF(基本情報入力シート!R64="","",基本情報入力シート!R64)</f>
        <v/>
      </c>
      <c r="O51" s="181" t="str">
        <f>IF(基本情報入力シート!W64="","",基本情報入力シート!W64)</f>
        <v/>
      </c>
      <c r="P51" s="182" t="str">
        <f>IF(基本情報入力シート!X64="","",基本情報入力シート!X64)</f>
        <v/>
      </c>
      <c r="Q51" s="183" t="str">
        <f>IF(基本情報入力シート!Y64="","",基本情報入力シート!Y64)</f>
        <v/>
      </c>
      <c r="R51" s="13"/>
      <c r="S51" s="129"/>
      <c r="T51" s="132"/>
      <c r="U51" s="132"/>
      <c r="V51" s="131"/>
      <c r="W51" s="136"/>
      <c r="X51" s="131"/>
      <c r="Y51" s="136"/>
      <c r="Z51" s="59"/>
      <c r="AA51" s="59"/>
    </row>
    <row r="52" spans="1:27" ht="27.75" customHeight="1">
      <c r="A52" s="185">
        <f t="shared" si="1"/>
        <v>33</v>
      </c>
      <c r="B52" s="176" t="str">
        <f>IF(基本情報入力シート!C65="","",基本情報入力シート!C65)</f>
        <v/>
      </c>
      <c r="C52" s="177" t="str">
        <f>IF(基本情報入力シート!D65="","",基本情報入力シート!D65)</f>
        <v/>
      </c>
      <c r="D52" s="177" t="str">
        <f>IF(基本情報入力シート!E65="","",基本情報入力シート!E65)</f>
        <v/>
      </c>
      <c r="E52" s="177" t="str">
        <f>IF(基本情報入力シート!F65="","",基本情報入力シート!F65)</f>
        <v/>
      </c>
      <c r="F52" s="177" t="str">
        <f>IF(基本情報入力シート!G65="","",基本情報入力シート!G65)</f>
        <v/>
      </c>
      <c r="G52" s="177" t="str">
        <f>IF(基本情報入力シート!H65="","",基本情報入力シート!H65)</f>
        <v/>
      </c>
      <c r="H52" s="177" t="str">
        <f>IF(基本情報入力シート!I65="","",基本情報入力シート!I65)</f>
        <v/>
      </c>
      <c r="I52" s="177" t="str">
        <f>IF(基本情報入力シート!J65="","",基本情報入力シート!J65)</f>
        <v/>
      </c>
      <c r="J52" s="177" t="str">
        <f>IF(基本情報入力シート!K65="","",基本情報入力シート!K65)</f>
        <v/>
      </c>
      <c r="K52" s="178" t="str">
        <f>IF(基本情報入力シート!L65="","",基本情報入力シート!L65)</f>
        <v/>
      </c>
      <c r="L52" s="179" t="str">
        <f t="shared" si="0"/>
        <v/>
      </c>
      <c r="M52" s="180" t="str">
        <f>IF(基本情報入力シート!M65="","",基本情報入力シート!M65)</f>
        <v/>
      </c>
      <c r="N52" s="181" t="str">
        <f>IF(基本情報入力シート!R65="","",基本情報入力シート!R65)</f>
        <v/>
      </c>
      <c r="O52" s="181" t="str">
        <f>IF(基本情報入力シート!W65="","",基本情報入力シート!W65)</f>
        <v/>
      </c>
      <c r="P52" s="182" t="str">
        <f>IF(基本情報入力シート!X65="","",基本情報入力シート!X65)</f>
        <v/>
      </c>
      <c r="Q52" s="183" t="str">
        <f>IF(基本情報入力シート!Y65="","",基本情報入力シート!Y65)</f>
        <v/>
      </c>
      <c r="R52" s="13"/>
      <c r="S52" s="129"/>
      <c r="T52" s="132"/>
      <c r="U52" s="132"/>
      <c r="V52" s="131"/>
      <c r="W52" s="136"/>
      <c r="X52" s="131"/>
      <c r="Y52" s="136"/>
      <c r="Z52" s="59"/>
      <c r="AA52" s="59"/>
    </row>
    <row r="53" spans="1:27" ht="27.75" customHeight="1">
      <c r="A53" s="185">
        <f t="shared" si="1"/>
        <v>34</v>
      </c>
      <c r="B53" s="176" t="str">
        <f>IF(基本情報入力シート!C66="","",基本情報入力シート!C66)</f>
        <v/>
      </c>
      <c r="C53" s="177" t="str">
        <f>IF(基本情報入力シート!D66="","",基本情報入力シート!D66)</f>
        <v/>
      </c>
      <c r="D53" s="177" t="str">
        <f>IF(基本情報入力シート!E66="","",基本情報入力シート!E66)</f>
        <v/>
      </c>
      <c r="E53" s="177" t="str">
        <f>IF(基本情報入力シート!F66="","",基本情報入力シート!F66)</f>
        <v/>
      </c>
      <c r="F53" s="177" t="str">
        <f>IF(基本情報入力シート!G66="","",基本情報入力シート!G66)</f>
        <v/>
      </c>
      <c r="G53" s="177" t="str">
        <f>IF(基本情報入力シート!H66="","",基本情報入力シート!H66)</f>
        <v/>
      </c>
      <c r="H53" s="177" t="str">
        <f>IF(基本情報入力シート!I66="","",基本情報入力シート!I66)</f>
        <v/>
      </c>
      <c r="I53" s="177" t="str">
        <f>IF(基本情報入力シート!J66="","",基本情報入力シート!J66)</f>
        <v/>
      </c>
      <c r="J53" s="177" t="str">
        <f>IF(基本情報入力シート!K66="","",基本情報入力シート!K66)</f>
        <v/>
      </c>
      <c r="K53" s="178" t="str">
        <f>IF(基本情報入力シート!L66="","",基本情報入力シート!L66)</f>
        <v/>
      </c>
      <c r="L53" s="179" t="str">
        <f t="shared" si="0"/>
        <v/>
      </c>
      <c r="M53" s="180" t="str">
        <f>IF(基本情報入力シート!M66="","",基本情報入力シート!M66)</f>
        <v/>
      </c>
      <c r="N53" s="181" t="str">
        <f>IF(基本情報入力シート!R66="","",基本情報入力シート!R66)</f>
        <v/>
      </c>
      <c r="O53" s="181" t="str">
        <f>IF(基本情報入力シート!W66="","",基本情報入力シート!W66)</f>
        <v/>
      </c>
      <c r="P53" s="182" t="str">
        <f>IF(基本情報入力シート!X66="","",基本情報入力シート!X66)</f>
        <v/>
      </c>
      <c r="Q53" s="183" t="str">
        <f>IF(基本情報入力シート!Y66="","",基本情報入力シート!Y66)</f>
        <v/>
      </c>
      <c r="R53" s="13"/>
      <c r="S53" s="129"/>
      <c r="T53" s="132"/>
      <c r="U53" s="132"/>
      <c r="V53" s="131"/>
      <c r="W53" s="136"/>
      <c r="X53" s="131"/>
      <c r="Y53" s="136"/>
      <c r="Z53" s="59"/>
      <c r="AA53" s="59"/>
    </row>
    <row r="54" spans="1:27" ht="27.75" customHeight="1">
      <c r="A54" s="185">
        <f t="shared" si="1"/>
        <v>35</v>
      </c>
      <c r="B54" s="176" t="str">
        <f>IF(基本情報入力シート!C67="","",基本情報入力シート!C67)</f>
        <v/>
      </c>
      <c r="C54" s="177" t="str">
        <f>IF(基本情報入力シート!D67="","",基本情報入力シート!D67)</f>
        <v/>
      </c>
      <c r="D54" s="177" t="str">
        <f>IF(基本情報入力シート!E67="","",基本情報入力シート!E67)</f>
        <v/>
      </c>
      <c r="E54" s="177" t="str">
        <f>IF(基本情報入力シート!F67="","",基本情報入力シート!F67)</f>
        <v/>
      </c>
      <c r="F54" s="177" t="str">
        <f>IF(基本情報入力シート!G67="","",基本情報入力シート!G67)</f>
        <v/>
      </c>
      <c r="G54" s="177" t="str">
        <f>IF(基本情報入力シート!H67="","",基本情報入力シート!H67)</f>
        <v/>
      </c>
      <c r="H54" s="177" t="str">
        <f>IF(基本情報入力シート!I67="","",基本情報入力シート!I67)</f>
        <v/>
      </c>
      <c r="I54" s="177" t="str">
        <f>IF(基本情報入力シート!J67="","",基本情報入力シート!J67)</f>
        <v/>
      </c>
      <c r="J54" s="177" t="str">
        <f>IF(基本情報入力シート!K67="","",基本情報入力シート!K67)</f>
        <v/>
      </c>
      <c r="K54" s="178" t="str">
        <f>IF(基本情報入力シート!L67="","",基本情報入力シート!L67)</f>
        <v/>
      </c>
      <c r="L54" s="179" t="str">
        <f t="shared" si="0"/>
        <v/>
      </c>
      <c r="M54" s="180" t="str">
        <f>IF(基本情報入力シート!M67="","",基本情報入力シート!M67)</f>
        <v/>
      </c>
      <c r="N54" s="181" t="str">
        <f>IF(基本情報入力シート!R67="","",基本情報入力シート!R67)</f>
        <v/>
      </c>
      <c r="O54" s="181" t="str">
        <f>IF(基本情報入力シート!W67="","",基本情報入力シート!W67)</f>
        <v/>
      </c>
      <c r="P54" s="182" t="str">
        <f>IF(基本情報入力シート!X67="","",基本情報入力シート!X67)</f>
        <v/>
      </c>
      <c r="Q54" s="183" t="str">
        <f>IF(基本情報入力シート!Y67="","",基本情報入力シート!Y67)</f>
        <v/>
      </c>
      <c r="R54" s="13"/>
      <c r="S54" s="129"/>
      <c r="T54" s="132"/>
      <c r="U54" s="132"/>
      <c r="V54" s="131"/>
      <c r="W54" s="136"/>
      <c r="X54" s="131"/>
      <c r="Y54" s="136"/>
      <c r="Z54" s="59"/>
      <c r="AA54" s="59"/>
    </row>
    <row r="55" spans="1:27" ht="27.75" customHeight="1">
      <c r="A55" s="185">
        <f t="shared" si="1"/>
        <v>36</v>
      </c>
      <c r="B55" s="176" t="str">
        <f>IF(基本情報入力シート!C68="","",基本情報入力シート!C68)</f>
        <v/>
      </c>
      <c r="C55" s="177" t="str">
        <f>IF(基本情報入力シート!D68="","",基本情報入力シート!D68)</f>
        <v/>
      </c>
      <c r="D55" s="177" t="str">
        <f>IF(基本情報入力シート!E68="","",基本情報入力シート!E68)</f>
        <v/>
      </c>
      <c r="E55" s="177" t="str">
        <f>IF(基本情報入力シート!F68="","",基本情報入力シート!F68)</f>
        <v/>
      </c>
      <c r="F55" s="177" t="str">
        <f>IF(基本情報入力シート!G68="","",基本情報入力シート!G68)</f>
        <v/>
      </c>
      <c r="G55" s="177" t="str">
        <f>IF(基本情報入力シート!H68="","",基本情報入力シート!H68)</f>
        <v/>
      </c>
      <c r="H55" s="177" t="str">
        <f>IF(基本情報入力シート!I68="","",基本情報入力シート!I68)</f>
        <v/>
      </c>
      <c r="I55" s="177" t="str">
        <f>IF(基本情報入力シート!J68="","",基本情報入力シート!J68)</f>
        <v/>
      </c>
      <c r="J55" s="177" t="str">
        <f>IF(基本情報入力シート!K68="","",基本情報入力シート!K68)</f>
        <v/>
      </c>
      <c r="K55" s="178" t="str">
        <f>IF(基本情報入力シート!L68="","",基本情報入力シート!L68)</f>
        <v/>
      </c>
      <c r="L55" s="179" t="str">
        <f t="shared" si="0"/>
        <v/>
      </c>
      <c r="M55" s="180" t="str">
        <f>IF(基本情報入力シート!M68="","",基本情報入力シート!M68)</f>
        <v/>
      </c>
      <c r="N55" s="181" t="str">
        <f>IF(基本情報入力シート!R68="","",基本情報入力シート!R68)</f>
        <v/>
      </c>
      <c r="O55" s="181" t="str">
        <f>IF(基本情報入力シート!W68="","",基本情報入力シート!W68)</f>
        <v/>
      </c>
      <c r="P55" s="182" t="str">
        <f>IF(基本情報入力シート!X68="","",基本情報入力シート!X68)</f>
        <v/>
      </c>
      <c r="Q55" s="183" t="str">
        <f>IF(基本情報入力シート!Y68="","",基本情報入力シート!Y68)</f>
        <v/>
      </c>
      <c r="R55" s="13"/>
      <c r="S55" s="129"/>
      <c r="T55" s="132"/>
      <c r="U55" s="132"/>
      <c r="V55" s="131"/>
      <c r="W55" s="136"/>
      <c r="X55" s="131"/>
      <c r="Y55" s="136"/>
      <c r="Z55" s="59"/>
      <c r="AA55" s="59"/>
    </row>
    <row r="56" spans="1:27" ht="27.75" customHeight="1">
      <c r="A56" s="185">
        <f t="shared" si="1"/>
        <v>37</v>
      </c>
      <c r="B56" s="176" t="str">
        <f>IF(基本情報入力シート!C69="","",基本情報入力シート!C69)</f>
        <v/>
      </c>
      <c r="C56" s="177" t="str">
        <f>IF(基本情報入力シート!D69="","",基本情報入力シート!D69)</f>
        <v/>
      </c>
      <c r="D56" s="177" t="str">
        <f>IF(基本情報入力シート!E69="","",基本情報入力シート!E69)</f>
        <v/>
      </c>
      <c r="E56" s="177" t="str">
        <f>IF(基本情報入力シート!F69="","",基本情報入力シート!F69)</f>
        <v/>
      </c>
      <c r="F56" s="177" t="str">
        <f>IF(基本情報入力シート!G69="","",基本情報入力シート!G69)</f>
        <v/>
      </c>
      <c r="G56" s="177" t="str">
        <f>IF(基本情報入力シート!H69="","",基本情報入力シート!H69)</f>
        <v/>
      </c>
      <c r="H56" s="177" t="str">
        <f>IF(基本情報入力シート!I69="","",基本情報入力シート!I69)</f>
        <v/>
      </c>
      <c r="I56" s="177" t="str">
        <f>IF(基本情報入力シート!J69="","",基本情報入力シート!J69)</f>
        <v/>
      </c>
      <c r="J56" s="177" t="str">
        <f>IF(基本情報入力シート!K69="","",基本情報入力シート!K69)</f>
        <v/>
      </c>
      <c r="K56" s="178" t="str">
        <f>IF(基本情報入力シート!L69="","",基本情報入力シート!L69)</f>
        <v/>
      </c>
      <c r="L56" s="179" t="str">
        <f t="shared" si="0"/>
        <v/>
      </c>
      <c r="M56" s="180" t="str">
        <f>IF(基本情報入力シート!M69="","",基本情報入力シート!M69)</f>
        <v/>
      </c>
      <c r="N56" s="181" t="str">
        <f>IF(基本情報入力シート!R69="","",基本情報入力シート!R69)</f>
        <v/>
      </c>
      <c r="O56" s="181" t="str">
        <f>IF(基本情報入力シート!W69="","",基本情報入力シート!W69)</f>
        <v/>
      </c>
      <c r="P56" s="182" t="str">
        <f>IF(基本情報入力シート!X69="","",基本情報入力シート!X69)</f>
        <v/>
      </c>
      <c r="Q56" s="183" t="str">
        <f>IF(基本情報入力シート!Y69="","",基本情報入力シート!Y69)</f>
        <v/>
      </c>
      <c r="R56" s="13"/>
      <c r="S56" s="129"/>
      <c r="T56" s="132"/>
      <c r="U56" s="132"/>
      <c r="V56" s="131"/>
      <c r="W56" s="136"/>
      <c r="X56" s="131"/>
      <c r="Y56" s="136"/>
      <c r="Z56" s="59"/>
      <c r="AA56" s="59"/>
    </row>
    <row r="57" spans="1:27" ht="27.75" customHeight="1">
      <c r="A57" s="185">
        <f t="shared" si="1"/>
        <v>38</v>
      </c>
      <c r="B57" s="176" t="str">
        <f>IF(基本情報入力シート!C70="","",基本情報入力シート!C70)</f>
        <v/>
      </c>
      <c r="C57" s="177" t="str">
        <f>IF(基本情報入力シート!D70="","",基本情報入力シート!D70)</f>
        <v/>
      </c>
      <c r="D57" s="177" t="str">
        <f>IF(基本情報入力シート!E70="","",基本情報入力シート!E70)</f>
        <v/>
      </c>
      <c r="E57" s="177" t="str">
        <f>IF(基本情報入力シート!F70="","",基本情報入力シート!F70)</f>
        <v/>
      </c>
      <c r="F57" s="177" t="str">
        <f>IF(基本情報入力シート!G70="","",基本情報入力シート!G70)</f>
        <v/>
      </c>
      <c r="G57" s="177" t="str">
        <f>IF(基本情報入力シート!H70="","",基本情報入力シート!H70)</f>
        <v/>
      </c>
      <c r="H57" s="177" t="str">
        <f>IF(基本情報入力シート!I70="","",基本情報入力シート!I70)</f>
        <v/>
      </c>
      <c r="I57" s="177" t="str">
        <f>IF(基本情報入力シート!J70="","",基本情報入力シート!J70)</f>
        <v/>
      </c>
      <c r="J57" s="177" t="str">
        <f>IF(基本情報入力シート!K70="","",基本情報入力シート!K70)</f>
        <v/>
      </c>
      <c r="K57" s="178" t="str">
        <f>IF(基本情報入力シート!L70="","",基本情報入力シート!L70)</f>
        <v/>
      </c>
      <c r="L57" s="179" t="str">
        <f t="shared" si="0"/>
        <v/>
      </c>
      <c r="M57" s="180" t="str">
        <f>IF(基本情報入力シート!M70="","",基本情報入力シート!M70)</f>
        <v/>
      </c>
      <c r="N57" s="181" t="str">
        <f>IF(基本情報入力シート!R70="","",基本情報入力シート!R70)</f>
        <v/>
      </c>
      <c r="O57" s="181" t="str">
        <f>IF(基本情報入力シート!W70="","",基本情報入力シート!W70)</f>
        <v/>
      </c>
      <c r="P57" s="182" t="str">
        <f>IF(基本情報入力シート!X70="","",基本情報入力シート!X70)</f>
        <v/>
      </c>
      <c r="Q57" s="183" t="str">
        <f>IF(基本情報入力シート!Y70="","",基本情報入力シート!Y70)</f>
        <v/>
      </c>
      <c r="R57" s="13"/>
      <c r="S57" s="129"/>
      <c r="T57" s="132"/>
      <c r="U57" s="132"/>
      <c r="V57" s="131"/>
      <c r="W57" s="136"/>
      <c r="X57" s="131"/>
      <c r="Y57" s="136"/>
      <c r="Z57" s="59"/>
      <c r="AA57" s="59"/>
    </row>
    <row r="58" spans="1:27" ht="27.75" customHeight="1">
      <c r="A58" s="185">
        <f t="shared" si="1"/>
        <v>39</v>
      </c>
      <c r="B58" s="176" t="str">
        <f>IF(基本情報入力シート!C71="","",基本情報入力シート!C71)</f>
        <v/>
      </c>
      <c r="C58" s="177" t="str">
        <f>IF(基本情報入力シート!D71="","",基本情報入力シート!D71)</f>
        <v/>
      </c>
      <c r="D58" s="177" t="str">
        <f>IF(基本情報入力シート!E71="","",基本情報入力シート!E71)</f>
        <v/>
      </c>
      <c r="E58" s="177" t="str">
        <f>IF(基本情報入力シート!F71="","",基本情報入力シート!F71)</f>
        <v/>
      </c>
      <c r="F58" s="177" t="str">
        <f>IF(基本情報入力シート!G71="","",基本情報入力シート!G71)</f>
        <v/>
      </c>
      <c r="G58" s="177" t="str">
        <f>IF(基本情報入力シート!H71="","",基本情報入力シート!H71)</f>
        <v/>
      </c>
      <c r="H58" s="177" t="str">
        <f>IF(基本情報入力シート!I71="","",基本情報入力シート!I71)</f>
        <v/>
      </c>
      <c r="I58" s="177" t="str">
        <f>IF(基本情報入力シート!J71="","",基本情報入力シート!J71)</f>
        <v/>
      </c>
      <c r="J58" s="177" t="str">
        <f>IF(基本情報入力シート!K71="","",基本情報入力シート!K71)</f>
        <v/>
      </c>
      <c r="K58" s="178" t="str">
        <f>IF(基本情報入力シート!L71="","",基本情報入力シート!L71)</f>
        <v/>
      </c>
      <c r="L58" s="179" t="str">
        <f t="shared" si="0"/>
        <v/>
      </c>
      <c r="M58" s="180" t="str">
        <f>IF(基本情報入力シート!M71="","",基本情報入力シート!M71)</f>
        <v/>
      </c>
      <c r="N58" s="181" t="str">
        <f>IF(基本情報入力シート!R71="","",基本情報入力シート!R71)</f>
        <v/>
      </c>
      <c r="O58" s="181" t="str">
        <f>IF(基本情報入力シート!W71="","",基本情報入力シート!W71)</f>
        <v/>
      </c>
      <c r="P58" s="182" t="str">
        <f>IF(基本情報入力シート!X71="","",基本情報入力シート!X71)</f>
        <v/>
      </c>
      <c r="Q58" s="183" t="str">
        <f>IF(基本情報入力シート!Y71="","",基本情報入力シート!Y71)</f>
        <v/>
      </c>
      <c r="R58" s="13"/>
      <c r="S58" s="129"/>
      <c r="T58" s="132"/>
      <c r="U58" s="132"/>
      <c r="V58" s="131"/>
      <c r="W58" s="136"/>
      <c r="X58" s="131"/>
      <c r="Y58" s="136"/>
      <c r="Z58" s="59"/>
      <c r="AA58" s="59"/>
    </row>
    <row r="59" spans="1:27" ht="27.75" customHeight="1">
      <c r="A59" s="185">
        <f t="shared" si="1"/>
        <v>40</v>
      </c>
      <c r="B59" s="176" t="str">
        <f>IF(基本情報入力シート!C72="","",基本情報入力シート!C72)</f>
        <v/>
      </c>
      <c r="C59" s="177" t="str">
        <f>IF(基本情報入力シート!D72="","",基本情報入力シート!D72)</f>
        <v/>
      </c>
      <c r="D59" s="177" t="str">
        <f>IF(基本情報入力シート!E72="","",基本情報入力シート!E72)</f>
        <v/>
      </c>
      <c r="E59" s="177" t="str">
        <f>IF(基本情報入力シート!F72="","",基本情報入力シート!F72)</f>
        <v/>
      </c>
      <c r="F59" s="177" t="str">
        <f>IF(基本情報入力シート!G72="","",基本情報入力シート!G72)</f>
        <v/>
      </c>
      <c r="G59" s="177" t="str">
        <f>IF(基本情報入力シート!H72="","",基本情報入力シート!H72)</f>
        <v/>
      </c>
      <c r="H59" s="177" t="str">
        <f>IF(基本情報入力シート!I72="","",基本情報入力シート!I72)</f>
        <v/>
      </c>
      <c r="I59" s="177" t="str">
        <f>IF(基本情報入力シート!J72="","",基本情報入力シート!J72)</f>
        <v/>
      </c>
      <c r="J59" s="177" t="str">
        <f>IF(基本情報入力シート!K72="","",基本情報入力シート!K72)</f>
        <v/>
      </c>
      <c r="K59" s="178" t="str">
        <f>IF(基本情報入力シート!L72="","",基本情報入力シート!L72)</f>
        <v/>
      </c>
      <c r="L59" s="179" t="str">
        <f t="shared" si="0"/>
        <v/>
      </c>
      <c r="M59" s="180" t="str">
        <f>IF(基本情報入力シート!M72="","",基本情報入力シート!M72)</f>
        <v/>
      </c>
      <c r="N59" s="181" t="str">
        <f>IF(基本情報入力シート!R72="","",基本情報入力シート!R72)</f>
        <v/>
      </c>
      <c r="O59" s="181" t="str">
        <f>IF(基本情報入力シート!W72="","",基本情報入力シート!W72)</f>
        <v/>
      </c>
      <c r="P59" s="182" t="str">
        <f>IF(基本情報入力シート!X72="","",基本情報入力シート!X72)</f>
        <v/>
      </c>
      <c r="Q59" s="183" t="str">
        <f>IF(基本情報入力シート!Y72="","",基本情報入力シート!Y72)</f>
        <v/>
      </c>
      <c r="R59" s="13"/>
      <c r="S59" s="129"/>
      <c r="T59" s="132"/>
      <c r="U59" s="132"/>
      <c r="V59" s="131"/>
      <c r="W59" s="136"/>
      <c r="X59" s="131"/>
      <c r="Y59" s="136"/>
      <c r="Z59" s="59"/>
      <c r="AA59" s="59"/>
    </row>
    <row r="60" spans="1:27" ht="27.75" customHeight="1">
      <c r="A60" s="185">
        <f t="shared" si="1"/>
        <v>41</v>
      </c>
      <c r="B60" s="176" t="str">
        <f>IF(基本情報入力シート!C73="","",基本情報入力シート!C73)</f>
        <v/>
      </c>
      <c r="C60" s="177" t="str">
        <f>IF(基本情報入力シート!D73="","",基本情報入力シート!D73)</f>
        <v/>
      </c>
      <c r="D60" s="177" t="str">
        <f>IF(基本情報入力シート!E73="","",基本情報入力シート!E73)</f>
        <v/>
      </c>
      <c r="E60" s="177" t="str">
        <f>IF(基本情報入力シート!F73="","",基本情報入力シート!F73)</f>
        <v/>
      </c>
      <c r="F60" s="177" t="str">
        <f>IF(基本情報入力シート!G73="","",基本情報入力シート!G73)</f>
        <v/>
      </c>
      <c r="G60" s="177" t="str">
        <f>IF(基本情報入力シート!H73="","",基本情報入力シート!H73)</f>
        <v/>
      </c>
      <c r="H60" s="177" t="str">
        <f>IF(基本情報入力シート!I73="","",基本情報入力シート!I73)</f>
        <v/>
      </c>
      <c r="I60" s="177" t="str">
        <f>IF(基本情報入力シート!J73="","",基本情報入力シート!J73)</f>
        <v/>
      </c>
      <c r="J60" s="177" t="str">
        <f>IF(基本情報入力シート!K73="","",基本情報入力シート!K73)</f>
        <v/>
      </c>
      <c r="K60" s="178" t="str">
        <f>IF(基本情報入力シート!L73="","",基本情報入力シート!L73)</f>
        <v/>
      </c>
      <c r="L60" s="179" t="str">
        <f t="shared" si="0"/>
        <v/>
      </c>
      <c r="M60" s="180" t="str">
        <f>IF(基本情報入力シート!M73="","",基本情報入力シート!M73)</f>
        <v/>
      </c>
      <c r="N60" s="181" t="str">
        <f>IF(基本情報入力シート!R73="","",基本情報入力シート!R73)</f>
        <v/>
      </c>
      <c r="O60" s="181" t="str">
        <f>IF(基本情報入力シート!W73="","",基本情報入力シート!W73)</f>
        <v/>
      </c>
      <c r="P60" s="182" t="str">
        <f>IF(基本情報入力シート!X73="","",基本情報入力シート!X73)</f>
        <v/>
      </c>
      <c r="Q60" s="183" t="str">
        <f>IF(基本情報入力シート!Y73="","",基本情報入力シート!Y73)</f>
        <v/>
      </c>
      <c r="R60" s="13"/>
      <c r="S60" s="129"/>
      <c r="T60" s="132"/>
      <c r="U60" s="132"/>
      <c r="V60" s="131"/>
      <c r="W60" s="136"/>
      <c r="X60" s="131"/>
      <c r="Y60" s="136"/>
      <c r="Z60" s="59"/>
      <c r="AA60" s="59"/>
    </row>
    <row r="61" spans="1:27" ht="27.75" customHeight="1">
      <c r="A61" s="185">
        <f t="shared" si="1"/>
        <v>42</v>
      </c>
      <c r="B61" s="176" t="str">
        <f>IF(基本情報入力シート!C74="","",基本情報入力シート!C74)</f>
        <v/>
      </c>
      <c r="C61" s="177" t="str">
        <f>IF(基本情報入力シート!D74="","",基本情報入力シート!D74)</f>
        <v/>
      </c>
      <c r="D61" s="177" t="str">
        <f>IF(基本情報入力シート!E74="","",基本情報入力シート!E74)</f>
        <v/>
      </c>
      <c r="E61" s="177" t="str">
        <f>IF(基本情報入力シート!F74="","",基本情報入力シート!F74)</f>
        <v/>
      </c>
      <c r="F61" s="177" t="str">
        <f>IF(基本情報入力シート!G74="","",基本情報入力シート!G74)</f>
        <v/>
      </c>
      <c r="G61" s="177" t="str">
        <f>IF(基本情報入力シート!H74="","",基本情報入力シート!H74)</f>
        <v/>
      </c>
      <c r="H61" s="177" t="str">
        <f>IF(基本情報入力シート!I74="","",基本情報入力シート!I74)</f>
        <v/>
      </c>
      <c r="I61" s="177" t="str">
        <f>IF(基本情報入力シート!J74="","",基本情報入力シート!J74)</f>
        <v/>
      </c>
      <c r="J61" s="177" t="str">
        <f>IF(基本情報入力シート!K74="","",基本情報入力シート!K74)</f>
        <v/>
      </c>
      <c r="K61" s="178" t="str">
        <f>IF(基本情報入力シート!L74="","",基本情報入力シート!L74)</f>
        <v/>
      </c>
      <c r="L61" s="179" t="str">
        <f t="shared" si="0"/>
        <v/>
      </c>
      <c r="M61" s="180" t="str">
        <f>IF(基本情報入力シート!M74="","",基本情報入力シート!M74)</f>
        <v/>
      </c>
      <c r="N61" s="181" t="str">
        <f>IF(基本情報入力シート!R74="","",基本情報入力シート!R74)</f>
        <v/>
      </c>
      <c r="O61" s="181" t="str">
        <f>IF(基本情報入力シート!W74="","",基本情報入力シート!W74)</f>
        <v/>
      </c>
      <c r="P61" s="182" t="str">
        <f>IF(基本情報入力シート!X74="","",基本情報入力シート!X74)</f>
        <v/>
      </c>
      <c r="Q61" s="183" t="str">
        <f>IF(基本情報入力シート!Y74="","",基本情報入力シート!Y74)</f>
        <v/>
      </c>
      <c r="R61" s="13"/>
      <c r="S61" s="129"/>
      <c r="T61" s="132"/>
      <c r="U61" s="132"/>
      <c r="V61" s="131"/>
      <c r="W61" s="136"/>
      <c r="X61" s="131"/>
      <c r="Y61" s="136"/>
      <c r="Z61" s="59"/>
      <c r="AA61" s="59"/>
    </row>
    <row r="62" spans="1:27" ht="27.75" customHeight="1">
      <c r="A62" s="185">
        <f t="shared" si="1"/>
        <v>43</v>
      </c>
      <c r="B62" s="176" t="str">
        <f>IF(基本情報入力シート!C75="","",基本情報入力シート!C75)</f>
        <v/>
      </c>
      <c r="C62" s="177" t="str">
        <f>IF(基本情報入力シート!D75="","",基本情報入力シート!D75)</f>
        <v/>
      </c>
      <c r="D62" s="177" t="str">
        <f>IF(基本情報入力シート!E75="","",基本情報入力シート!E75)</f>
        <v/>
      </c>
      <c r="E62" s="177" t="str">
        <f>IF(基本情報入力シート!F75="","",基本情報入力シート!F75)</f>
        <v/>
      </c>
      <c r="F62" s="177" t="str">
        <f>IF(基本情報入力シート!G75="","",基本情報入力シート!G75)</f>
        <v/>
      </c>
      <c r="G62" s="177" t="str">
        <f>IF(基本情報入力シート!H75="","",基本情報入力シート!H75)</f>
        <v/>
      </c>
      <c r="H62" s="177" t="str">
        <f>IF(基本情報入力シート!I75="","",基本情報入力シート!I75)</f>
        <v/>
      </c>
      <c r="I62" s="177" t="str">
        <f>IF(基本情報入力シート!J75="","",基本情報入力シート!J75)</f>
        <v/>
      </c>
      <c r="J62" s="177" t="str">
        <f>IF(基本情報入力シート!K75="","",基本情報入力シート!K75)</f>
        <v/>
      </c>
      <c r="K62" s="178" t="str">
        <f>IF(基本情報入力シート!L75="","",基本情報入力シート!L75)</f>
        <v/>
      </c>
      <c r="L62" s="179" t="str">
        <f t="shared" si="0"/>
        <v/>
      </c>
      <c r="M62" s="180" t="str">
        <f>IF(基本情報入力シート!M75="","",基本情報入力シート!M75)</f>
        <v/>
      </c>
      <c r="N62" s="181" t="str">
        <f>IF(基本情報入力シート!R75="","",基本情報入力シート!R75)</f>
        <v/>
      </c>
      <c r="O62" s="181" t="str">
        <f>IF(基本情報入力シート!W75="","",基本情報入力シート!W75)</f>
        <v/>
      </c>
      <c r="P62" s="182" t="str">
        <f>IF(基本情報入力シート!X75="","",基本情報入力シート!X75)</f>
        <v/>
      </c>
      <c r="Q62" s="183" t="str">
        <f>IF(基本情報入力シート!Y75="","",基本情報入力シート!Y75)</f>
        <v/>
      </c>
      <c r="R62" s="13"/>
      <c r="S62" s="129"/>
      <c r="T62" s="132"/>
      <c r="U62" s="132"/>
      <c r="V62" s="131"/>
      <c r="W62" s="136"/>
      <c r="X62" s="131"/>
      <c r="Y62" s="136"/>
      <c r="Z62" s="59"/>
      <c r="AA62" s="59"/>
    </row>
    <row r="63" spans="1:27" ht="27.75" customHeight="1">
      <c r="A63" s="185">
        <f t="shared" si="1"/>
        <v>44</v>
      </c>
      <c r="B63" s="176" t="str">
        <f>IF(基本情報入力シート!C76="","",基本情報入力シート!C76)</f>
        <v/>
      </c>
      <c r="C63" s="177" t="str">
        <f>IF(基本情報入力シート!D76="","",基本情報入力シート!D76)</f>
        <v/>
      </c>
      <c r="D63" s="177" t="str">
        <f>IF(基本情報入力シート!E76="","",基本情報入力シート!E76)</f>
        <v/>
      </c>
      <c r="E63" s="177" t="str">
        <f>IF(基本情報入力シート!F76="","",基本情報入力シート!F76)</f>
        <v/>
      </c>
      <c r="F63" s="177" t="str">
        <f>IF(基本情報入力シート!G76="","",基本情報入力シート!G76)</f>
        <v/>
      </c>
      <c r="G63" s="177" t="str">
        <f>IF(基本情報入力シート!H76="","",基本情報入力シート!H76)</f>
        <v/>
      </c>
      <c r="H63" s="177" t="str">
        <f>IF(基本情報入力シート!I76="","",基本情報入力シート!I76)</f>
        <v/>
      </c>
      <c r="I63" s="177" t="str">
        <f>IF(基本情報入力シート!J76="","",基本情報入力シート!J76)</f>
        <v/>
      </c>
      <c r="J63" s="177" t="str">
        <f>IF(基本情報入力シート!K76="","",基本情報入力シート!K76)</f>
        <v/>
      </c>
      <c r="K63" s="178" t="str">
        <f>IF(基本情報入力シート!L76="","",基本情報入力シート!L76)</f>
        <v/>
      </c>
      <c r="L63" s="179" t="str">
        <f t="shared" si="0"/>
        <v/>
      </c>
      <c r="M63" s="180" t="str">
        <f>IF(基本情報入力シート!M76="","",基本情報入力シート!M76)</f>
        <v/>
      </c>
      <c r="N63" s="181" t="str">
        <f>IF(基本情報入力シート!R76="","",基本情報入力シート!R76)</f>
        <v/>
      </c>
      <c r="O63" s="181" t="str">
        <f>IF(基本情報入力シート!W76="","",基本情報入力シート!W76)</f>
        <v/>
      </c>
      <c r="P63" s="182" t="str">
        <f>IF(基本情報入力シート!X76="","",基本情報入力シート!X76)</f>
        <v/>
      </c>
      <c r="Q63" s="183" t="str">
        <f>IF(基本情報入力シート!Y76="","",基本情報入力シート!Y76)</f>
        <v/>
      </c>
      <c r="R63" s="13"/>
      <c r="S63" s="129"/>
      <c r="T63" s="132"/>
      <c r="U63" s="132"/>
      <c r="V63" s="131"/>
      <c r="W63" s="136"/>
      <c r="X63" s="131"/>
      <c r="Y63" s="136"/>
      <c r="Z63" s="59"/>
      <c r="AA63" s="59"/>
    </row>
    <row r="64" spans="1:27" ht="27.75" customHeight="1">
      <c r="A64" s="185">
        <f t="shared" si="1"/>
        <v>45</v>
      </c>
      <c r="B64" s="176" t="str">
        <f>IF(基本情報入力シート!C77="","",基本情報入力シート!C77)</f>
        <v/>
      </c>
      <c r="C64" s="177" t="str">
        <f>IF(基本情報入力シート!D77="","",基本情報入力シート!D77)</f>
        <v/>
      </c>
      <c r="D64" s="177" t="str">
        <f>IF(基本情報入力シート!E77="","",基本情報入力シート!E77)</f>
        <v/>
      </c>
      <c r="E64" s="177" t="str">
        <f>IF(基本情報入力シート!F77="","",基本情報入力シート!F77)</f>
        <v/>
      </c>
      <c r="F64" s="177" t="str">
        <f>IF(基本情報入力シート!G77="","",基本情報入力シート!G77)</f>
        <v/>
      </c>
      <c r="G64" s="177" t="str">
        <f>IF(基本情報入力シート!H77="","",基本情報入力シート!H77)</f>
        <v/>
      </c>
      <c r="H64" s="177" t="str">
        <f>IF(基本情報入力シート!I77="","",基本情報入力シート!I77)</f>
        <v/>
      </c>
      <c r="I64" s="177" t="str">
        <f>IF(基本情報入力シート!J77="","",基本情報入力シート!J77)</f>
        <v/>
      </c>
      <c r="J64" s="177" t="str">
        <f>IF(基本情報入力シート!K77="","",基本情報入力シート!K77)</f>
        <v/>
      </c>
      <c r="K64" s="178" t="str">
        <f>IF(基本情報入力シート!L77="","",基本情報入力シート!L77)</f>
        <v/>
      </c>
      <c r="L64" s="179" t="str">
        <f t="shared" si="0"/>
        <v/>
      </c>
      <c r="M64" s="180" t="str">
        <f>IF(基本情報入力シート!M77="","",基本情報入力シート!M77)</f>
        <v/>
      </c>
      <c r="N64" s="181" t="str">
        <f>IF(基本情報入力シート!R77="","",基本情報入力シート!R77)</f>
        <v/>
      </c>
      <c r="O64" s="181" t="str">
        <f>IF(基本情報入力シート!W77="","",基本情報入力シート!W77)</f>
        <v/>
      </c>
      <c r="P64" s="182" t="str">
        <f>IF(基本情報入力シート!X77="","",基本情報入力シート!X77)</f>
        <v/>
      </c>
      <c r="Q64" s="183" t="str">
        <f>IF(基本情報入力シート!Y77="","",基本情報入力シート!Y77)</f>
        <v/>
      </c>
      <c r="R64" s="13"/>
      <c r="S64" s="129"/>
      <c r="T64" s="132"/>
      <c r="U64" s="132"/>
      <c r="V64" s="131"/>
      <c r="W64" s="136"/>
      <c r="X64" s="131"/>
      <c r="Y64" s="136"/>
      <c r="Z64" s="59"/>
      <c r="AA64" s="59"/>
    </row>
    <row r="65" spans="1:27" ht="27.75" customHeight="1">
      <c r="A65" s="185">
        <f t="shared" si="1"/>
        <v>46</v>
      </c>
      <c r="B65" s="176" t="str">
        <f>IF(基本情報入力シート!C78="","",基本情報入力シート!C78)</f>
        <v/>
      </c>
      <c r="C65" s="177" t="str">
        <f>IF(基本情報入力シート!D78="","",基本情報入力シート!D78)</f>
        <v/>
      </c>
      <c r="D65" s="177" t="str">
        <f>IF(基本情報入力シート!E78="","",基本情報入力シート!E78)</f>
        <v/>
      </c>
      <c r="E65" s="177" t="str">
        <f>IF(基本情報入力シート!F78="","",基本情報入力シート!F78)</f>
        <v/>
      </c>
      <c r="F65" s="177" t="str">
        <f>IF(基本情報入力シート!G78="","",基本情報入力シート!G78)</f>
        <v/>
      </c>
      <c r="G65" s="177" t="str">
        <f>IF(基本情報入力シート!H78="","",基本情報入力シート!H78)</f>
        <v/>
      </c>
      <c r="H65" s="177" t="str">
        <f>IF(基本情報入力シート!I78="","",基本情報入力シート!I78)</f>
        <v/>
      </c>
      <c r="I65" s="177" t="str">
        <f>IF(基本情報入力シート!J78="","",基本情報入力シート!J78)</f>
        <v/>
      </c>
      <c r="J65" s="177" t="str">
        <f>IF(基本情報入力シート!K78="","",基本情報入力シート!K78)</f>
        <v/>
      </c>
      <c r="K65" s="178" t="str">
        <f>IF(基本情報入力シート!L78="","",基本情報入力シート!L78)</f>
        <v/>
      </c>
      <c r="L65" s="179" t="str">
        <f t="shared" si="0"/>
        <v/>
      </c>
      <c r="M65" s="180" t="str">
        <f>IF(基本情報入力シート!M78="","",基本情報入力シート!M78)</f>
        <v/>
      </c>
      <c r="N65" s="181" t="str">
        <f>IF(基本情報入力シート!R78="","",基本情報入力シート!R78)</f>
        <v/>
      </c>
      <c r="O65" s="181" t="str">
        <f>IF(基本情報入力シート!W78="","",基本情報入力シート!W78)</f>
        <v/>
      </c>
      <c r="P65" s="182" t="str">
        <f>IF(基本情報入力シート!X78="","",基本情報入力シート!X78)</f>
        <v/>
      </c>
      <c r="Q65" s="183" t="str">
        <f>IF(基本情報入力シート!Y78="","",基本情報入力シート!Y78)</f>
        <v/>
      </c>
      <c r="R65" s="13"/>
      <c r="S65" s="129"/>
      <c r="T65" s="132"/>
      <c r="U65" s="132"/>
      <c r="V65" s="131"/>
      <c r="W65" s="136"/>
      <c r="X65" s="131"/>
      <c r="Y65" s="136"/>
      <c r="Z65" s="59"/>
      <c r="AA65" s="59"/>
    </row>
    <row r="66" spans="1:27" ht="27.75" customHeight="1">
      <c r="A66" s="185">
        <f t="shared" si="1"/>
        <v>47</v>
      </c>
      <c r="B66" s="176" t="str">
        <f>IF(基本情報入力シート!C79="","",基本情報入力シート!C79)</f>
        <v/>
      </c>
      <c r="C66" s="177" t="str">
        <f>IF(基本情報入力シート!D79="","",基本情報入力シート!D79)</f>
        <v/>
      </c>
      <c r="D66" s="177" t="str">
        <f>IF(基本情報入力シート!E79="","",基本情報入力シート!E79)</f>
        <v/>
      </c>
      <c r="E66" s="177" t="str">
        <f>IF(基本情報入力シート!F79="","",基本情報入力シート!F79)</f>
        <v/>
      </c>
      <c r="F66" s="177" t="str">
        <f>IF(基本情報入力シート!G79="","",基本情報入力シート!G79)</f>
        <v/>
      </c>
      <c r="G66" s="177" t="str">
        <f>IF(基本情報入力シート!H79="","",基本情報入力シート!H79)</f>
        <v/>
      </c>
      <c r="H66" s="177" t="str">
        <f>IF(基本情報入力シート!I79="","",基本情報入力シート!I79)</f>
        <v/>
      </c>
      <c r="I66" s="177" t="str">
        <f>IF(基本情報入力シート!J79="","",基本情報入力シート!J79)</f>
        <v/>
      </c>
      <c r="J66" s="177" t="str">
        <f>IF(基本情報入力シート!K79="","",基本情報入力シート!K79)</f>
        <v/>
      </c>
      <c r="K66" s="178" t="str">
        <f>IF(基本情報入力シート!L79="","",基本情報入力シート!L79)</f>
        <v/>
      </c>
      <c r="L66" s="179" t="str">
        <f t="shared" si="0"/>
        <v/>
      </c>
      <c r="M66" s="180" t="str">
        <f>IF(基本情報入力シート!M79="","",基本情報入力シート!M79)</f>
        <v/>
      </c>
      <c r="N66" s="181" t="str">
        <f>IF(基本情報入力シート!R79="","",基本情報入力シート!R79)</f>
        <v/>
      </c>
      <c r="O66" s="181" t="str">
        <f>IF(基本情報入力シート!W79="","",基本情報入力シート!W79)</f>
        <v/>
      </c>
      <c r="P66" s="182" t="str">
        <f>IF(基本情報入力シート!X79="","",基本情報入力シート!X79)</f>
        <v/>
      </c>
      <c r="Q66" s="183" t="str">
        <f>IF(基本情報入力シート!Y79="","",基本情報入力シート!Y79)</f>
        <v/>
      </c>
      <c r="R66" s="13"/>
      <c r="S66" s="129"/>
      <c r="T66" s="132"/>
      <c r="U66" s="132"/>
      <c r="V66" s="131"/>
      <c r="W66" s="136"/>
      <c r="X66" s="131"/>
      <c r="Y66" s="136"/>
      <c r="Z66" s="59"/>
      <c r="AA66" s="59"/>
    </row>
    <row r="67" spans="1:27" ht="27.75" customHeight="1">
      <c r="A67" s="185">
        <f t="shared" si="1"/>
        <v>48</v>
      </c>
      <c r="B67" s="176" t="str">
        <f>IF(基本情報入力シート!C80="","",基本情報入力シート!C80)</f>
        <v/>
      </c>
      <c r="C67" s="177" t="str">
        <f>IF(基本情報入力シート!D80="","",基本情報入力シート!D80)</f>
        <v/>
      </c>
      <c r="D67" s="177" t="str">
        <f>IF(基本情報入力シート!E80="","",基本情報入力シート!E80)</f>
        <v/>
      </c>
      <c r="E67" s="177" t="str">
        <f>IF(基本情報入力シート!F80="","",基本情報入力シート!F80)</f>
        <v/>
      </c>
      <c r="F67" s="177" t="str">
        <f>IF(基本情報入力シート!G80="","",基本情報入力シート!G80)</f>
        <v/>
      </c>
      <c r="G67" s="177" t="str">
        <f>IF(基本情報入力シート!H80="","",基本情報入力シート!H80)</f>
        <v/>
      </c>
      <c r="H67" s="177" t="str">
        <f>IF(基本情報入力シート!I80="","",基本情報入力シート!I80)</f>
        <v/>
      </c>
      <c r="I67" s="177" t="str">
        <f>IF(基本情報入力シート!J80="","",基本情報入力シート!J80)</f>
        <v/>
      </c>
      <c r="J67" s="177" t="str">
        <f>IF(基本情報入力シート!K80="","",基本情報入力シート!K80)</f>
        <v/>
      </c>
      <c r="K67" s="178" t="str">
        <f>IF(基本情報入力シート!L80="","",基本情報入力シート!L80)</f>
        <v/>
      </c>
      <c r="L67" s="179" t="str">
        <f t="shared" si="0"/>
        <v/>
      </c>
      <c r="M67" s="180" t="str">
        <f>IF(基本情報入力シート!M80="","",基本情報入力シート!M80)</f>
        <v/>
      </c>
      <c r="N67" s="181" t="str">
        <f>IF(基本情報入力シート!R80="","",基本情報入力シート!R80)</f>
        <v/>
      </c>
      <c r="O67" s="181" t="str">
        <f>IF(基本情報入力シート!W80="","",基本情報入力シート!W80)</f>
        <v/>
      </c>
      <c r="P67" s="182" t="str">
        <f>IF(基本情報入力シート!X80="","",基本情報入力シート!X80)</f>
        <v/>
      </c>
      <c r="Q67" s="183" t="str">
        <f>IF(基本情報入力シート!Y80="","",基本情報入力シート!Y80)</f>
        <v/>
      </c>
      <c r="R67" s="13"/>
      <c r="S67" s="129"/>
      <c r="T67" s="132"/>
      <c r="U67" s="132"/>
      <c r="V67" s="131"/>
      <c r="W67" s="136"/>
      <c r="X67" s="131"/>
      <c r="Y67" s="136"/>
      <c r="Z67" s="59"/>
      <c r="AA67" s="59"/>
    </row>
    <row r="68" spans="1:27" ht="27.75" customHeight="1">
      <c r="A68" s="185">
        <f t="shared" si="1"/>
        <v>49</v>
      </c>
      <c r="B68" s="176" t="str">
        <f>IF(基本情報入力シート!C81="","",基本情報入力シート!C81)</f>
        <v/>
      </c>
      <c r="C68" s="177" t="str">
        <f>IF(基本情報入力シート!D81="","",基本情報入力シート!D81)</f>
        <v/>
      </c>
      <c r="D68" s="177" t="str">
        <f>IF(基本情報入力シート!E81="","",基本情報入力シート!E81)</f>
        <v/>
      </c>
      <c r="E68" s="177" t="str">
        <f>IF(基本情報入力シート!F81="","",基本情報入力シート!F81)</f>
        <v/>
      </c>
      <c r="F68" s="177" t="str">
        <f>IF(基本情報入力シート!G81="","",基本情報入力シート!G81)</f>
        <v/>
      </c>
      <c r="G68" s="177" t="str">
        <f>IF(基本情報入力シート!H81="","",基本情報入力シート!H81)</f>
        <v/>
      </c>
      <c r="H68" s="177" t="str">
        <f>IF(基本情報入力シート!I81="","",基本情報入力シート!I81)</f>
        <v/>
      </c>
      <c r="I68" s="177" t="str">
        <f>IF(基本情報入力シート!J81="","",基本情報入力シート!J81)</f>
        <v/>
      </c>
      <c r="J68" s="177" t="str">
        <f>IF(基本情報入力シート!K81="","",基本情報入力シート!K81)</f>
        <v/>
      </c>
      <c r="K68" s="178" t="str">
        <f>IF(基本情報入力シート!L81="","",基本情報入力シート!L81)</f>
        <v/>
      </c>
      <c r="L68" s="179" t="str">
        <f t="shared" si="0"/>
        <v/>
      </c>
      <c r="M68" s="180" t="str">
        <f>IF(基本情報入力シート!M81="","",基本情報入力シート!M81)</f>
        <v/>
      </c>
      <c r="N68" s="181" t="str">
        <f>IF(基本情報入力シート!R81="","",基本情報入力シート!R81)</f>
        <v/>
      </c>
      <c r="O68" s="181" t="str">
        <f>IF(基本情報入力シート!W81="","",基本情報入力シート!W81)</f>
        <v/>
      </c>
      <c r="P68" s="182" t="str">
        <f>IF(基本情報入力シート!X81="","",基本情報入力シート!X81)</f>
        <v/>
      </c>
      <c r="Q68" s="183" t="str">
        <f>IF(基本情報入力シート!Y81="","",基本情報入力シート!Y81)</f>
        <v/>
      </c>
      <c r="R68" s="13"/>
      <c r="S68" s="129"/>
      <c r="T68" s="132"/>
      <c r="U68" s="132"/>
      <c r="V68" s="131"/>
      <c r="W68" s="136"/>
      <c r="X68" s="131"/>
      <c r="Y68" s="136"/>
      <c r="Z68" s="59"/>
      <c r="AA68" s="59"/>
    </row>
    <row r="69" spans="1:27" ht="27.75" customHeight="1">
      <c r="A69" s="185">
        <f t="shared" si="1"/>
        <v>50</v>
      </c>
      <c r="B69" s="176" t="str">
        <f>IF(基本情報入力シート!C82="","",基本情報入力シート!C82)</f>
        <v/>
      </c>
      <c r="C69" s="177" t="str">
        <f>IF(基本情報入力シート!D82="","",基本情報入力シート!D82)</f>
        <v/>
      </c>
      <c r="D69" s="177" t="str">
        <f>IF(基本情報入力シート!E82="","",基本情報入力シート!E82)</f>
        <v/>
      </c>
      <c r="E69" s="177" t="str">
        <f>IF(基本情報入力シート!F82="","",基本情報入力シート!F82)</f>
        <v/>
      </c>
      <c r="F69" s="177" t="str">
        <f>IF(基本情報入力シート!G82="","",基本情報入力シート!G82)</f>
        <v/>
      </c>
      <c r="G69" s="177" t="str">
        <f>IF(基本情報入力シート!H82="","",基本情報入力シート!H82)</f>
        <v/>
      </c>
      <c r="H69" s="177" t="str">
        <f>IF(基本情報入力シート!I82="","",基本情報入力シート!I82)</f>
        <v/>
      </c>
      <c r="I69" s="177" t="str">
        <f>IF(基本情報入力シート!J82="","",基本情報入力シート!J82)</f>
        <v/>
      </c>
      <c r="J69" s="177" t="str">
        <f>IF(基本情報入力シート!K82="","",基本情報入力シート!K82)</f>
        <v/>
      </c>
      <c r="K69" s="178" t="str">
        <f>IF(基本情報入力シート!L82="","",基本情報入力シート!L82)</f>
        <v/>
      </c>
      <c r="L69" s="179" t="str">
        <f t="shared" si="0"/>
        <v/>
      </c>
      <c r="M69" s="180" t="str">
        <f>IF(基本情報入力シート!M82="","",基本情報入力シート!M82)</f>
        <v/>
      </c>
      <c r="N69" s="181" t="str">
        <f>IF(基本情報入力シート!R82="","",基本情報入力シート!R82)</f>
        <v/>
      </c>
      <c r="O69" s="181" t="str">
        <f>IF(基本情報入力シート!W82="","",基本情報入力シート!W82)</f>
        <v/>
      </c>
      <c r="P69" s="182" t="str">
        <f>IF(基本情報入力シート!X82="","",基本情報入力シート!X82)</f>
        <v/>
      </c>
      <c r="Q69" s="183" t="str">
        <f>IF(基本情報入力シート!Y82="","",基本情報入力シート!Y82)</f>
        <v/>
      </c>
      <c r="R69" s="13"/>
      <c r="S69" s="129"/>
      <c r="T69" s="132"/>
      <c r="U69" s="132"/>
      <c r="V69" s="131"/>
      <c r="W69" s="136"/>
      <c r="X69" s="131"/>
      <c r="Y69" s="136"/>
      <c r="Z69" s="59"/>
      <c r="AA69" s="59"/>
    </row>
    <row r="70" spans="1:27" ht="27.75" customHeight="1">
      <c r="A70" s="185">
        <f t="shared" si="1"/>
        <v>51</v>
      </c>
      <c r="B70" s="176" t="str">
        <f>IF(基本情報入力シート!C83="","",基本情報入力シート!C83)</f>
        <v/>
      </c>
      <c r="C70" s="177" t="str">
        <f>IF(基本情報入力シート!D83="","",基本情報入力シート!D83)</f>
        <v/>
      </c>
      <c r="D70" s="177" t="str">
        <f>IF(基本情報入力シート!E83="","",基本情報入力シート!E83)</f>
        <v/>
      </c>
      <c r="E70" s="177" t="str">
        <f>IF(基本情報入力シート!F83="","",基本情報入力シート!F83)</f>
        <v/>
      </c>
      <c r="F70" s="177" t="str">
        <f>IF(基本情報入力シート!G83="","",基本情報入力シート!G83)</f>
        <v/>
      </c>
      <c r="G70" s="177" t="str">
        <f>IF(基本情報入力シート!H83="","",基本情報入力シート!H83)</f>
        <v/>
      </c>
      <c r="H70" s="177" t="str">
        <f>IF(基本情報入力シート!I83="","",基本情報入力シート!I83)</f>
        <v/>
      </c>
      <c r="I70" s="177" t="str">
        <f>IF(基本情報入力シート!J83="","",基本情報入力シート!J83)</f>
        <v/>
      </c>
      <c r="J70" s="177" t="str">
        <f>IF(基本情報入力シート!K83="","",基本情報入力シート!K83)</f>
        <v/>
      </c>
      <c r="K70" s="178" t="str">
        <f>IF(基本情報入力シート!L83="","",基本情報入力シート!L83)</f>
        <v/>
      </c>
      <c r="L70" s="179" t="str">
        <f t="shared" si="0"/>
        <v/>
      </c>
      <c r="M70" s="180" t="str">
        <f>IF(基本情報入力シート!M83="","",基本情報入力シート!M83)</f>
        <v/>
      </c>
      <c r="N70" s="181" t="str">
        <f>IF(基本情報入力シート!R83="","",基本情報入力シート!R83)</f>
        <v/>
      </c>
      <c r="O70" s="181" t="str">
        <f>IF(基本情報入力シート!W83="","",基本情報入力シート!W83)</f>
        <v/>
      </c>
      <c r="P70" s="182" t="str">
        <f>IF(基本情報入力シート!X83="","",基本情報入力シート!X83)</f>
        <v/>
      </c>
      <c r="Q70" s="183" t="str">
        <f>IF(基本情報入力シート!Y83="","",基本情報入力シート!Y83)</f>
        <v/>
      </c>
      <c r="R70" s="13"/>
      <c r="S70" s="129"/>
      <c r="T70" s="132"/>
      <c r="U70" s="132"/>
      <c r="V70" s="131"/>
      <c r="W70" s="136"/>
      <c r="X70" s="131"/>
      <c r="Y70" s="136"/>
      <c r="Z70" s="59"/>
      <c r="AA70" s="59"/>
    </row>
    <row r="71" spans="1:27" ht="27.75" customHeight="1">
      <c r="A71" s="185">
        <f t="shared" si="1"/>
        <v>52</v>
      </c>
      <c r="B71" s="176" t="str">
        <f>IF(基本情報入力シート!C84="","",基本情報入力シート!C84)</f>
        <v/>
      </c>
      <c r="C71" s="177" t="str">
        <f>IF(基本情報入力シート!D84="","",基本情報入力シート!D84)</f>
        <v/>
      </c>
      <c r="D71" s="177" t="str">
        <f>IF(基本情報入力シート!E84="","",基本情報入力シート!E84)</f>
        <v/>
      </c>
      <c r="E71" s="177" t="str">
        <f>IF(基本情報入力シート!F84="","",基本情報入力シート!F84)</f>
        <v/>
      </c>
      <c r="F71" s="177" t="str">
        <f>IF(基本情報入力シート!G84="","",基本情報入力シート!G84)</f>
        <v/>
      </c>
      <c r="G71" s="177" t="str">
        <f>IF(基本情報入力シート!H84="","",基本情報入力シート!H84)</f>
        <v/>
      </c>
      <c r="H71" s="177" t="str">
        <f>IF(基本情報入力シート!I84="","",基本情報入力シート!I84)</f>
        <v/>
      </c>
      <c r="I71" s="177" t="str">
        <f>IF(基本情報入力シート!J84="","",基本情報入力シート!J84)</f>
        <v/>
      </c>
      <c r="J71" s="177" t="str">
        <f>IF(基本情報入力シート!K84="","",基本情報入力シート!K84)</f>
        <v/>
      </c>
      <c r="K71" s="178" t="str">
        <f>IF(基本情報入力シート!L84="","",基本情報入力シート!L84)</f>
        <v/>
      </c>
      <c r="L71" s="179" t="str">
        <f t="shared" si="0"/>
        <v/>
      </c>
      <c r="M71" s="180" t="str">
        <f>IF(基本情報入力シート!M84="","",基本情報入力シート!M84)</f>
        <v/>
      </c>
      <c r="N71" s="181" t="str">
        <f>IF(基本情報入力シート!R84="","",基本情報入力シート!R84)</f>
        <v/>
      </c>
      <c r="O71" s="181" t="str">
        <f>IF(基本情報入力シート!W84="","",基本情報入力シート!W84)</f>
        <v/>
      </c>
      <c r="P71" s="182" t="str">
        <f>IF(基本情報入力シート!X84="","",基本情報入力シート!X84)</f>
        <v/>
      </c>
      <c r="Q71" s="183" t="str">
        <f>IF(基本情報入力シート!Y84="","",基本情報入力シート!Y84)</f>
        <v/>
      </c>
      <c r="R71" s="13"/>
      <c r="S71" s="129"/>
      <c r="T71" s="132"/>
      <c r="U71" s="132"/>
      <c r="V71" s="131"/>
      <c r="W71" s="136"/>
      <c r="X71" s="131"/>
      <c r="Y71" s="136"/>
      <c r="Z71" s="59"/>
      <c r="AA71" s="59"/>
    </row>
    <row r="72" spans="1:27" ht="27.75" customHeight="1">
      <c r="A72" s="185">
        <f t="shared" si="1"/>
        <v>53</v>
      </c>
      <c r="B72" s="176" t="str">
        <f>IF(基本情報入力シート!C85="","",基本情報入力シート!C85)</f>
        <v/>
      </c>
      <c r="C72" s="177" t="str">
        <f>IF(基本情報入力シート!D85="","",基本情報入力シート!D85)</f>
        <v/>
      </c>
      <c r="D72" s="177" t="str">
        <f>IF(基本情報入力シート!E85="","",基本情報入力シート!E85)</f>
        <v/>
      </c>
      <c r="E72" s="177" t="str">
        <f>IF(基本情報入力シート!F85="","",基本情報入力シート!F85)</f>
        <v/>
      </c>
      <c r="F72" s="177" t="str">
        <f>IF(基本情報入力シート!G85="","",基本情報入力シート!G85)</f>
        <v/>
      </c>
      <c r="G72" s="177" t="str">
        <f>IF(基本情報入力シート!H85="","",基本情報入力シート!H85)</f>
        <v/>
      </c>
      <c r="H72" s="177" t="str">
        <f>IF(基本情報入力シート!I85="","",基本情報入力シート!I85)</f>
        <v/>
      </c>
      <c r="I72" s="177" t="str">
        <f>IF(基本情報入力シート!J85="","",基本情報入力シート!J85)</f>
        <v/>
      </c>
      <c r="J72" s="177" t="str">
        <f>IF(基本情報入力シート!K85="","",基本情報入力シート!K85)</f>
        <v/>
      </c>
      <c r="K72" s="178" t="str">
        <f>IF(基本情報入力シート!L85="","",基本情報入力シート!L85)</f>
        <v/>
      </c>
      <c r="L72" s="179" t="str">
        <f t="shared" si="0"/>
        <v/>
      </c>
      <c r="M72" s="180" t="str">
        <f>IF(基本情報入力シート!M85="","",基本情報入力シート!M85)</f>
        <v/>
      </c>
      <c r="N72" s="181" t="str">
        <f>IF(基本情報入力シート!R85="","",基本情報入力シート!R85)</f>
        <v/>
      </c>
      <c r="O72" s="181" t="str">
        <f>IF(基本情報入力シート!W85="","",基本情報入力シート!W85)</f>
        <v/>
      </c>
      <c r="P72" s="182" t="str">
        <f>IF(基本情報入力シート!X85="","",基本情報入力シート!X85)</f>
        <v/>
      </c>
      <c r="Q72" s="183" t="str">
        <f>IF(基本情報入力シート!Y85="","",基本情報入力シート!Y85)</f>
        <v/>
      </c>
      <c r="R72" s="13"/>
      <c r="S72" s="129"/>
      <c r="T72" s="132"/>
      <c r="U72" s="132"/>
      <c r="V72" s="131"/>
      <c r="W72" s="136"/>
      <c r="X72" s="131"/>
      <c r="Y72" s="136"/>
      <c r="Z72" s="59"/>
      <c r="AA72" s="59"/>
    </row>
    <row r="73" spans="1:27" ht="27.75" customHeight="1">
      <c r="A73" s="185">
        <f t="shared" si="1"/>
        <v>54</v>
      </c>
      <c r="B73" s="176" t="str">
        <f>IF(基本情報入力シート!C86="","",基本情報入力シート!C86)</f>
        <v/>
      </c>
      <c r="C73" s="177" t="str">
        <f>IF(基本情報入力シート!D86="","",基本情報入力シート!D86)</f>
        <v/>
      </c>
      <c r="D73" s="177" t="str">
        <f>IF(基本情報入力シート!E86="","",基本情報入力シート!E86)</f>
        <v/>
      </c>
      <c r="E73" s="177" t="str">
        <f>IF(基本情報入力シート!F86="","",基本情報入力シート!F86)</f>
        <v/>
      </c>
      <c r="F73" s="177" t="str">
        <f>IF(基本情報入力シート!G86="","",基本情報入力シート!G86)</f>
        <v/>
      </c>
      <c r="G73" s="177" t="str">
        <f>IF(基本情報入力シート!H86="","",基本情報入力シート!H86)</f>
        <v/>
      </c>
      <c r="H73" s="177" t="str">
        <f>IF(基本情報入力シート!I86="","",基本情報入力シート!I86)</f>
        <v/>
      </c>
      <c r="I73" s="177" t="str">
        <f>IF(基本情報入力シート!J86="","",基本情報入力シート!J86)</f>
        <v/>
      </c>
      <c r="J73" s="177" t="str">
        <f>IF(基本情報入力シート!K86="","",基本情報入力シート!K86)</f>
        <v/>
      </c>
      <c r="K73" s="178" t="str">
        <f>IF(基本情報入力シート!L86="","",基本情報入力シート!L86)</f>
        <v/>
      </c>
      <c r="L73" s="179" t="str">
        <f t="shared" si="0"/>
        <v/>
      </c>
      <c r="M73" s="180" t="str">
        <f>IF(基本情報入力シート!M86="","",基本情報入力シート!M86)</f>
        <v/>
      </c>
      <c r="N73" s="181" t="str">
        <f>IF(基本情報入力シート!R86="","",基本情報入力シート!R86)</f>
        <v/>
      </c>
      <c r="O73" s="181" t="str">
        <f>IF(基本情報入力シート!W86="","",基本情報入力シート!W86)</f>
        <v/>
      </c>
      <c r="P73" s="182" t="str">
        <f>IF(基本情報入力シート!X86="","",基本情報入力シート!X86)</f>
        <v/>
      </c>
      <c r="Q73" s="183" t="str">
        <f>IF(基本情報入力シート!Y86="","",基本情報入力シート!Y86)</f>
        <v/>
      </c>
      <c r="R73" s="13"/>
      <c r="S73" s="129"/>
      <c r="T73" s="132"/>
      <c r="U73" s="132"/>
      <c r="V73" s="131"/>
      <c r="W73" s="136"/>
      <c r="X73" s="131"/>
      <c r="Y73" s="136"/>
      <c r="Z73" s="59"/>
      <c r="AA73" s="59"/>
    </row>
    <row r="74" spans="1:27" ht="27.75" customHeight="1">
      <c r="A74" s="185">
        <f t="shared" si="1"/>
        <v>55</v>
      </c>
      <c r="B74" s="176" t="str">
        <f>IF(基本情報入力シート!C87="","",基本情報入力シート!C87)</f>
        <v/>
      </c>
      <c r="C74" s="177" t="str">
        <f>IF(基本情報入力シート!D87="","",基本情報入力シート!D87)</f>
        <v/>
      </c>
      <c r="D74" s="177" t="str">
        <f>IF(基本情報入力シート!E87="","",基本情報入力シート!E87)</f>
        <v/>
      </c>
      <c r="E74" s="177" t="str">
        <f>IF(基本情報入力シート!F87="","",基本情報入力シート!F87)</f>
        <v/>
      </c>
      <c r="F74" s="177" t="str">
        <f>IF(基本情報入力シート!G87="","",基本情報入力シート!G87)</f>
        <v/>
      </c>
      <c r="G74" s="177" t="str">
        <f>IF(基本情報入力シート!H87="","",基本情報入力シート!H87)</f>
        <v/>
      </c>
      <c r="H74" s="177" t="str">
        <f>IF(基本情報入力シート!I87="","",基本情報入力シート!I87)</f>
        <v/>
      </c>
      <c r="I74" s="177" t="str">
        <f>IF(基本情報入力シート!J87="","",基本情報入力シート!J87)</f>
        <v/>
      </c>
      <c r="J74" s="177" t="str">
        <f>IF(基本情報入力シート!K87="","",基本情報入力シート!K87)</f>
        <v/>
      </c>
      <c r="K74" s="178" t="str">
        <f>IF(基本情報入力シート!L87="","",基本情報入力シート!L87)</f>
        <v/>
      </c>
      <c r="L74" s="179" t="str">
        <f t="shared" si="0"/>
        <v/>
      </c>
      <c r="M74" s="180" t="str">
        <f>IF(基本情報入力シート!M87="","",基本情報入力シート!M87)</f>
        <v/>
      </c>
      <c r="N74" s="181" t="str">
        <f>IF(基本情報入力シート!R87="","",基本情報入力シート!R87)</f>
        <v/>
      </c>
      <c r="O74" s="181" t="str">
        <f>IF(基本情報入力シート!W87="","",基本情報入力シート!W87)</f>
        <v/>
      </c>
      <c r="P74" s="182" t="str">
        <f>IF(基本情報入力シート!X87="","",基本情報入力シート!X87)</f>
        <v/>
      </c>
      <c r="Q74" s="183" t="str">
        <f>IF(基本情報入力シート!Y87="","",基本情報入力シート!Y87)</f>
        <v/>
      </c>
      <c r="R74" s="13"/>
      <c r="S74" s="129"/>
      <c r="T74" s="132"/>
      <c r="U74" s="132"/>
      <c r="V74" s="131"/>
      <c r="W74" s="136"/>
      <c r="X74" s="131"/>
      <c r="Y74" s="136"/>
      <c r="Z74" s="59"/>
      <c r="AA74" s="59"/>
    </row>
    <row r="75" spans="1:27" ht="27.75" customHeight="1">
      <c r="A75" s="185">
        <f t="shared" si="1"/>
        <v>56</v>
      </c>
      <c r="B75" s="176" t="str">
        <f>IF(基本情報入力シート!C88="","",基本情報入力シート!C88)</f>
        <v/>
      </c>
      <c r="C75" s="177" t="str">
        <f>IF(基本情報入力シート!D88="","",基本情報入力シート!D88)</f>
        <v/>
      </c>
      <c r="D75" s="177" t="str">
        <f>IF(基本情報入力シート!E88="","",基本情報入力シート!E88)</f>
        <v/>
      </c>
      <c r="E75" s="177" t="str">
        <f>IF(基本情報入力シート!F88="","",基本情報入力シート!F88)</f>
        <v/>
      </c>
      <c r="F75" s="177" t="str">
        <f>IF(基本情報入力シート!G88="","",基本情報入力シート!G88)</f>
        <v/>
      </c>
      <c r="G75" s="177" t="str">
        <f>IF(基本情報入力シート!H88="","",基本情報入力シート!H88)</f>
        <v/>
      </c>
      <c r="H75" s="177" t="str">
        <f>IF(基本情報入力シート!I88="","",基本情報入力シート!I88)</f>
        <v/>
      </c>
      <c r="I75" s="177" t="str">
        <f>IF(基本情報入力シート!J88="","",基本情報入力シート!J88)</f>
        <v/>
      </c>
      <c r="J75" s="177" t="str">
        <f>IF(基本情報入力シート!K88="","",基本情報入力シート!K88)</f>
        <v/>
      </c>
      <c r="K75" s="178" t="str">
        <f>IF(基本情報入力シート!L88="","",基本情報入力シート!L88)</f>
        <v/>
      </c>
      <c r="L75" s="179" t="str">
        <f t="shared" si="0"/>
        <v/>
      </c>
      <c r="M75" s="180" t="str">
        <f>IF(基本情報入力シート!M88="","",基本情報入力シート!M88)</f>
        <v/>
      </c>
      <c r="N75" s="181" t="str">
        <f>IF(基本情報入力シート!R88="","",基本情報入力シート!R88)</f>
        <v/>
      </c>
      <c r="O75" s="181" t="str">
        <f>IF(基本情報入力シート!W88="","",基本情報入力シート!W88)</f>
        <v/>
      </c>
      <c r="P75" s="182" t="str">
        <f>IF(基本情報入力シート!X88="","",基本情報入力シート!X88)</f>
        <v/>
      </c>
      <c r="Q75" s="183" t="str">
        <f>IF(基本情報入力シート!Y88="","",基本情報入力シート!Y88)</f>
        <v/>
      </c>
      <c r="R75" s="13"/>
      <c r="S75" s="129"/>
      <c r="T75" s="132"/>
      <c r="U75" s="132"/>
      <c r="V75" s="131"/>
      <c r="W75" s="136"/>
      <c r="X75" s="131"/>
      <c r="Y75" s="136"/>
      <c r="Z75" s="59"/>
      <c r="AA75" s="59"/>
    </row>
    <row r="76" spans="1:27" ht="27.75" customHeight="1">
      <c r="A76" s="185">
        <f t="shared" si="1"/>
        <v>57</v>
      </c>
      <c r="B76" s="176" t="str">
        <f>IF(基本情報入力シート!C89="","",基本情報入力シート!C89)</f>
        <v/>
      </c>
      <c r="C76" s="177" t="str">
        <f>IF(基本情報入力シート!D89="","",基本情報入力シート!D89)</f>
        <v/>
      </c>
      <c r="D76" s="177" t="str">
        <f>IF(基本情報入力シート!E89="","",基本情報入力シート!E89)</f>
        <v/>
      </c>
      <c r="E76" s="177" t="str">
        <f>IF(基本情報入力シート!F89="","",基本情報入力シート!F89)</f>
        <v/>
      </c>
      <c r="F76" s="177" t="str">
        <f>IF(基本情報入力シート!G89="","",基本情報入力シート!G89)</f>
        <v/>
      </c>
      <c r="G76" s="177" t="str">
        <f>IF(基本情報入力シート!H89="","",基本情報入力シート!H89)</f>
        <v/>
      </c>
      <c r="H76" s="177" t="str">
        <f>IF(基本情報入力シート!I89="","",基本情報入力シート!I89)</f>
        <v/>
      </c>
      <c r="I76" s="177" t="str">
        <f>IF(基本情報入力シート!J89="","",基本情報入力シート!J89)</f>
        <v/>
      </c>
      <c r="J76" s="177" t="str">
        <f>IF(基本情報入力シート!K89="","",基本情報入力シート!K89)</f>
        <v/>
      </c>
      <c r="K76" s="178" t="str">
        <f>IF(基本情報入力シート!L89="","",基本情報入力シート!L89)</f>
        <v/>
      </c>
      <c r="L76" s="179" t="str">
        <f t="shared" si="0"/>
        <v/>
      </c>
      <c r="M76" s="180" t="str">
        <f>IF(基本情報入力シート!M89="","",基本情報入力シート!M89)</f>
        <v/>
      </c>
      <c r="N76" s="181" t="str">
        <f>IF(基本情報入力シート!R89="","",基本情報入力シート!R89)</f>
        <v/>
      </c>
      <c r="O76" s="181" t="str">
        <f>IF(基本情報入力シート!W89="","",基本情報入力シート!W89)</f>
        <v/>
      </c>
      <c r="P76" s="182" t="str">
        <f>IF(基本情報入力シート!X89="","",基本情報入力シート!X89)</f>
        <v/>
      </c>
      <c r="Q76" s="183" t="str">
        <f>IF(基本情報入力シート!Y89="","",基本情報入力シート!Y89)</f>
        <v/>
      </c>
      <c r="R76" s="13"/>
      <c r="S76" s="129"/>
      <c r="T76" s="132"/>
      <c r="U76" s="132"/>
      <c r="V76" s="131"/>
      <c r="W76" s="136"/>
      <c r="X76" s="131"/>
      <c r="Y76" s="136"/>
      <c r="Z76" s="59"/>
      <c r="AA76" s="59"/>
    </row>
    <row r="77" spans="1:27" ht="27.75" customHeight="1">
      <c r="A77" s="185">
        <f t="shared" si="1"/>
        <v>58</v>
      </c>
      <c r="B77" s="176" t="str">
        <f>IF(基本情報入力シート!C90="","",基本情報入力シート!C90)</f>
        <v/>
      </c>
      <c r="C77" s="177" t="str">
        <f>IF(基本情報入力シート!D90="","",基本情報入力シート!D90)</f>
        <v/>
      </c>
      <c r="D77" s="177" t="str">
        <f>IF(基本情報入力シート!E90="","",基本情報入力シート!E90)</f>
        <v/>
      </c>
      <c r="E77" s="177" t="str">
        <f>IF(基本情報入力シート!F90="","",基本情報入力シート!F90)</f>
        <v/>
      </c>
      <c r="F77" s="177" t="str">
        <f>IF(基本情報入力シート!G90="","",基本情報入力シート!G90)</f>
        <v/>
      </c>
      <c r="G77" s="177" t="str">
        <f>IF(基本情報入力シート!H90="","",基本情報入力シート!H90)</f>
        <v/>
      </c>
      <c r="H77" s="177" t="str">
        <f>IF(基本情報入力シート!I90="","",基本情報入力シート!I90)</f>
        <v/>
      </c>
      <c r="I77" s="177" t="str">
        <f>IF(基本情報入力シート!J90="","",基本情報入力シート!J90)</f>
        <v/>
      </c>
      <c r="J77" s="177" t="str">
        <f>IF(基本情報入力シート!K90="","",基本情報入力シート!K90)</f>
        <v/>
      </c>
      <c r="K77" s="178" t="str">
        <f>IF(基本情報入力シート!L90="","",基本情報入力シート!L90)</f>
        <v/>
      </c>
      <c r="L77" s="179" t="str">
        <f t="shared" si="0"/>
        <v/>
      </c>
      <c r="M77" s="180" t="str">
        <f>IF(基本情報入力シート!M90="","",基本情報入力シート!M90)</f>
        <v/>
      </c>
      <c r="N77" s="181" t="str">
        <f>IF(基本情報入力シート!R90="","",基本情報入力シート!R90)</f>
        <v/>
      </c>
      <c r="O77" s="181" t="str">
        <f>IF(基本情報入力シート!W90="","",基本情報入力シート!W90)</f>
        <v/>
      </c>
      <c r="P77" s="182" t="str">
        <f>IF(基本情報入力シート!X90="","",基本情報入力シート!X90)</f>
        <v/>
      </c>
      <c r="Q77" s="183" t="str">
        <f>IF(基本情報入力シート!Y90="","",基本情報入力シート!Y90)</f>
        <v/>
      </c>
      <c r="R77" s="13"/>
      <c r="S77" s="129"/>
      <c r="T77" s="132"/>
      <c r="U77" s="132"/>
      <c r="V77" s="131"/>
      <c r="W77" s="136"/>
      <c r="X77" s="131"/>
      <c r="Y77" s="136"/>
      <c r="Z77" s="59"/>
      <c r="AA77" s="59"/>
    </row>
    <row r="78" spans="1:27" ht="27.75" customHeight="1">
      <c r="A78" s="185">
        <f t="shared" si="1"/>
        <v>59</v>
      </c>
      <c r="B78" s="176" t="str">
        <f>IF(基本情報入力シート!C91="","",基本情報入力シート!C91)</f>
        <v/>
      </c>
      <c r="C78" s="177" t="str">
        <f>IF(基本情報入力シート!D91="","",基本情報入力シート!D91)</f>
        <v/>
      </c>
      <c r="D78" s="177" t="str">
        <f>IF(基本情報入力シート!E91="","",基本情報入力シート!E91)</f>
        <v/>
      </c>
      <c r="E78" s="177" t="str">
        <f>IF(基本情報入力シート!F91="","",基本情報入力シート!F91)</f>
        <v/>
      </c>
      <c r="F78" s="177" t="str">
        <f>IF(基本情報入力シート!G91="","",基本情報入力シート!G91)</f>
        <v/>
      </c>
      <c r="G78" s="177" t="str">
        <f>IF(基本情報入力シート!H91="","",基本情報入力シート!H91)</f>
        <v/>
      </c>
      <c r="H78" s="177" t="str">
        <f>IF(基本情報入力シート!I91="","",基本情報入力シート!I91)</f>
        <v/>
      </c>
      <c r="I78" s="177" t="str">
        <f>IF(基本情報入力シート!J91="","",基本情報入力シート!J91)</f>
        <v/>
      </c>
      <c r="J78" s="177" t="str">
        <f>IF(基本情報入力シート!K91="","",基本情報入力シート!K91)</f>
        <v/>
      </c>
      <c r="K78" s="178" t="str">
        <f>IF(基本情報入力シート!L91="","",基本情報入力シート!L91)</f>
        <v/>
      </c>
      <c r="L78" s="179" t="str">
        <f t="shared" si="0"/>
        <v/>
      </c>
      <c r="M78" s="180" t="str">
        <f>IF(基本情報入力シート!M91="","",基本情報入力シート!M91)</f>
        <v/>
      </c>
      <c r="N78" s="181" t="str">
        <f>IF(基本情報入力シート!R91="","",基本情報入力シート!R91)</f>
        <v/>
      </c>
      <c r="O78" s="181" t="str">
        <f>IF(基本情報入力シート!W91="","",基本情報入力シート!W91)</f>
        <v/>
      </c>
      <c r="P78" s="182" t="str">
        <f>IF(基本情報入力シート!X91="","",基本情報入力シート!X91)</f>
        <v/>
      </c>
      <c r="Q78" s="183" t="str">
        <f>IF(基本情報入力シート!Y91="","",基本情報入力シート!Y91)</f>
        <v/>
      </c>
      <c r="R78" s="13"/>
      <c r="S78" s="129"/>
      <c r="T78" s="132"/>
      <c r="U78" s="132"/>
      <c r="V78" s="131"/>
      <c r="W78" s="136"/>
      <c r="X78" s="131"/>
      <c r="Y78" s="136"/>
      <c r="Z78" s="59"/>
      <c r="AA78" s="59"/>
    </row>
    <row r="79" spans="1:27" ht="27.75" customHeight="1">
      <c r="A79" s="185">
        <f t="shared" si="1"/>
        <v>60</v>
      </c>
      <c r="B79" s="176" t="str">
        <f>IF(基本情報入力シート!C92="","",基本情報入力シート!C92)</f>
        <v/>
      </c>
      <c r="C79" s="177" t="str">
        <f>IF(基本情報入力シート!D92="","",基本情報入力シート!D92)</f>
        <v/>
      </c>
      <c r="D79" s="177" t="str">
        <f>IF(基本情報入力シート!E92="","",基本情報入力シート!E92)</f>
        <v/>
      </c>
      <c r="E79" s="177" t="str">
        <f>IF(基本情報入力シート!F92="","",基本情報入力シート!F92)</f>
        <v/>
      </c>
      <c r="F79" s="177" t="str">
        <f>IF(基本情報入力シート!G92="","",基本情報入力シート!G92)</f>
        <v/>
      </c>
      <c r="G79" s="177" t="str">
        <f>IF(基本情報入力シート!H92="","",基本情報入力シート!H92)</f>
        <v/>
      </c>
      <c r="H79" s="177" t="str">
        <f>IF(基本情報入力シート!I92="","",基本情報入力シート!I92)</f>
        <v/>
      </c>
      <c r="I79" s="177" t="str">
        <f>IF(基本情報入力シート!J92="","",基本情報入力シート!J92)</f>
        <v/>
      </c>
      <c r="J79" s="177" t="str">
        <f>IF(基本情報入力シート!K92="","",基本情報入力シート!K92)</f>
        <v/>
      </c>
      <c r="K79" s="178" t="str">
        <f>IF(基本情報入力シート!L92="","",基本情報入力シート!L92)</f>
        <v/>
      </c>
      <c r="L79" s="179" t="str">
        <f t="shared" si="0"/>
        <v/>
      </c>
      <c r="M79" s="180" t="str">
        <f>IF(基本情報入力シート!M92="","",基本情報入力シート!M92)</f>
        <v/>
      </c>
      <c r="N79" s="181" t="str">
        <f>IF(基本情報入力シート!R92="","",基本情報入力シート!R92)</f>
        <v/>
      </c>
      <c r="O79" s="181" t="str">
        <f>IF(基本情報入力シート!W92="","",基本情報入力シート!W92)</f>
        <v/>
      </c>
      <c r="P79" s="182" t="str">
        <f>IF(基本情報入力シート!X92="","",基本情報入力シート!X92)</f>
        <v/>
      </c>
      <c r="Q79" s="183" t="str">
        <f>IF(基本情報入力シート!Y92="","",基本情報入力シート!Y92)</f>
        <v/>
      </c>
      <c r="R79" s="13"/>
      <c r="S79" s="129"/>
      <c r="T79" s="132"/>
      <c r="U79" s="132"/>
      <c r="V79" s="131"/>
      <c r="W79" s="136"/>
      <c r="X79" s="131"/>
      <c r="Y79" s="136"/>
      <c r="Z79" s="59"/>
      <c r="AA79" s="59"/>
    </row>
    <row r="80" spans="1:27" ht="27.75" customHeight="1">
      <c r="A80" s="185">
        <f t="shared" si="1"/>
        <v>61</v>
      </c>
      <c r="B80" s="176" t="str">
        <f>IF(基本情報入力シート!C93="","",基本情報入力シート!C93)</f>
        <v/>
      </c>
      <c r="C80" s="177" t="str">
        <f>IF(基本情報入力シート!D93="","",基本情報入力シート!D93)</f>
        <v/>
      </c>
      <c r="D80" s="177" t="str">
        <f>IF(基本情報入力シート!E93="","",基本情報入力シート!E93)</f>
        <v/>
      </c>
      <c r="E80" s="177" t="str">
        <f>IF(基本情報入力シート!F93="","",基本情報入力シート!F93)</f>
        <v/>
      </c>
      <c r="F80" s="177" t="str">
        <f>IF(基本情報入力シート!G93="","",基本情報入力シート!G93)</f>
        <v/>
      </c>
      <c r="G80" s="177" t="str">
        <f>IF(基本情報入力シート!H93="","",基本情報入力シート!H93)</f>
        <v/>
      </c>
      <c r="H80" s="177" t="str">
        <f>IF(基本情報入力シート!I93="","",基本情報入力シート!I93)</f>
        <v/>
      </c>
      <c r="I80" s="177" t="str">
        <f>IF(基本情報入力シート!J93="","",基本情報入力シート!J93)</f>
        <v/>
      </c>
      <c r="J80" s="177" t="str">
        <f>IF(基本情報入力シート!K93="","",基本情報入力シート!K93)</f>
        <v/>
      </c>
      <c r="K80" s="178" t="str">
        <f>IF(基本情報入力シート!L93="","",基本情報入力シート!L93)</f>
        <v/>
      </c>
      <c r="L80" s="179" t="str">
        <f t="shared" si="0"/>
        <v/>
      </c>
      <c r="M80" s="180" t="str">
        <f>IF(基本情報入力シート!M93="","",基本情報入力シート!M93)</f>
        <v/>
      </c>
      <c r="N80" s="181" t="str">
        <f>IF(基本情報入力シート!R93="","",基本情報入力シート!R93)</f>
        <v/>
      </c>
      <c r="O80" s="181" t="str">
        <f>IF(基本情報入力シート!W93="","",基本情報入力シート!W93)</f>
        <v/>
      </c>
      <c r="P80" s="182" t="str">
        <f>IF(基本情報入力シート!X93="","",基本情報入力シート!X93)</f>
        <v/>
      </c>
      <c r="Q80" s="183" t="str">
        <f>IF(基本情報入力シート!Y93="","",基本情報入力シート!Y93)</f>
        <v/>
      </c>
      <c r="R80" s="13"/>
      <c r="S80" s="129"/>
      <c r="T80" s="132"/>
      <c r="U80" s="132"/>
      <c r="V80" s="131"/>
      <c r="W80" s="136"/>
      <c r="X80" s="131"/>
      <c r="Y80" s="136"/>
      <c r="Z80" s="59"/>
      <c r="AA80" s="59"/>
    </row>
    <row r="81" spans="1:27" ht="27.75" customHeight="1">
      <c r="A81" s="185">
        <f t="shared" si="1"/>
        <v>62</v>
      </c>
      <c r="B81" s="176" t="str">
        <f>IF(基本情報入力シート!C94="","",基本情報入力シート!C94)</f>
        <v/>
      </c>
      <c r="C81" s="177" t="str">
        <f>IF(基本情報入力シート!D94="","",基本情報入力シート!D94)</f>
        <v/>
      </c>
      <c r="D81" s="177" t="str">
        <f>IF(基本情報入力シート!E94="","",基本情報入力シート!E94)</f>
        <v/>
      </c>
      <c r="E81" s="177" t="str">
        <f>IF(基本情報入力シート!F94="","",基本情報入力シート!F94)</f>
        <v/>
      </c>
      <c r="F81" s="177" t="str">
        <f>IF(基本情報入力シート!G94="","",基本情報入力シート!G94)</f>
        <v/>
      </c>
      <c r="G81" s="177" t="str">
        <f>IF(基本情報入力シート!H94="","",基本情報入力シート!H94)</f>
        <v/>
      </c>
      <c r="H81" s="177" t="str">
        <f>IF(基本情報入力シート!I94="","",基本情報入力シート!I94)</f>
        <v/>
      </c>
      <c r="I81" s="177" t="str">
        <f>IF(基本情報入力シート!J94="","",基本情報入力シート!J94)</f>
        <v/>
      </c>
      <c r="J81" s="177" t="str">
        <f>IF(基本情報入力シート!K94="","",基本情報入力シート!K94)</f>
        <v/>
      </c>
      <c r="K81" s="178" t="str">
        <f>IF(基本情報入力シート!L94="","",基本情報入力シート!L94)</f>
        <v/>
      </c>
      <c r="L81" s="179" t="str">
        <f t="shared" si="0"/>
        <v/>
      </c>
      <c r="M81" s="180" t="str">
        <f>IF(基本情報入力シート!M94="","",基本情報入力シート!M94)</f>
        <v/>
      </c>
      <c r="N81" s="181" t="str">
        <f>IF(基本情報入力シート!R94="","",基本情報入力シート!R94)</f>
        <v/>
      </c>
      <c r="O81" s="181" t="str">
        <f>IF(基本情報入力シート!W94="","",基本情報入力シート!W94)</f>
        <v/>
      </c>
      <c r="P81" s="182" t="str">
        <f>IF(基本情報入力シート!X94="","",基本情報入力シート!X94)</f>
        <v/>
      </c>
      <c r="Q81" s="183" t="str">
        <f>IF(基本情報入力シート!Y94="","",基本情報入力シート!Y94)</f>
        <v/>
      </c>
      <c r="R81" s="13"/>
      <c r="S81" s="129"/>
      <c r="T81" s="132"/>
      <c r="U81" s="132"/>
      <c r="V81" s="131"/>
      <c r="W81" s="136"/>
      <c r="X81" s="131"/>
      <c r="Y81" s="136"/>
      <c r="Z81" s="59"/>
      <c r="AA81" s="59"/>
    </row>
    <row r="82" spans="1:27" ht="27.75" customHeight="1">
      <c r="A82" s="185">
        <f t="shared" si="1"/>
        <v>63</v>
      </c>
      <c r="B82" s="176" t="str">
        <f>IF(基本情報入力シート!C95="","",基本情報入力シート!C95)</f>
        <v/>
      </c>
      <c r="C82" s="177" t="str">
        <f>IF(基本情報入力シート!D95="","",基本情報入力シート!D95)</f>
        <v/>
      </c>
      <c r="D82" s="177" t="str">
        <f>IF(基本情報入力シート!E95="","",基本情報入力シート!E95)</f>
        <v/>
      </c>
      <c r="E82" s="177" t="str">
        <f>IF(基本情報入力シート!F95="","",基本情報入力シート!F95)</f>
        <v/>
      </c>
      <c r="F82" s="177" t="str">
        <f>IF(基本情報入力シート!G95="","",基本情報入力シート!G95)</f>
        <v/>
      </c>
      <c r="G82" s="177" t="str">
        <f>IF(基本情報入力シート!H95="","",基本情報入力シート!H95)</f>
        <v/>
      </c>
      <c r="H82" s="177" t="str">
        <f>IF(基本情報入力シート!I95="","",基本情報入力シート!I95)</f>
        <v/>
      </c>
      <c r="I82" s="177" t="str">
        <f>IF(基本情報入力シート!J95="","",基本情報入力シート!J95)</f>
        <v/>
      </c>
      <c r="J82" s="177" t="str">
        <f>IF(基本情報入力シート!K95="","",基本情報入力シート!K95)</f>
        <v/>
      </c>
      <c r="K82" s="178" t="str">
        <f>IF(基本情報入力シート!L95="","",基本情報入力シート!L95)</f>
        <v/>
      </c>
      <c r="L82" s="179" t="str">
        <f t="shared" si="0"/>
        <v/>
      </c>
      <c r="M82" s="180" t="str">
        <f>IF(基本情報入力シート!M95="","",基本情報入力シート!M95)</f>
        <v/>
      </c>
      <c r="N82" s="181" t="str">
        <f>IF(基本情報入力シート!R95="","",基本情報入力シート!R95)</f>
        <v/>
      </c>
      <c r="O82" s="181" t="str">
        <f>IF(基本情報入力シート!W95="","",基本情報入力シート!W95)</f>
        <v/>
      </c>
      <c r="P82" s="182" t="str">
        <f>IF(基本情報入力シート!X95="","",基本情報入力シート!X95)</f>
        <v/>
      </c>
      <c r="Q82" s="183" t="str">
        <f>IF(基本情報入力シート!Y95="","",基本情報入力シート!Y95)</f>
        <v/>
      </c>
      <c r="R82" s="13"/>
      <c r="S82" s="129"/>
      <c r="T82" s="132"/>
      <c r="U82" s="132"/>
      <c r="V82" s="131"/>
      <c r="W82" s="136"/>
      <c r="X82" s="131"/>
      <c r="Y82" s="136"/>
      <c r="Z82" s="59"/>
      <c r="AA82" s="59"/>
    </row>
    <row r="83" spans="1:27" ht="27.75" customHeight="1">
      <c r="A83" s="185">
        <f t="shared" si="1"/>
        <v>64</v>
      </c>
      <c r="B83" s="176" t="str">
        <f>IF(基本情報入力シート!C96="","",基本情報入力シート!C96)</f>
        <v/>
      </c>
      <c r="C83" s="177" t="str">
        <f>IF(基本情報入力シート!D96="","",基本情報入力シート!D96)</f>
        <v/>
      </c>
      <c r="D83" s="177" t="str">
        <f>IF(基本情報入力シート!E96="","",基本情報入力シート!E96)</f>
        <v/>
      </c>
      <c r="E83" s="177" t="str">
        <f>IF(基本情報入力シート!F96="","",基本情報入力シート!F96)</f>
        <v/>
      </c>
      <c r="F83" s="177" t="str">
        <f>IF(基本情報入力シート!G96="","",基本情報入力シート!G96)</f>
        <v/>
      </c>
      <c r="G83" s="177" t="str">
        <f>IF(基本情報入力シート!H96="","",基本情報入力シート!H96)</f>
        <v/>
      </c>
      <c r="H83" s="177" t="str">
        <f>IF(基本情報入力シート!I96="","",基本情報入力シート!I96)</f>
        <v/>
      </c>
      <c r="I83" s="177" t="str">
        <f>IF(基本情報入力シート!J96="","",基本情報入力シート!J96)</f>
        <v/>
      </c>
      <c r="J83" s="177" t="str">
        <f>IF(基本情報入力シート!K96="","",基本情報入力シート!K96)</f>
        <v/>
      </c>
      <c r="K83" s="178" t="str">
        <f>IF(基本情報入力シート!L96="","",基本情報入力シート!L96)</f>
        <v/>
      </c>
      <c r="L83" s="179" t="str">
        <f t="shared" si="0"/>
        <v/>
      </c>
      <c r="M83" s="180" t="str">
        <f>IF(基本情報入力シート!M96="","",基本情報入力シート!M96)</f>
        <v/>
      </c>
      <c r="N83" s="181" t="str">
        <f>IF(基本情報入力シート!R96="","",基本情報入力シート!R96)</f>
        <v/>
      </c>
      <c r="O83" s="181" t="str">
        <f>IF(基本情報入力シート!W96="","",基本情報入力シート!W96)</f>
        <v/>
      </c>
      <c r="P83" s="182" t="str">
        <f>IF(基本情報入力シート!X96="","",基本情報入力シート!X96)</f>
        <v/>
      </c>
      <c r="Q83" s="183" t="str">
        <f>IF(基本情報入力シート!Y96="","",基本情報入力シート!Y96)</f>
        <v/>
      </c>
      <c r="R83" s="13"/>
      <c r="S83" s="129"/>
      <c r="T83" s="132"/>
      <c r="U83" s="132"/>
      <c r="V83" s="131"/>
      <c r="W83" s="136"/>
      <c r="X83" s="131"/>
      <c r="Y83" s="136"/>
      <c r="Z83" s="59"/>
      <c r="AA83" s="59"/>
    </row>
    <row r="84" spans="1:27" ht="27.75" customHeight="1">
      <c r="A84" s="185">
        <f t="shared" si="1"/>
        <v>65</v>
      </c>
      <c r="B84" s="176" t="str">
        <f>IF(基本情報入力シート!C97="","",基本情報入力シート!C97)</f>
        <v/>
      </c>
      <c r="C84" s="177" t="str">
        <f>IF(基本情報入力シート!D97="","",基本情報入力シート!D97)</f>
        <v/>
      </c>
      <c r="D84" s="177" t="str">
        <f>IF(基本情報入力シート!E97="","",基本情報入力シート!E97)</f>
        <v/>
      </c>
      <c r="E84" s="177" t="str">
        <f>IF(基本情報入力シート!F97="","",基本情報入力シート!F97)</f>
        <v/>
      </c>
      <c r="F84" s="177" t="str">
        <f>IF(基本情報入力シート!G97="","",基本情報入力シート!G97)</f>
        <v/>
      </c>
      <c r="G84" s="177" t="str">
        <f>IF(基本情報入力シート!H97="","",基本情報入力シート!H97)</f>
        <v/>
      </c>
      <c r="H84" s="177" t="str">
        <f>IF(基本情報入力シート!I97="","",基本情報入力シート!I97)</f>
        <v/>
      </c>
      <c r="I84" s="177" t="str">
        <f>IF(基本情報入力シート!J97="","",基本情報入力シート!J97)</f>
        <v/>
      </c>
      <c r="J84" s="177" t="str">
        <f>IF(基本情報入力シート!K97="","",基本情報入力シート!K97)</f>
        <v/>
      </c>
      <c r="K84" s="178" t="str">
        <f>IF(基本情報入力シート!L97="","",基本情報入力シート!L97)</f>
        <v/>
      </c>
      <c r="L84" s="179" t="str">
        <f t="shared" si="0"/>
        <v/>
      </c>
      <c r="M84" s="180" t="str">
        <f>IF(基本情報入力シート!M97="","",基本情報入力シート!M97)</f>
        <v/>
      </c>
      <c r="N84" s="181" t="str">
        <f>IF(基本情報入力シート!R97="","",基本情報入力シート!R97)</f>
        <v/>
      </c>
      <c r="O84" s="181" t="str">
        <f>IF(基本情報入力シート!W97="","",基本情報入力シート!W97)</f>
        <v/>
      </c>
      <c r="P84" s="182" t="str">
        <f>IF(基本情報入力シート!X97="","",基本情報入力シート!X97)</f>
        <v/>
      </c>
      <c r="Q84" s="183" t="str">
        <f>IF(基本情報入力シート!Y97="","",基本情報入力シート!Y97)</f>
        <v/>
      </c>
      <c r="R84" s="13"/>
      <c r="S84" s="129"/>
      <c r="T84" s="132"/>
      <c r="U84" s="132"/>
      <c r="V84" s="131"/>
      <c r="W84" s="136"/>
      <c r="X84" s="131"/>
      <c r="Y84" s="136"/>
      <c r="Z84" s="59"/>
      <c r="AA84" s="59"/>
    </row>
    <row r="85" spans="1:27" ht="27.75" customHeight="1">
      <c r="A85" s="185">
        <f t="shared" si="1"/>
        <v>66</v>
      </c>
      <c r="B85" s="176" t="str">
        <f>IF(基本情報入力シート!C98="","",基本情報入力シート!C98)</f>
        <v/>
      </c>
      <c r="C85" s="177" t="str">
        <f>IF(基本情報入力シート!D98="","",基本情報入力シート!D98)</f>
        <v/>
      </c>
      <c r="D85" s="177" t="str">
        <f>IF(基本情報入力シート!E98="","",基本情報入力シート!E98)</f>
        <v/>
      </c>
      <c r="E85" s="177" t="str">
        <f>IF(基本情報入力シート!F98="","",基本情報入力シート!F98)</f>
        <v/>
      </c>
      <c r="F85" s="177" t="str">
        <f>IF(基本情報入力シート!G98="","",基本情報入力シート!G98)</f>
        <v/>
      </c>
      <c r="G85" s="177" t="str">
        <f>IF(基本情報入力シート!H98="","",基本情報入力シート!H98)</f>
        <v/>
      </c>
      <c r="H85" s="177" t="str">
        <f>IF(基本情報入力シート!I98="","",基本情報入力シート!I98)</f>
        <v/>
      </c>
      <c r="I85" s="177" t="str">
        <f>IF(基本情報入力シート!J98="","",基本情報入力シート!J98)</f>
        <v/>
      </c>
      <c r="J85" s="177" t="str">
        <f>IF(基本情報入力シート!K98="","",基本情報入力シート!K98)</f>
        <v/>
      </c>
      <c r="K85" s="178" t="str">
        <f>IF(基本情報入力シート!L98="","",基本情報入力シート!L98)</f>
        <v/>
      </c>
      <c r="L85" s="179" t="str">
        <f t="shared" ref="L85:L148" si="2">B85&amp;C85</f>
        <v/>
      </c>
      <c r="M85" s="180" t="str">
        <f>IF(基本情報入力シート!M98="","",基本情報入力シート!M98)</f>
        <v/>
      </c>
      <c r="N85" s="181" t="str">
        <f>IF(基本情報入力シート!R98="","",基本情報入力シート!R98)</f>
        <v/>
      </c>
      <c r="O85" s="181" t="str">
        <f>IF(基本情報入力シート!W98="","",基本情報入力シート!W98)</f>
        <v/>
      </c>
      <c r="P85" s="182" t="str">
        <f>IF(基本情報入力シート!X98="","",基本情報入力シート!X98)</f>
        <v/>
      </c>
      <c r="Q85" s="183" t="str">
        <f>IF(基本情報入力シート!Y98="","",基本情報入力シート!Y98)</f>
        <v/>
      </c>
      <c r="R85" s="13"/>
      <c r="S85" s="129"/>
      <c r="T85" s="132"/>
      <c r="U85" s="132"/>
      <c r="V85" s="131"/>
      <c r="W85" s="136"/>
      <c r="X85" s="131"/>
      <c r="Y85" s="136"/>
      <c r="Z85" s="59"/>
      <c r="AA85" s="59"/>
    </row>
    <row r="86" spans="1:27" ht="27.75" customHeight="1">
      <c r="A86" s="185">
        <f t="shared" si="1"/>
        <v>67</v>
      </c>
      <c r="B86" s="176" t="str">
        <f>IF(基本情報入力シート!C99="","",基本情報入力シート!C99)</f>
        <v/>
      </c>
      <c r="C86" s="177" t="str">
        <f>IF(基本情報入力シート!D99="","",基本情報入力シート!D99)</f>
        <v/>
      </c>
      <c r="D86" s="177" t="str">
        <f>IF(基本情報入力シート!E99="","",基本情報入力シート!E99)</f>
        <v/>
      </c>
      <c r="E86" s="177" t="str">
        <f>IF(基本情報入力シート!F99="","",基本情報入力シート!F99)</f>
        <v/>
      </c>
      <c r="F86" s="177" t="str">
        <f>IF(基本情報入力シート!G99="","",基本情報入力シート!G99)</f>
        <v/>
      </c>
      <c r="G86" s="177" t="str">
        <f>IF(基本情報入力シート!H99="","",基本情報入力シート!H99)</f>
        <v/>
      </c>
      <c r="H86" s="177" t="str">
        <f>IF(基本情報入力シート!I99="","",基本情報入力シート!I99)</f>
        <v/>
      </c>
      <c r="I86" s="177" t="str">
        <f>IF(基本情報入力シート!J99="","",基本情報入力シート!J99)</f>
        <v/>
      </c>
      <c r="J86" s="177" t="str">
        <f>IF(基本情報入力シート!K99="","",基本情報入力シート!K99)</f>
        <v/>
      </c>
      <c r="K86" s="178" t="str">
        <f>IF(基本情報入力シート!L99="","",基本情報入力シート!L99)</f>
        <v/>
      </c>
      <c r="L86" s="179" t="str">
        <f t="shared" si="2"/>
        <v/>
      </c>
      <c r="M86" s="180" t="str">
        <f>IF(基本情報入力シート!M99="","",基本情報入力シート!M99)</f>
        <v/>
      </c>
      <c r="N86" s="181" t="str">
        <f>IF(基本情報入力シート!R99="","",基本情報入力シート!R99)</f>
        <v/>
      </c>
      <c r="O86" s="181" t="str">
        <f>IF(基本情報入力シート!W99="","",基本情報入力シート!W99)</f>
        <v/>
      </c>
      <c r="P86" s="182" t="str">
        <f>IF(基本情報入力シート!X99="","",基本情報入力シート!X99)</f>
        <v/>
      </c>
      <c r="Q86" s="183" t="str">
        <f>IF(基本情報入力シート!Y99="","",基本情報入力シート!Y99)</f>
        <v/>
      </c>
      <c r="R86" s="13"/>
      <c r="S86" s="129"/>
      <c r="T86" s="132"/>
      <c r="U86" s="132"/>
      <c r="V86" s="131"/>
      <c r="W86" s="136"/>
      <c r="X86" s="131"/>
      <c r="Y86" s="136"/>
      <c r="Z86" s="59"/>
      <c r="AA86" s="59"/>
    </row>
    <row r="87" spans="1:27" ht="27.75" customHeight="1">
      <c r="A87" s="185">
        <f t="shared" si="1"/>
        <v>68</v>
      </c>
      <c r="B87" s="176" t="str">
        <f>IF(基本情報入力シート!C100="","",基本情報入力シート!C100)</f>
        <v/>
      </c>
      <c r="C87" s="177" t="str">
        <f>IF(基本情報入力シート!D100="","",基本情報入力シート!D100)</f>
        <v/>
      </c>
      <c r="D87" s="177" t="str">
        <f>IF(基本情報入力シート!E100="","",基本情報入力シート!E100)</f>
        <v/>
      </c>
      <c r="E87" s="177" t="str">
        <f>IF(基本情報入力シート!F100="","",基本情報入力シート!F100)</f>
        <v/>
      </c>
      <c r="F87" s="177" t="str">
        <f>IF(基本情報入力シート!G100="","",基本情報入力シート!G100)</f>
        <v/>
      </c>
      <c r="G87" s="177" t="str">
        <f>IF(基本情報入力シート!H100="","",基本情報入力シート!H100)</f>
        <v/>
      </c>
      <c r="H87" s="177" t="str">
        <f>IF(基本情報入力シート!I100="","",基本情報入力シート!I100)</f>
        <v/>
      </c>
      <c r="I87" s="177" t="str">
        <f>IF(基本情報入力シート!J100="","",基本情報入力シート!J100)</f>
        <v/>
      </c>
      <c r="J87" s="177" t="str">
        <f>IF(基本情報入力シート!K100="","",基本情報入力シート!K100)</f>
        <v/>
      </c>
      <c r="K87" s="178" t="str">
        <f>IF(基本情報入力シート!L100="","",基本情報入力シート!L100)</f>
        <v/>
      </c>
      <c r="L87" s="179" t="str">
        <f t="shared" si="2"/>
        <v/>
      </c>
      <c r="M87" s="180" t="str">
        <f>IF(基本情報入力シート!M100="","",基本情報入力シート!M100)</f>
        <v/>
      </c>
      <c r="N87" s="181" t="str">
        <f>IF(基本情報入力シート!R100="","",基本情報入力シート!R100)</f>
        <v/>
      </c>
      <c r="O87" s="181" t="str">
        <f>IF(基本情報入力シート!W100="","",基本情報入力シート!W100)</f>
        <v/>
      </c>
      <c r="P87" s="182" t="str">
        <f>IF(基本情報入力シート!X100="","",基本情報入力シート!X100)</f>
        <v/>
      </c>
      <c r="Q87" s="183" t="str">
        <f>IF(基本情報入力シート!Y100="","",基本情報入力シート!Y100)</f>
        <v/>
      </c>
      <c r="R87" s="13"/>
      <c r="S87" s="129"/>
      <c r="T87" s="132"/>
      <c r="U87" s="132"/>
      <c r="V87" s="131"/>
      <c r="W87" s="136"/>
      <c r="X87" s="131"/>
      <c r="Y87" s="136"/>
      <c r="Z87" s="59"/>
      <c r="AA87" s="59"/>
    </row>
    <row r="88" spans="1:27" ht="27.75" customHeight="1">
      <c r="A88" s="185">
        <f t="shared" si="1"/>
        <v>69</v>
      </c>
      <c r="B88" s="176" t="str">
        <f>IF(基本情報入力シート!C101="","",基本情報入力シート!C101)</f>
        <v/>
      </c>
      <c r="C88" s="177" t="str">
        <f>IF(基本情報入力シート!D101="","",基本情報入力シート!D101)</f>
        <v/>
      </c>
      <c r="D88" s="177" t="str">
        <f>IF(基本情報入力シート!E101="","",基本情報入力シート!E101)</f>
        <v/>
      </c>
      <c r="E88" s="177" t="str">
        <f>IF(基本情報入力シート!F101="","",基本情報入力シート!F101)</f>
        <v/>
      </c>
      <c r="F88" s="177" t="str">
        <f>IF(基本情報入力シート!G101="","",基本情報入力シート!G101)</f>
        <v/>
      </c>
      <c r="G88" s="177" t="str">
        <f>IF(基本情報入力シート!H101="","",基本情報入力シート!H101)</f>
        <v/>
      </c>
      <c r="H88" s="177" t="str">
        <f>IF(基本情報入力シート!I101="","",基本情報入力シート!I101)</f>
        <v/>
      </c>
      <c r="I88" s="177" t="str">
        <f>IF(基本情報入力シート!J101="","",基本情報入力シート!J101)</f>
        <v/>
      </c>
      <c r="J88" s="177" t="str">
        <f>IF(基本情報入力シート!K101="","",基本情報入力シート!K101)</f>
        <v/>
      </c>
      <c r="K88" s="178" t="str">
        <f>IF(基本情報入力シート!L101="","",基本情報入力シート!L101)</f>
        <v/>
      </c>
      <c r="L88" s="179" t="str">
        <f t="shared" si="2"/>
        <v/>
      </c>
      <c r="M88" s="180" t="str">
        <f>IF(基本情報入力シート!M101="","",基本情報入力シート!M101)</f>
        <v/>
      </c>
      <c r="N88" s="181" t="str">
        <f>IF(基本情報入力シート!R101="","",基本情報入力シート!R101)</f>
        <v/>
      </c>
      <c r="O88" s="181" t="str">
        <f>IF(基本情報入力シート!W101="","",基本情報入力シート!W101)</f>
        <v/>
      </c>
      <c r="P88" s="182" t="str">
        <f>IF(基本情報入力シート!X101="","",基本情報入力シート!X101)</f>
        <v/>
      </c>
      <c r="Q88" s="183" t="str">
        <f>IF(基本情報入力シート!Y101="","",基本情報入力シート!Y101)</f>
        <v/>
      </c>
      <c r="R88" s="13"/>
      <c r="S88" s="129"/>
      <c r="T88" s="132"/>
      <c r="U88" s="132"/>
      <c r="V88" s="131"/>
      <c r="W88" s="136"/>
      <c r="X88" s="131"/>
      <c r="Y88" s="136"/>
      <c r="Z88" s="59"/>
      <c r="AA88" s="59"/>
    </row>
    <row r="89" spans="1:27" ht="27.75" customHeight="1">
      <c r="A89" s="185">
        <f t="shared" si="1"/>
        <v>70</v>
      </c>
      <c r="B89" s="176" t="str">
        <f>IF(基本情報入力シート!C102="","",基本情報入力シート!C102)</f>
        <v/>
      </c>
      <c r="C89" s="177" t="str">
        <f>IF(基本情報入力シート!D102="","",基本情報入力シート!D102)</f>
        <v/>
      </c>
      <c r="D89" s="177" t="str">
        <f>IF(基本情報入力シート!E102="","",基本情報入力シート!E102)</f>
        <v/>
      </c>
      <c r="E89" s="177" t="str">
        <f>IF(基本情報入力シート!F102="","",基本情報入力シート!F102)</f>
        <v/>
      </c>
      <c r="F89" s="177" t="str">
        <f>IF(基本情報入力シート!G102="","",基本情報入力シート!G102)</f>
        <v/>
      </c>
      <c r="G89" s="177" t="str">
        <f>IF(基本情報入力シート!H102="","",基本情報入力シート!H102)</f>
        <v/>
      </c>
      <c r="H89" s="177" t="str">
        <f>IF(基本情報入力シート!I102="","",基本情報入力シート!I102)</f>
        <v/>
      </c>
      <c r="I89" s="177" t="str">
        <f>IF(基本情報入力シート!J102="","",基本情報入力シート!J102)</f>
        <v/>
      </c>
      <c r="J89" s="177" t="str">
        <f>IF(基本情報入力シート!K102="","",基本情報入力シート!K102)</f>
        <v/>
      </c>
      <c r="K89" s="178" t="str">
        <f>IF(基本情報入力シート!L102="","",基本情報入力シート!L102)</f>
        <v/>
      </c>
      <c r="L89" s="179" t="str">
        <f t="shared" si="2"/>
        <v/>
      </c>
      <c r="M89" s="180" t="str">
        <f>IF(基本情報入力シート!M102="","",基本情報入力シート!M102)</f>
        <v/>
      </c>
      <c r="N89" s="181" t="str">
        <f>IF(基本情報入力シート!R102="","",基本情報入力シート!R102)</f>
        <v/>
      </c>
      <c r="O89" s="181" t="str">
        <f>IF(基本情報入力シート!W102="","",基本情報入力シート!W102)</f>
        <v/>
      </c>
      <c r="P89" s="182" t="str">
        <f>IF(基本情報入力シート!X102="","",基本情報入力シート!X102)</f>
        <v/>
      </c>
      <c r="Q89" s="183" t="str">
        <f>IF(基本情報入力シート!Y102="","",基本情報入力シート!Y102)</f>
        <v/>
      </c>
      <c r="R89" s="13"/>
      <c r="S89" s="129"/>
      <c r="T89" s="132"/>
      <c r="U89" s="132"/>
      <c r="V89" s="131"/>
      <c r="W89" s="136"/>
      <c r="X89" s="131"/>
      <c r="Y89" s="136"/>
      <c r="Z89" s="59"/>
      <c r="AA89" s="59"/>
    </row>
    <row r="90" spans="1:27" ht="27.75" customHeight="1">
      <c r="A90" s="185">
        <f t="shared" si="1"/>
        <v>71</v>
      </c>
      <c r="B90" s="176" t="str">
        <f>IF(基本情報入力シート!C103="","",基本情報入力シート!C103)</f>
        <v/>
      </c>
      <c r="C90" s="177" t="str">
        <f>IF(基本情報入力シート!D103="","",基本情報入力シート!D103)</f>
        <v/>
      </c>
      <c r="D90" s="177" t="str">
        <f>IF(基本情報入力シート!E103="","",基本情報入力シート!E103)</f>
        <v/>
      </c>
      <c r="E90" s="177" t="str">
        <f>IF(基本情報入力シート!F103="","",基本情報入力シート!F103)</f>
        <v/>
      </c>
      <c r="F90" s="177" t="str">
        <f>IF(基本情報入力シート!G103="","",基本情報入力シート!G103)</f>
        <v/>
      </c>
      <c r="G90" s="177" t="str">
        <f>IF(基本情報入力シート!H103="","",基本情報入力シート!H103)</f>
        <v/>
      </c>
      <c r="H90" s="177" t="str">
        <f>IF(基本情報入力シート!I103="","",基本情報入力シート!I103)</f>
        <v/>
      </c>
      <c r="I90" s="177" t="str">
        <f>IF(基本情報入力シート!J103="","",基本情報入力シート!J103)</f>
        <v/>
      </c>
      <c r="J90" s="177" t="str">
        <f>IF(基本情報入力シート!K103="","",基本情報入力シート!K103)</f>
        <v/>
      </c>
      <c r="K90" s="178" t="str">
        <f>IF(基本情報入力シート!L103="","",基本情報入力シート!L103)</f>
        <v/>
      </c>
      <c r="L90" s="179" t="str">
        <f t="shared" si="2"/>
        <v/>
      </c>
      <c r="M90" s="180" t="str">
        <f>IF(基本情報入力シート!M103="","",基本情報入力シート!M103)</f>
        <v/>
      </c>
      <c r="N90" s="181" t="str">
        <f>IF(基本情報入力シート!R103="","",基本情報入力シート!R103)</f>
        <v/>
      </c>
      <c r="O90" s="181" t="str">
        <f>IF(基本情報入力シート!W103="","",基本情報入力シート!W103)</f>
        <v/>
      </c>
      <c r="P90" s="182" t="str">
        <f>IF(基本情報入力シート!X103="","",基本情報入力シート!X103)</f>
        <v/>
      </c>
      <c r="Q90" s="183" t="str">
        <f>IF(基本情報入力シート!Y103="","",基本情報入力シート!Y103)</f>
        <v/>
      </c>
      <c r="R90" s="13"/>
      <c r="S90" s="129"/>
      <c r="T90" s="132"/>
      <c r="U90" s="132"/>
      <c r="V90" s="131"/>
      <c r="W90" s="136"/>
      <c r="X90" s="131"/>
      <c r="Y90" s="136"/>
      <c r="Z90" s="59"/>
      <c r="AA90" s="59"/>
    </row>
    <row r="91" spans="1:27" ht="27.75" customHeight="1">
      <c r="A91" s="185">
        <f t="shared" si="1"/>
        <v>72</v>
      </c>
      <c r="B91" s="176" t="str">
        <f>IF(基本情報入力シート!C104="","",基本情報入力シート!C104)</f>
        <v/>
      </c>
      <c r="C91" s="177" t="str">
        <f>IF(基本情報入力シート!D104="","",基本情報入力シート!D104)</f>
        <v/>
      </c>
      <c r="D91" s="177" t="str">
        <f>IF(基本情報入力シート!E104="","",基本情報入力シート!E104)</f>
        <v/>
      </c>
      <c r="E91" s="177" t="str">
        <f>IF(基本情報入力シート!F104="","",基本情報入力シート!F104)</f>
        <v/>
      </c>
      <c r="F91" s="177" t="str">
        <f>IF(基本情報入力シート!G104="","",基本情報入力シート!G104)</f>
        <v/>
      </c>
      <c r="G91" s="177" t="str">
        <f>IF(基本情報入力シート!H104="","",基本情報入力シート!H104)</f>
        <v/>
      </c>
      <c r="H91" s="177" t="str">
        <f>IF(基本情報入力シート!I104="","",基本情報入力シート!I104)</f>
        <v/>
      </c>
      <c r="I91" s="177" t="str">
        <f>IF(基本情報入力シート!J104="","",基本情報入力シート!J104)</f>
        <v/>
      </c>
      <c r="J91" s="177" t="str">
        <f>IF(基本情報入力シート!K104="","",基本情報入力シート!K104)</f>
        <v/>
      </c>
      <c r="K91" s="178" t="str">
        <f>IF(基本情報入力シート!L104="","",基本情報入力シート!L104)</f>
        <v/>
      </c>
      <c r="L91" s="179" t="str">
        <f t="shared" si="2"/>
        <v/>
      </c>
      <c r="M91" s="180" t="str">
        <f>IF(基本情報入力シート!M104="","",基本情報入力シート!M104)</f>
        <v/>
      </c>
      <c r="N91" s="181" t="str">
        <f>IF(基本情報入力シート!R104="","",基本情報入力シート!R104)</f>
        <v/>
      </c>
      <c r="O91" s="181" t="str">
        <f>IF(基本情報入力シート!W104="","",基本情報入力シート!W104)</f>
        <v/>
      </c>
      <c r="P91" s="182" t="str">
        <f>IF(基本情報入力シート!X104="","",基本情報入力シート!X104)</f>
        <v/>
      </c>
      <c r="Q91" s="183" t="str">
        <f>IF(基本情報入力シート!Y104="","",基本情報入力シート!Y104)</f>
        <v/>
      </c>
      <c r="R91" s="13"/>
      <c r="S91" s="129"/>
      <c r="T91" s="132"/>
      <c r="U91" s="132"/>
      <c r="V91" s="131"/>
      <c r="W91" s="136"/>
      <c r="X91" s="131"/>
      <c r="Y91" s="136"/>
      <c r="Z91" s="59"/>
      <c r="AA91" s="59"/>
    </row>
    <row r="92" spans="1:27" ht="27.75" customHeight="1">
      <c r="A92" s="185">
        <f t="shared" si="1"/>
        <v>73</v>
      </c>
      <c r="B92" s="176" t="str">
        <f>IF(基本情報入力シート!C105="","",基本情報入力シート!C105)</f>
        <v/>
      </c>
      <c r="C92" s="177" t="str">
        <f>IF(基本情報入力シート!D105="","",基本情報入力シート!D105)</f>
        <v/>
      </c>
      <c r="D92" s="177" t="str">
        <f>IF(基本情報入力シート!E105="","",基本情報入力シート!E105)</f>
        <v/>
      </c>
      <c r="E92" s="177" t="str">
        <f>IF(基本情報入力シート!F105="","",基本情報入力シート!F105)</f>
        <v/>
      </c>
      <c r="F92" s="177" t="str">
        <f>IF(基本情報入力シート!G105="","",基本情報入力シート!G105)</f>
        <v/>
      </c>
      <c r="G92" s="177" t="str">
        <f>IF(基本情報入力シート!H105="","",基本情報入力シート!H105)</f>
        <v/>
      </c>
      <c r="H92" s="177" t="str">
        <f>IF(基本情報入力シート!I105="","",基本情報入力シート!I105)</f>
        <v/>
      </c>
      <c r="I92" s="177" t="str">
        <f>IF(基本情報入力シート!J105="","",基本情報入力シート!J105)</f>
        <v/>
      </c>
      <c r="J92" s="177" t="str">
        <f>IF(基本情報入力シート!K105="","",基本情報入力シート!K105)</f>
        <v/>
      </c>
      <c r="K92" s="178" t="str">
        <f>IF(基本情報入力シート!L105="","",基本情報入力シート!L105)</f>
        <v/>
      </c>
      <c r="L92" s="179" t="str">
        <f t="shared" si="2"/>
        <v/>
      </c>
      <c r="M92" s="180" t="str">
        <f>IF(基本情報入力シート!M105="","",基本情報入力シート!M105)</f>
        <v/>
      </c>
      <c r="N92" s="181" t="str">
        <f>IF(基本情報入力シート!R105="","",基本情報入力シート!R105)</f>
        <v/>
      </c>
      <c r="O92" s="181" t="str">
        <f>IF(基本情報入力シート!W105="","",基本情報入力シート!W105)</f>
        <v/>
      </c>
      <c r="P92" s="182" t="str">
        <f>IF(基本情報入力シート!X105="","",基本情報入力シート!X105)</f>
        <v/>
      </c>
      <c r="Q92" s="183" t="str">
        <f>IF(基本情報入力シート!Y105="","",基本情報入力シート!Y105)</f>
        <v/>
      </c>
      <c r="R92" s="13"/>
      <c r="S92" s="129"/>
      <c r="T92" s="132"/>
      <c r="U92" s="132"/>
      <c r="V92" s="131"/>
      <c r="W92" s="136"/>
      <c r="X92" s="131"/>
      <c r="Y92" s="136"/>
      <c r="Z92" s="59"/>
      <c r="AA92" s="59"/>
    </row>
    <row r="93" spans="1:27" ht="27.75" customHeight="1">
      <c r="A93" s="185">
        <f t="shared" si="1"/>
        <v>74</v>
      </c>
      <c r="B93" s="176" t="str">
        <f>IF(基本情報入力シート!C106="","",基本情報入力シート!C106)</f>
        <v/>
      </c>
      <c r="C93" s="177" t="str">
        <f>IF(基本情報入力シート!D106="","",基本情報入力シート!D106)</f>
        <v/>
      </c>
      <c r="D93" s="177" t="str">
        <f>IF(基本情報入力シート!E106="","",基本情報入力シート!E106)</f>
        <v/>
      </c>
      <c r="E93" s="177" t="str">
        <f>IF(基本情報入力シート!F106="","",基本情報入力シート!F106)</f>
        <v/>
      </c>
      <c r="F93" s="177" t="str">
        <f>IF(基本情報入力シート!G106="","",基本情報入力シート!G106)</f>
        <v/>
      </c>
      <c r="G93" s="177" t="str">
        <f>IF(基本情報入力シート!H106="","",基本情報入力シート!H106)</f>
        <v/>
      </c>
      <c r="H93" s="177" t="str">
        <f>IF(基本情報入力シート!I106="","",基本情報入力シート!I106)</f>
        <v/>
      </c>
      <c r="I93" s="177" t="str">
        <f>IF(基本情報入力シート!J106="","",基本情報入力シート!J106)</f>
        <v/>
      </c>
      <c r="J93" s="177" t="str">
        <f>IF(基本情報入力シート!K106="","",基本情報入力シート!K106)</f>
        <v/>
      </c>
      <c r="K93" s="178" t="str">
        <f>IF(基本情報入力シート!L106="","",基本情報入力シート!L106)</f>
        <v/>
      </c>
      <c r="L93" s="179" t="str">
        <f t="shared" si="2"/>
        <v/>
      </c>
      <c r="M93" s="180" t="str">
        <f>IF(基本情報入力シート!M106="","",基本情報入力シート!M106)</f>
        <v/>
      </c>
      <c r="N93" s="181" t="str">
        <f>IF(基本情報入力シート!R106="","",基本情報入力シート!R106)</f>
        <v/>
      </c>
      <c r="O93" s="181" t="str">
        <f>IF(基本情報入力シート!W106="","",基本情報入力シート!W106)</f>
        <v/>
      </c>
      <c r="P93" s="182" t="str">
        <f>IF(基本情報入力シート!X106="","",基本情報入力シート!X106)</f>
        <v/>
      </c>
      <c r="Q93" s="183" t="str">
        <f>IF(基本情報入力シート!Y106="","",基本情報入力シート!Y106)</f>
        <v/>
      </c>
      <c r="R93" s="13"/>
      <c r="S93" s="129"/>
      <c r="T93" s="132"/>
      <c r="U93" s="132"/>
      <c r="V93" s="131"/>
      <c r="W93" s="136"/>
      <c r="X93" s="131"/>
      <c r="Y93" s="136"/>
      <c r="Z93" s="59"/>
      <c r="AA93" s="59"/>
    </row>
    <row r="94" spans="1:27" ht="27.75" customHeight="1">
      <c r="A94" s="185">
        <f t="shared" si="1"/>
        <v>75</v>
      </c>
      <c r="B94" s="176" t="str">
        <f>IF(基本情報入力シート!C107="","",基本情報入力シート!C107)</f>
        <v/>
      </c>
      <c r="C94" s="177" t="str">
        <f>IF(基本情報入力シート!D107="","",基本情報入力シート!D107)</f>
        <v/>
      </c>
      <c r="D94" s="177" t="str">
        <f>IF(基本情報入力シート!E107="","",基本情報入力シート!E107)</f>
        <v/>
      </c>
      <c r="E94" s="177" t="str">
        <f>IF(基本情報入力シート!F107="","",基本情報入力シート!F107)</f>
        <v/>
      </c>
      <c r="F94" s="177" t="str">
        <f>IF(基本情報入力シート!G107="","",基本情報入力シート!G107)</f>
        <v/>
      </c>
      <c r="G94" s="177" t="str">
        <f>IF(基本情報入力シート!H107="","",基本情報入力シート!H107)</f>
        <v/>
      </c>
      <c r="H94" s="177" t="str">
        <f>IF(基本情報入力シート!I107="","",基本情報入力シート!I107)</f>
        <v/>
      </c>
      <c r="I94" s="177" t="str">
        <f>IF(基本情報入力シート!J107="","",基本情報入力シート!J107)</f>
        <v/>
      </c>
      <c r="J94" s="177" t="str">
        <f>IF(基本情報入力シート!K107="","",基本情報入力シート!K107)</f>
        <v/>
      </c>
      <c r="K94" s="178" t="str">
        <f>IF(基本情報入力シート!L107="","",基本情報入力シート!L107)</f>
        <v/>
      </c>
      <c r="L94" s="179" t="str">
        <f t="shared" si="2"/>
        <v/>
      </c>
      <c r="M94" s="180" t="str">
        <f>IF(基本情報入力シート!M107="","",基本情報入力シート!M107)</f>
        <v/>
      </c>
      <c r="N94" s="181" t="str">
        <f>IF(基本情報入力シート!R107="","",基本情報入力シート!R107)</f>
        <v/>
      </c>
      <c r="O94" s="181" t="str">
        <f>IF(基本情報入力シート!W107="","",基本情報入力シート!W107)</f>
        <v/>
      </c>
      <c r="P94" s="182" t="str">
        <f>IF(基本情報入力シート!X107="","",基本情報入力シート!X107)</f>
        <v/>
      </c>
      <c r="Q94" s="183" t="str">
        <f>IF(基本情報入力シート!Y107="","",基本情報入力シート!Y107)</f>
        <v/>
      </c>
      <c r="R94" s="13"/>
      <c r="S94" s="129"/>
      <c r="T94" s="132"/>
      <c r="U94" s="132"/>
      <c r="V94" s="131"/>
      <c r="W94" s="136"/>
      <c r="X94" s="131"/>
      <c r="Y94" s="136"/>
      <c r="Z94" s="59"/>
      <c r="AA94" s="59"/>
    </row>
    <row r="95" spans="1:27" ht="27.75" customHeight="1">
      <c r="A95" s="185">
        <f t="shared" si="1"/>
        <v>76</v>
      </c>
      <c r="B95" s="176" t="str">
        <f>IF(基本情報入力シート!C108="","",基本情報入力シート!C108)</f>
        <v/>
      </c>
      <c r="C95" s="177" t="str">
        <f>IF(基本情報入力シート!D108="","",基本情報入力シート!D108)</f>
        <v/>
      </c>
      <c r="D95" s="177" t="str">
        <f>IF(基本情報入力シート!E108="","",基本情報入力シート!E108)</f>
        <v/>
      </c>
      <c r="E95" s="177" t="str">
        <f>IF(基本情報入力シート!F108="","",基本情報入力シート!F108)</f>
        <v/>
      </c>
      <c r="F95" s="177" t="str">
        <f>IF(基本情報入力シート!G108="","",基本情報入力シート!G108)</f>
        <v/>
      </c>
      <c r="G95" s="177" t="str">
        <f>IF(基本情報入力シート!H108="","",基本情報入力シート!H108)</f>
        <v/>
      </c>
      <c r="H95" s="177" t="str">
        <f>IF(基本情報入力シート!I108="","",基本情報入力シート!I108)</f>
        <v/>
      </c>
      <c r="I95" s="177" t="str">
        <f>IF(基本情報入力シート!J108="","",基本情報入力シート!J108)</f>
        <v/>
      </c>
      <c r="J95" s="177" t="str">
        <f>IF(基本情報入力シート!K108="","",基本情報入力シート!K108)</f>
        <v/>
      </c>
      <c r="K95" s="178" t="str">
        <f>IF(基本情報入力シート!L108="","",基本情報入力シート!L108)</f>
        <v/>
      </c>
      <c r="L95" s="179" t="str">
        <f t="shared" si="2"/>
        <v/>
      </c>
      <c r="M95" s="180" t="str">
        <f>IF(基本情報入力シート!M108="","",基本情報入力シート!M108)</f>
        <v/>
      </c>
      <c r="N95" s="181" t="str">
        <f>IF(基本情報入力シート!R108="","",基本情報入力シート!R108)</f>
        <v/>
      </c>
      <c r="O95" s="181" t="str">
        <f>IF(基本情報入力シート!W108="","",基本情報入力シート!W108)</f>
        <v/>
      </c>
      <c r="P95" s="182" t="str">
        <f>IF(基本情報入力シート!X108="","",基本情報入力シート!X108)</f>
        <v/>
      </c>
      <c r="Q95" s="183" t="str">
        <f>IF(基本情報入力シート!Y108="","",基本情報入力シート!Y108)</f>
        <v/>
      </c>
      <c r="R95" s="13"/>
      <c r="S95" s="129"/>
      <c r="T95" s="132"/>
      <c r="U95" s="132"/>
      <c r="V95" s="131"/>
      <c r="W95" s="136"/>
      <c r="X95" s="131"/>
      <c r="Y95" s="136"/>
      <c r="Z95" s="59"/>
      <c r="AA95" s="59"/>
    </row>
    <row r="96" spans="1:27" ht="27.75" customHeight="1">
      <c r="A96" s="185">
        <f t="shared" si="1"/>
        <v>77</v>
      </c>
      <c r="B96" s="176" t="str">
        <f>IF(基本情報入力シート!C109="","",基本情報入力シート!C109)</f>
        <v/>
      </c>
      <c r="C96" s="177" t="str">
        <f>IF(基本情報入力シート!D109="","",基本情報入力シート!D109)</f>
        <v/>
      </c>
      <c r="D96" s="177" t="str">
        <f>IF(基本情報入力シート!E109="","",基本情報入力シート!E109)</f>
        <v/>
      </c>
      <c r="E96" s="177" t="str">
        <f>IF(基本情報入力シート!F109="","",基本情報入力シート!F109)</f>
        <v/>
      </c>
      <c r="F96" s="177" t="str">
        <f>IF(基本情報入力シート!G109="","",基本情報入力シート!G109)</f>
        <v/>
      </c>
      <c r="G96" s="177" t="str">
        <f>IF(基本情報入力シート!H109="","",基本情報入力シート!H109)</f>
        <v/>
      </c>
      <c r="H96" s="177" t="str">
        <f>IF(基本情報入力シート!I109="","",基本情報入力シート!I109)</f>
        <v/>
      </c>
      <c r="I96" s="177" t="str">
        <f>IF(基本情報入力シート!J109="","",基本情報入力シート!J109)</f>
        <v/>
      </c>
      <c r="J96" s="177" t="str">
        <f>IF(基本情報入力シート!K109="","",基本情報入力シート!K109)</f>
        <v/>
      </c>
      <c r="K96" s="178" t="str">
        <f>IF(基本情報入力シート!L109="","",基本情報入力シート!L109)</f>
        <v/>
      </c>
      <c r="L96" s="179" t="str">
        <f t="shared" si="2"/>
        <v/>
      </c>
      <c r="M96" s="180" t="str">
        <f>IF(基本情報入力シート!M109="","",基本情報入力シート!M109)</f>
        <v/>
      </c>
      <c r="N96" s="181" t="str">
        <f>IF(基本情報入力シート!R109="","",基本情報入力シート!R109)</f>
        <v/>
      </c>
      <c r="O96" s="181" t="str">
        <f>IF(基本情報入力シート!W109="","",基本情報入力シート!W109)</f>
        <v/>
      </c>
      <c r="P96" s="182" t="str">
        <f>IF(基本情報入力シート!X109="","",基本情報入力シート!X109)</f>
        <v/>
      </c>
      <c r="Q96" s="183" t="str">
        <f>IF(基本情報入力シート!Y109="","",基本情報入力シート!Y109)</f>
        <v/>
      </c>
      <c r="R96" s="13"/>
      <c r="S96" s="129"/>
      <c r="T96" s="132"/>
      <c r="U96" s="132"/>
      <c r="V96" s="131"/>
      <c r="W96" s="136"/>
      <c r="X96" s="131"/>
      <c r="Y96" s="136"/>
      <c r="Z96" s="59"/>
      <c r="AA96" s="59"/>
    </row>
    <row r="97" spans="1:27" ht="27.75" customHeight="1">
      <c r="A97" s="185">
        <f t="shared" si="1"/>
        <v>78</v>
      </c>
      <c r="B97" s="176" t="str">
        <f>IF(基本情報入力シート!C110="","",基本情報入力シート!C110)</f>
        <v/>
      </c>
      <c r="C97" s="177" t="str">
        <f>IF(基本情報入力シート!D110="","",基本情報入力シート!D110)</f>
        <v/>
      </c>
      <c r="D97" s="177" t="str">
        <f>IF(基本情報入力シート!E110="","",基本情報入力シート!E110)</f>
        <v/>
      </c>
      <c r="E97" s="177" t="str">
        <f>IF(基本情報入力シート!F110="","",基本情報入力シート!F110)</f>
        <v/>
      </c>
      <c r="F97" s="177" t="str">
        <f>IF(基本情報入力シート!G110="","",基本情報入力シート!G110)</f>
        <v/>
      </c>
      <c r="G97" s="177" t="str">
        <f>IF(基本情報入力シート!H110="","",基本情報入力シート!H110)</f>
        <v/>
      </c>
      <c r="H97" s="177" t="str">
        <f>IF(基本情報入力シート!I110="","",基本情報入力シート!I110)</f>
        <v/>
      </c>
      <c r="I97" s="177" t="str">
        <f>IF(基本情報入力シート!J110="","",基本情報入力シート!J110)</f>
        <v/>
      </c>
      <c r="J97" s="177" t="str">
        <f>IF(基本情報入力シート!K110="","",基本情報入力シート!K110)</f>
        <v/>
      </c>
      <c r="K97" s="178" t="str">
        <f>IF(基本情報入力シート!L110="","",基本情報入力シート!L110)</f>
        <v/>
      </c>
      <c r="L97" s="179" t="str">
        <f t="shared" si="2"/>
        <v/>
      </c>
      <c r="M97" s="180" t="str">
        <f>IF(基本情報入力シート!M110="","",基本情報入力シート!M110)</f>
        <v/>
      </c>
      <c r="N97" s="181" t="str">
        <f>IF(基本情報入力シート!R110="","",基本情報入力シート!R110)</f>
        <v/>
      </c>
      <c r="O97" s="181" t="str">
        <f>IF(基本情報入力シート!W110="","",基本情報入力シート!W110)</f>
        <v/>
      </c>
      <c r="P97" s="182" t="str">
        <f>IF(基本情報入力シート!X110="","",基本情報入力シート!X110)</f>
        <v/>
      </c>
      <c r="Q97" s="183" t="str">
        <f>IF(基本情報入力シート!Y110="","",基本情報入力シート!Y110)</f>
        <v/>
      </c>
      <c r="R97" s="13"/>
      <c r="S97" s="129"/>
      <c r="T97" s="132"/>
      <c r="U97" s="132"/>
      <c r="V97" s="131"/>
      <c r="W97" s="136"/>
      <c r="X97" s="131"/>
      <c r="Y97" s="136"/>
      <c r="Z97" s="59"/>
      <c r="AA97" s="59"/>
    </row>
    <row r="98" spans="1:27" ht="27.75" customHeight="1">
      <c r="A98" s="185">
        <f t="shared" si="1"/>
        <v>79</v>
      </c>
      <c r="B98" s="176" t="str">
        <f>IF(基本情報入力シート!C111="","",基本情報入力シート!C111)</f>
        <v/>
      </c>
      <c r="C98" s="177" t="str">
        <f>IF(基本情報入力シート!D111="","",基本情報入力シート!D111)</f>
        <v/>
      </c>
      <c r="D98" s="177" t="str">
        <f>IF(基本情報入力シート!E111="","",基本情報入力シート!E111)</f>
        <v/>
      </c>
      <c r="E98" s="177" t="str">
        <f>IF(基本情報入力シート!F111="","",基本情報入力シート!F111)</f>
        <v/>
      </c>
      <c r="F98" s="177" t="str">
        <f>IF(基本情報入力シート!G111="","",基本情報入力シート!G111)</f>
        <v/>
      </c>
      <c r="G98" s="177" t="str">
        <f>IF(基本情報入力シート!H111="","",基本情報入力シート!H111)</f>
        <v/>
      </c>
      <c r="H98" s="177" t="str">
        <f>IF(基本情報入力シート!I111="","",基本情報入力シート!I111)</f>
        <v/>
      </c>
      <c r="I98" s="177" t="str">
        <f>IF(基本情報入力シート!J111="","",基本情報入力シート!J111)</f>
        <v/>
      </c>
      <c r="J98" s="177" t="str">
        <f>IF(基本情報入力シート!K111="","",基本情報入力シート!K111)</f>
        <v/>
      </c>
      <c r="K98" s="178" t="str">
        <f>IF(基本情報入力シート!L111="","",基本情報入力シート!L111)</f>
        <v/>
      </c>
      <c r="L98" s="179" t="str">
        <f t="shared" si="2"/>
        <v/>
      </c>
      <c r="M98" s="180" t="str">
        <f>IF(基本情報入力シート!M111="","",基本情報入力シート!M111)</f>
        <v/>
      </c>
      <c r="N98" s="181" t="str">
        <f>IF(基本情報入力シート!R111="","",基本情報入力シート!R111)</f>
        <v/>
      </c>
      <c r="O98" s="181" t="str">
        <f>IF(基本情報入力シート!W111="","",基本情報入力シート!W111)</f>
        <v/>
      </c>
      <c r="P98" s="182" t="str">
        <f>IF(基本情報入力シート!X111="","",基本情報入力シート!X111)</f>
        <v/>
      </c>
      <c r="Q98" s="183" t="str">
        <f>IF(基本情報入力シート!Y111="","",基本情報入力シート!Y111)</f>
        <v/>
      </c>
      <c r="R98" s="13"/>
      <c r="S98" s="129"/>
      <c r="T98" s="132"/>
      <c r="U98" s="132"/>
      <c r="V98" s="131"/>
      <c r="W98" s="136"/>
      <c r="X98" s="131"/>
      <c r="Y98" s="136"/>
      <c r="Z98" s="59"/>
      <c r="AA98" s="59"/>
    </row>
    <row r="99" spans="1:27" ht="27.75" customHeight="1">
      <c r="A99" s="185">
        <f t="shared" si="1"/>
        <v>80</v>
      </c>
      <c r="B99" s="176" t="str">
        <f>IF(基本情報入力シート!C112="","",基本情報入力シート!C112)</f>
        <v/>
      </c>
      <c r="C99" s="177" t="str">
        <f>IF(基本情報入力シート!D112="","",基本情報入力シート!D112)</f>
        <v/>
      </c>
      <c r="D99" s="177" t="str">
        <f>IF(基本情報入力シート!E112="","",基本情報入力シート!E112)</f>
        <v/>
      </c>
      <c r="E99" s="177" t="str">
        <f>IF(基本情報入力シート!F112="","",基本情報入力シート!F112)</f>
        <v/>
      </c>
      <c r="F99" s="177" t="str">
        <f>IF(基本情報入力シート!G112="","",基本情報入力シート!G112)</f>
        <v/>
      </c>
      <c r="G99" s="177" t="str">
        <f>IF(基本情報入力シート!H112="","",基本情報入力シート!H112)</f>
        <v/>
      </c>
      <c r="H99" s="177" t="str">
        <f>IF(基本情報入力シート!I112="","",基本情報入力シート!I112)</f>
        <v/>
      </c>
      <c r="I99" s="177" t="str">
        <f>IF(基本情報入力シート!J112="","",基本情報入力シート!J112)</f>
        <v/>
      </c>
      <c r="J99" s="177" t="str">
        <f>IF(基本情報入力シート!K112="","",基本情報入力シート!K112)</f>
        <v/>
      </c>
      <c r="K99" s="178" t="str">
        <f>IF(基本情報入力シート!L112="","",基本情報入力シート!L112)</f>
        <v/>
      </c>
      <c r="L99" s="179" t="str">
        <f t="shared" si="2"/>
        <v/>
      </c>
      <c r="M99" s="180" t="str">
        <f>IF(基本情報入力シート!M112="","",基本情報入力シート!M112)</f>
        <v/>
      </c>
      <c r="N99" s="181" t="str">
        <f>IF(基本情報入力シート!R112="","",基本情報入力シート!R112)</f>
        <v/>
      </c>
      <c r="O99" s="181" t="str">
        <f>IF(基本情報入力シート!W112="","",基本情報入力シート!W112)</f>
        <v/>
      </c>
      <c r="P99" s="182" t="str">
        <f>IF(基本情報入力シート!X112="","",基本情報入力シート!X112)</f>
        <v/>
      </c>
      <c r="Q99" s="183" t="str">
        <f>IF(基本情報入力シート!Y112="","",基本情報入力シート!Y112)</f>
        <v/>
      </c>
      <c r="R99" s="13"/>
      <c r="S99" s="129"/>
      <c r="T99" s="132"/>
      <c r="U99" s="132"/>
      <c r="V99" s="131"/>
      <c r="W99" s="136"/>
      <c r="X99" s="131"/>
      <c r="Y99" s="136"/>
      <c r="Z99" s="59"/>
      <c r="AA99" s="59"/>
    </row>
    <row r="100" spans="1:27" ht="27.75" customHeight="1">
      <c r="A100" s="185">
        <f t="shared" si="1"/>
        <v>81</v>
      </c>
      <c r="B100" s="176" t="str">
        <f>IF(基本情報入力シート!C113="","",基本情報入力シート!C113)</f>
        <v/>
      </c>
      <c r="C100" s="177" t="str">
        <f>IF(基本情報入力シート!D113="","",基本情報入力シート!D113)</f>
        <v/>
      </c>
      <c r="D100" s="177" t="str">
        <f>IF(基本情報入力シート!E113="","",基本情報入力シート!E113)</f>
        <v/>
      </c>
      <c r="E100" s="177" t="str">
        <f>IF(基本情報入力シート!F113="","",基本情報入力シート!F113)</f>
        <v/>
      </c>
      <c r="F100" s="177" t="str">
        <f>IF(基本情報入力シート!G113="","",基本情報入力シート!G113)</f>
        <v/>
      </c>
      <c r="G100" s="177" t="str">
        <f>IF(基本情報入力シート!H113="","",基本情報入力シート!H113)</f>
        <v/>
      </c>
      <c r="H100" s="177" t="str">
        <f>IF(基本情報入力シート!I113="","",基本情報入力シート!I113)</f>
        <v/>
      </c>
      <c r="I100" s="177" t="str">
        <f>IF(基本情報入力シート!J113="","",基本情報入力シート!J113)</f>
        <v/>
      </c>
      <c r="J100" s="177" t="str">
        <f>IF(基本情報入力シート!K113="","",基本情報入力シート!K113)</f>
        <v/>
      </c>
      <c r="K100" s="178" t="str">
        <f>IF(基本情報入力シート!L113="","",基本情報入力シート!L113)</f>
        <v/>
      </c>
      <c r="L100" s="179" t="str">
        <f t="shared" si="2"/>
        <v/>
      </c>
      <c r="M100" s="180" t="str">
        <f>IF(基本情報入力シート!M113="","",基本情報入力シート!M113)</f>
        <v/>
      </c>
      <c r="N100" s="181" t="str">
        <f>IF(基本情報入力シート!R113="","",基本情報入力シート!R113)</f>
        <v/>
      </c>
      <c r="O100" s="181" t="str">
        <f>IF(基本情報入力シート!W113="","",基本情報入力シート!W113)</f>
        <v/>
      </c>
      <c r="P100" s="182" t="str">
        <f>IF(基本情報入力シート!X113="","",基本情報入力シート!X113)</f>
        <v/>
      </c>
      <c r="Q100" s="183" t="str">
        <f>IF(基本情報入力シート!Y113="","",基本情報入力シート!Y113)</f>
        <v/>
      </c>
      <c r="R100" s="13"/>
      <c r="S100" s="129"/>
      <c r="T100" s="132"/>
      <c r="U100" s="132"/>
      <c r="V100" s="131"/>
      <c r="W100" s="136"/>
      <c r="X100" s="131"/>
      <c r="Y100" s="136"/>
      <c r="Z100" s="59"/>
      <c r="AA100" s="59"/>
    </row>
    <row r="101" spans="1:27" ht="27.75" customHeight="1">
      <c r="A101" s="185">
        <f t="shared" si="1"/>
        <v>82</v>
      </c>
      <c r="B101" s="176" t="str">
        <f>IF(基本情報入力シート!C114="","",基本情報入力シート!C114)</f>
        <v/>
      </c>
      <c r="C101" s="177" t="str">
        <f>IF(基本情報入力シート!D114="","",基本情報入力シート!D114)</f>
        <v/>
      </c>
      <c r="D101" s="177" t="str">
        <f>IF(基本情報入力シート!E114="","",基本情報入力シート!E114)</f>
        <v/>
      </c>
      <c r="E101" s="177" t="str">
        <f>IF(基本情報入力シート!F114="","",基本情報入力シート!F114)</f>
        <v/>
      </c>
      <c r="F101" s="177" t="str">
        <f>IF(基本情報入力シート!G114="","",基本情報入力シート!G114)</f>
        <v/>
      </c>
      <c r="G101" s="177" t="str">
        <f>IF(基本情報入力シート!H114="","",基本情報入力シート!H114)</f>
        <v/>
      </c>
      <c r="H101" s="177" t="str">
        <f>IF(基本情報入力シート!I114="","",基本情報入力シート!I114)</f>
        <v/>
      </c>
      <c r="I101" s="177" t="str">
        <f>IF(基本情報入力シート!J114="","",基本情報入力シート!J114)</f>
        <v/>
      </c>
      <c r="J101" s="177" t="str">
        <f>IF(基本情報入力シート!K114="","",基本情報入力シート!K114)</f>
        <v/>
      </c>
      <c r="K101" s="178" t="str">
        <f>IF(基本情報入力シート!L114="","",基本情報入力シート!L114)</f>
        <v/>
      </c>
      <c r="L101" s="179" t="str">
        <f t="shared" si="2"/>
        <v/>
      </c>
      <c r="M101" s="180" t="str">
        <f>IF(基本情報入力シート!M114="","",基本情報入力シート!M114)</f>
        <v/>
      </c>
      <c r="N101" s="181" t="str">
        <f>IF(基本情報入力シート!R114="","",基本情報入力シート!R114)</f>
        <v/>
      </c>
      <c r="O101" s="181" t="str">
        <f>IF(基本情報入力シート!W114="","",基本情報入力シート!W114)</f>
        <v/>
      </c>
      <c r="P101" s="182" t="str">
        <f>IF(基本情報入力シート!X114="","",基本情報入力シート!X114)</f>
        <v/>
      </c>
      <c r="Q101" s="183" t="str">
        <f>IF(基本情報入力シート!Y114="","",基本情報入力シート!Y114)</f>
        <v/>
      </c>
      <c r="R101" s="13"/>
      <c r="S101" s="129"/>
      <c r="T101" s="132"/>
      <c r="U101" s="132"/>
      <c r="V101" s="131"/>
      <c r="W101" s="136"/>
      <c r="X101" s="131"/>
      <c r="Y101" s="136"/>
      <c r="Z101" s="59"/>
      <c r="AA101" s="59"/>
    </row>
    <row r="102" spans="1:27" ht="27.75" customHeight="1">
      <c r="A102" s="185">
        <f t="shared" si="1"/>
        <v>83</v>
      </c>
      <c r="B102" s="176" t="str">
        <f>IF(基本情報入力シート!C115="","",基本情報入力シート!C115)</f>
        <v/>
      </c>
      <c r="C102" s="177" t="str">
        <f>IF(基本情報入力シート!D115="","",基本情報入力シート!D115)</f>
        <v/>
      </c>
      <c r="D102" s="177" t="str">
        <f>IF(基本情報入力シート!E115="","",基本情報入力シート!E115)</f>
        <v/>
      </c>
      <c r="E102" s="177" t="str">
        <f>IF(基本情報入力シート!F115="","",基本情報入力シート!F115)</f>
        <v/>
      </c>
      <c r="F102" s="177" t="str">
        <f>IF(基本情報入力シート!G115="","",基本情報入力シート!G115)</f>
        <v/>
      </c>
      <c r="G102" s="177" t="str">
        <f>IF(基本情報入力シート!H115="","",基本情報入力シート!H115)</f>
        <v/>
      </c>
      <c r="H102" s="177" t="str">
        <f>IF(基本情報入力シート!I115="","",基本情報入力シート!I115)</f>
        <v/>
      </c>
      <c r="I102" s="177" t="str">
        <f>IF(基本情報入力シート!J115="","",基本情報入力シート!J115)</f>
        <v/>
      </c>
      <c r="J102" s="177" t="str">
        <f>IF(基本情報入力シート!K115="","",基本情報入力シート!K115)</f>
        <v/>
      </c>
      <c r="K102" s="178" t="str">
        <f>IF(基本情報入力シート!L115="","",基本情報入力シート!L115)</f>
        <v/>
      </c>
      <c r="L102" s="179" t="str">
        <f t="shared" si="2"/>
        <v/>
      </c>
      <c r="M102" s="180" t="str">
        <f>IF(基本情報入力シート!M115="","",基本情報入力シート!M115)</f>
        <v/>
      </c>
      <c r="N102" s="181" t="str">
        <f>IF(基本情報入力シート!R115="","",基本情報入力シート!R115)</f>
        <v/>
      </c>
      <c r="O102" s="181" t="str">
        <f>IF(基本情報入力シート!W115="","",基本情報入力シート!W115)</f>
        <v/>
      </c>
      <c r="P102" s="182" t="str">
        <f>IF(基本情報入力シート!X115="","",基本情報入力シート!X115)</f>
        <v/>
      </c>
      <c r="Q102" s="183" t="str">
        <f>IF(基本情報入力シート!Y115="","",基本情報入力シート!Y115)</f>
        <v/>
      </c>
      <c r="R102" s="13"/>
      <c r="S102" s="129"/>
      <c r="T102" s="132"/>
      <c r="U102" s="132"/>
      <c r="V102" s="131"/>
      <c r="W102" s="136"/>
      <c r="X102" s="131"/>
      <c r="Y102" s="136"/>
      <c r="Z102" s="59"/>
      <c r="AA102" s="59"/>
    </row>
    <row r="103" spans="1:27" ht="27.75" customHeight="1">
      <c r="A103" s="185">
        <f t="shared" si="1"/>
        <v>84</v>
      </c>
      <c r="B103" s="176" t="str">
        <f>IF(基本情報入力シート!C116="","",基本情報入力シート!C116)</f>
        <v/>
      </c>
      <c r="C103" s="177" t="str">
        <f>IF(基本情報入力シート!D116="","",基本情報入力シート!D116)</f>
        <v/>
      </c>
      <c r="D103" s="177" t="str">
        <f>IF(基本情報入力シート!E116="","",基本情報入力シート!E116)</f>
        <v/>
      </c>
      <c r="E103" s="177" t="str">
        <f>IF(基本情報入力シート!F116="","",基本情報入力シート!F116)</f>
        <v/>
      </c>
      <c r="F103" s="177" t="str">
        <f>IF(基本情報入力シート!G116="","",基本情報入力シート!G116)</f>
        <v/>
      </c>
      <c r="G103" s="177" t="str">
        <f>IF(基本情報入力シート!H116="","",基本情報入力シート!H116)</f>
        <v/>
      </c>
      <c r="H103" s="177" t="str">
        <f>IF(基本情報入力シート!I116="","",基本情報入力シート!I116)</f>
        <v/>
      </c>
      <c r="I103" s="177" t="str">
        <f>IF(基本情報入力シート!J116="","",基本情報入力シート!J116)</f>
        <v/>
      </c>
      <c r="J103" s="177" t="str">
        <f>IF(基本情報入力シート!K116="","",基本情報入力シート!K116)</f>
        <v/>
      </c>
      <c r="K103" s="178" t="str">
        <f>IF(基本情報入力シート!L116="","",基本情報入力シート!L116)</f>
        <v/>
      </c>
      <c r="L103" s="179" t="str">
        <f t="shared" si="2"/>
        <v/>
      </c>
      <c r="M103" s="180" t="str">
        <f>IF(基本情報入力シート!M116="","",基本情報入力シート!M116)</f>
        <v/>
      </c>
      <c r="N103" s="181" t="str">
        <f>IF(基本情報入力シート!R116="","",基本情報入力シート!R116)</f>
        <v/>
      </c>
      <c r="O103" s="181" t="str">
        <f>IF(基本情報入力シート!W116="","",基本情報入力シート!W116)</f>
        <v/>
      </c>
      <c r="P103" s="182" t="str">
        <f>IF(基本情報入力シート!X116="","",基本情報入力シート!X116)</f>
        <v/>
      </c>
      <c r="Q103" s="183" t="str">
        <f>IF(基本情報入力シート!Y116="","",基本情報入力シート!Y116)</f>
        <v/>
      </c>
      <c r="R103" s="13"/>
      <c r="S103" s="129"/>
      <c r="T103" s="132"/>
      <c r="U103" s="132"/>
      <c r="V103" s="131"/>
      <c r="W103" s="136"/>
      <c r="X103" s="131"/>
      <c r="Y103" s="136"/>
      <c r="Z103" s="59"/>
      <c r="AA103" s="59"/>
    </row>
    <row r="104" spans="1:27" ht="27.75" customHeight="1">
      <c r="A104" s="185">
        <f t="shared" si="1"/>
        <v>85</v>
      </c>
      <c r="B104" s="176" t="str">
        <f>IF(基本情報入力シート!C117="","",基本情報入力シート!C117)</f>
        <v/>
      </c>
      <c r="C104" s="177" t="str">
        <f>IF(基本情報入力シート!D117="","",基本情報入力シート!D117)</f>
        <v/>
      </c>
      <c r="D104" s="177" t="str">
        <f>IF(基本情報入力シート!E117="","",基本情報入力シート!E117)</f>
        <v/>
      </c>
      <c r="E104" s="177" t="str">
        <f>IF(基本情報入力シート!F117="","",基本情報入力シート!F117)</f>
        <v/>
      </c>
      <c r="F104" s="177" t="str">
        <f>IF(基本情報入力シート!G117="","",基本情報入力シート!G117)</f>
        <v/>
      </c>
      <c r="G104" s="177" t="str">
        <f>IF(基本情報入力シート!H117="","",基本情報入力シート!H117)</f>
        <v/>
      </c>
      <c r="H104" s="177" t="str">
        <f>IF(基本情報入力シート!I117="","",基本情報入力シート!I117)</f>
        <v/>
      </c>
      <c r="I104" s="177" t="str">
        <f>IF(基本情報入力シート!J117="","",基本情報入力シート!J117)</f>
        <v/>
      </c>
      <c r="J104" s="177" t="str">
        <f>IF(基本情報入力シート!K117="","",基本情報入力シート!K117)</f>
        <v/>
      </c>
      <c r="K104" s="178" t="str">
        <f>IF(基本情報入力シート!L117="","",基本情報入力シート!L117)</f>
        <v/>
      </c>
      <c r="L104" s="179" t="str">
        <f t="shared" si="2"/>
        <v/>
      </c>
      <c r="M104" s="180" t="str">
        <f>IF(基本情報入力シート!M117="","",基本情報入力シート!M117)</f>
        <v/>
      </c>
      <c r="N104" s="181" t="str">
        <f>IF(基本情報入力シート!R117="","",基本情報入力シート!R117)</f>
        <v/>
      </c>
      <c r="O104" s="181" t="str">
        <f>IF(基本情報入力シート!W117="","",基本情報入力シート!W117)</f>
        <v/>
      </c>
      <c r="P104" s="182" t="str">
        <f>IF(基本情報入力シート!X117="","",基本情報入力シート!X117)</f>
        <v/>
      </c>
      <c r="Q104" s="183" t="str">
        <f>IF(基本情報入力シート!Y117="","",基本情報入力シート!Y117)</f>
        <v/>
      </c>
      <c r="R104" s="13"/>
      <c r="S104" s="129"/>
      <c r="T104" s="132"/>
      <c r="U104" s="132"/>
      <c r="V104" s="131"/>
      <c r="W104" s="136"/>
      <c r="X104" s="131"/>
      <c r="Y104" s="136"/>
      <c r="Z104" s="59"/>
      <c r="AA104" s="59"/>
    </row>
    <row r="105" spans="1:27" ht="27.75" customHeight="1">
      <c r="A105" s="185">
        <f t="shared" si="1"/>
        <v>86</v>
      </c>
      <c r="B105" s="176" t="str">
        <f>IF(基本情報入力シート!C118="","",基本情報入力シート!C118)</f>
        <v/>
      </c>
      <c r="C105" s="177" t="str">
        <f>IF(基本情報入力シート!D118="","",基本情報入力シート!D118)</f>
        <v/>
      </c>
      <c r="D105" s="177" t="str">
        <f>IF(基本情報入力シート!E118="","",基本情報入力シート!E118)</f>
        <v/>
      </c>
      <c r="E105" s="177" t="str">
        <f>IF(基本情報入力シート!F118="","",基本情報入力シート!F118)</f>
        <v/>
      </c>
      <c r="F105" s="177" t="str">
        <f>IF(基本情報入力シート!G118="","",基本情報入力シート!G118)</f>
        <v/>
      </c>
      <c r="G105" s="177" t="str">
        <f>IF(基本情報入力シート!H118="","",基本情報入力シート!H118)</f>
        <v/>
      </c>
      <c r="H105" s="177" t="str">
        <f>IF(基本情報入力シート!I118="","",基本情報入力シート!I118)</f>
        <v/>
      </c>
      <c r="I105" s="177" t="str">
        <f>IF(基本情報入力シート!J118="","",基本情報入力シート!J118)</f>
        <v/>
      </c>
      <c r="J105" s="177" t="str">
        <f>IF(基本情報入力シート!K118="","",基本情報入力シート!K118)</f>
        <v/>
      </c>
      <c r="K105" s="178" t="str">
        <f>IF(基本情報入力シート!L118="","",基本情報入力シート!L118)</f>
        <v/>
      </c>
      <c r="L105" s="179" t="str">
        <f t="shared" si="2"/>
        <v/>
      </c>
      <c r="M105" s="180" t="str">
        <f>IF(基本情報入力シート!M118="","",基本情報入力シート!M118)</f>
        <v/>
      </c>
      <c r="N105" s="181" t="str">
        <f>IF(基本情報入力シート!R118="","",基本情報入力シート!R118)</f>
        <v/>
      </c>
      <c r="O105" s="181" t="str">
        <f>IF(基本情報入力シート!W118="","",基本情報入力シート!W118)</f>
        <v/>
      </c>
      <c r="P105" s="182" t="str">
        <f>IF(基本情報入力シート!X118="","",基本情報入力シート!X118)</f>
        <v/>
      </c>
      <c r="Q105" s="183" t="str">
        <f>IF(基本情報入力シート!Y118="","",基本情報入力シート!Y118)</f>
        <v/>
      </c>
      <c r="R105" s="13"/>
      <c r="S105" s="129"/>
      <c r="T105" s="132"/>
      <c r="U105" s="132"/>
      <c r="V105" s="131"/>
      <c r="W105" s="136"/>
      <c r="X105" s="131"/>
      <c r="Y105" s="136"/>
      <c r="Z105" s="59"/>
      <c r="AA105" s="59"/>
    </row>
    <row r="106" spans="1:27" ht="27.75" customHeight="1">
      <c r="A106" s="185">
        <f t="shared" si="1"/>
        <v>87</v>
      </c>
      <c r="B106" s="176" t="str">
        <f>IF(基本情報入力シート!C119="","",基本情報入力シート!C119)</f>
        <v/>
      </c>
      <c r="C106" s="177" t="str">
        <f>IF(基本情報入力シート!D119="","",基本情報入力シート!D119)</f>
        <v/>
      </c>
      <c r="D106" s="177" t="str">
        <f>IF(基本情報入力シート!E119="","",基本情報入力シート!E119)</f>
        <v/>
      </c>
      <c r="E106" s="177" t="str">
        <f>IF(基本情報入力シート!F119="","",基本情報入力シート!F119)</f>
        <v/>
      </c>
      <c r="F106" s="177" t="str">
        <f>IF(基本情報入力シート!G119="","",基本情報入力シート!G119)</f>
        <v/>
      </c>
      <c r="G106" s="177" t="str">
        <f>IF(基本情報入力シート!H119="","",基本情報入力シート!H119)</f>
        <v/>
      </c>
      <c r="H106" s="177" t="str">
        <f>IF(基本情報入力シート!I119="","",基本情報入力シート!I119)</f>
        <v/>
      </c>
      <c r="I106" s="177" t="str">
        <f>IF(基本情報入力シート!J119="","",基本情報入力シート!J119)</f>
        <v/>
      </c>
      <c r="J106" s="177" t="str">
        <f>IF(基本情報入力シート!K119="","",基本情報入力シート!K119)</f>
        <v/>
      </c>
      <c r="K106" s="178" t="str">
        <f>IF(基本情報入力シート!L119="","",基本情報入力シート!L119)</f>
        <v/>
      </c>
      <c r="L106" s="179" t="str">
        <f t="shared" si="2"/>
        <v/>
      </c>
      <c r="M106" s="180" t="str">
        <f>IF(基本情報入力シート!M119="","",基本情報入力シート!M119)</f>
        <v/>
      </c>
      <c r="N106" s="181" t="str">
        <f>IF(基本情報入力シート!R119="","",基本情報入力シート!R119)</f>
        <v/>
      </c>
      <c r="O106" s="181" t="str">
        <f>IF(基本情報入力シート!W119="","",基本情報入力シート!W119)</f>
        <v/>
      </c>
      <c r="P106" s="182" t="str">
        <f>IF(基本情報入力シート!X119="","",基本情報入力シート!X119)</f>
        <v/>
      </c>
      <c r="Q106" s="183" t="str">
        <f>IF(基本情報入力シート!Y119="","",基本情報入力シート!Y119)</f>
        <v/>
      </c>
      <c r="R106" s="13"/>
      <c r="S106" s="129"/>
      <c r="T106" s="132"/>
      <c r="U106" s="132"/>
      <c r="V106" s="131"/>
      <c r="W106" s="136"/>
      <c r="X106" s="131"/>
      <c r="Y106" s="136"/>
      <c r="Z106" s="59"/>
      <c r="AA106" s="59"/>
    </row>
    <row r="107" spans="1:27" ht="27.75" customHeight="1">
      <c r="A107" s="185">
        <f t="shared" si="1"/>
        <v>88</v>
      </c>
      <c r="B107" s="176" t="str">
        <f>IF(基本情報入力シート!C120="","",基本情報入力シート!C120)</f>
        <v/>
      </c>
      <c r="C107" s="177" t="str">
        <f>IF(基本情報入力シート!D120="","",基本情報入力シート!D120)</f>
        <v/>
      </c>
      <c r="D107" s="177" t="str">
        <f>IF(基本情報入力シート!E120="","",基本情報入力シート!E120)</f>
        <v/>
      </c>
      <c r="E107" s="177" t="str">
        <f>IF(基本情報入力シート!F120="","",基本情報入力シート!F120)</f>
        <v/>
      </c>
      <c r="F107" s="177" t="str">
        <f>IF(基本情報入力シート!G120="","",基本情報入力シート!G120)</f>
        <v/>
      </c>
      <c r="G107" s="177" t="str">
        <f>IF(基本情報入力シート!H120="","",基本情報入力シート!H120)</f>
        <v/>
      </c>
      <c r="H107" s="177" t="str">
        <f>IF(基本情報入力シート!I120="","",基本情報入力シート!I120)</f>
        <v/>
      </c>
      <c r="I107" s="177" t="str">
        <f>IF(基本情報入力シート!J120="","",基本情報入力シート!J120)</f>
        <v/>
      </c>
      <c r="J107" s="177" t="str">
        <f>IF(基本情報入力シート!K120="","",基本情報入力シート!K120)</f>
        <v/>
      </c>
      <c r="K107" s="178" t="str">
        <f>IF(基本情報入力シート!L120="","",基本情報入力シート!L120)</f>
        <v/>
      </c>
      <c r="L107" s="179" t="str">
        <f t="shared" si="2"/>
        <v/>
      </c>
      <c r="M107" s="180" t="str">
        <f>IF(基本情報入力シート!M120="","",基本情報入力シート!M120)</f>
        <v/>
      </c>
      <c r="N107" s="181" t="str">
        <f>IF(基本情報入力シート!R120="","",基本情報入力シート!R120)</f>
        <v/>
      </c>
      <c r="O107" s="181" t="str">
        <f>IF(基本情報入力シート!W120="","",基本情報入力シート!W120)</f>
        <v/>
      </c>
      <c r="P107" s="182" t="str">
        <f>IF(基本情報入力シート!X120="","",基本情報入力シート!X120)</f>
        <v/>
      </c>
      <c r="Q107" s="183" t="str">
        <f>IF(基本情報入力シート!Y120="","",基本情報入力シート!Y120)</f>
        <v/>
      </c>
      <c r="R107" s="13"/>
      <c r="S107" s="129"/>
      <c r="T107" s="132"/>
      <c r="U107" s="132"/>
      <c r="V107" s="131"/>
      <c r="W107" s="136"/>
      <c r="X107" s="131"/>
      <c r="Y107" s="136"/>
      <c r="Z107" s="59"/>
      <c r="AA107" s="59"/>
    </row>
    <row r="108" spans="1:27" ht="27.75" customHeight="1">
      <c r="A108" s="185">
        <f t="shared" si="1"/>
        <v>89</v>
      </c>
      <c r="B108" s="176" t="str">
        <f>IF(基本情報入力シート!C121="","",基本情報入力シート!C121)</f>
        <v/>
      </c>
      <c r="C108" s="177" t="str">
        <f>IF(基本情報入力シート!D121="","",基本情報入力シート!D121)</f>
        <v/>
      </c>
      <c r="D108" s="177" t="str">
        <f>IF(基本情報入力シート!E121="","",基本情報入力シート!E121)</f>
        <v/>
      </c>
      <c r="E108" s="177" t="str">
        <f>IF(基本情報入力シート!F121="","",基本情報入力シート!F121)</f>
        <v/>
      </c>
      <c r="F108" s="177" t="str">
        <f>IF(基本情報入力シート!G121="","",基本情報入力シート!G121)</f>
        <v/>
      </c>
      <c r="G108" s="177" t="str">
        <f>IF(基本情報入力シート!H121="","",基本情報入力シート!H121)</f>
        <v/>
      </c>
      <c r="H108" s="177" t="str">
        <f>IF(基本情報入力シート!I121="","",基本情報入力シート!I121)</f>
        <v/>
      </c>
      <c r="I108" s="177" t="str">
        <f>IF(基本情報入力シート!J121="","",基本情報入力シート!J121)</f>
        <v/>
      </c>
      <c r="J108" s="177" t="str">
        <f>IF(基本情報入力シート!K121="","",基本情報入力シート!K121)</f>
        <v/>
      </c>
      <c r="K108" s="178" t="str">
        <f>IF(基本情報入力シート!L121="","",基本情報入力シート!L121)</f>
        <v/>
      </c>
      <c r="L108" s="179" t="str">
        <f t="shared" si="2"/>
        <v/>
      </c>
      <c r="M108" s="180" t="str">
        <f>IF(基本情報入力シート!M121="","",基本情報入力シート!M121)</f>
        <v/>
      </c>
      <c r="N108" s="181" t="str">
        <f>IF(基本情報入力シート!R121="","",基本情報入力シート!R121)</f>
        <v/>
      </c>
      <c r="O108" s="181" t="str">
        <f>IF(基本情報入力シート!W121="","",基本情報入力シート!W121)</f>
        <v/>
      </c>
      <c r="P108" s="182" t="str">
        <f>IF(基本情報入力シート!X121="","",基本情報入力シート!X121)</f>
        <v/>
      </c>
      <c r="Q108" s="183" t="str">
        <f>IF(基本情報入力シート!Y121="","",基本情報入力シート!Y121)</f>
        <v/>
      </c>
      <c r="R108" s="13"/>
      <c r="S108" s="129"/>
      <c r="T108" s="132"/>
      <c r="U108" s="132"/>
      <c r="V108" s="131"/>
      <c r="W108" s="136"/>
      <c r="X108" s="131"/>
      <c r="Y108" s="136"/>
      <c r="Z108" s="59"/>
      <c r="AA108" s="59"/>
    </row>
    <row r="109" spans="1:27" ht="27.75" customHeight="1">
      <c r="A109" s="185">
        <f t="shared" si="1"/>
        <v>90</v>
      </c>
      <c r="B109" s="176" t="str">
        <f>IF(基本情報入力シート!C122="","",基本情報入力シート!C122)</f>
        <v/>
      </c>
      <c r="C109" s="177" t="str">
        <f>IF(基本情報入力シート!D122="","",基本情報入力シート!D122)</f>
        <v/>
      </c>
      <c r="D109" s="177" t="str">
        <f>IF(基本情報入力シート!E122="","",基本情報入力シート!E122)</f>
        <v/>
      </c>
      <c r="E109" s="177" t="str">
        <f>IF(基本情報入力シート!F122="","",基本情報入力シート!F122)</f>
        <v/>
      </c>
      <c r="F109" s="177" t="str">
        <f>IF(基本情報入力シート!G122="","",基本情報入力シート!G122)</f>
        <v/>
      </c>
      <c r="G109" s="177" t="str">
        <f>IF(基本情報入力シート!H122="","",基本情報入力シート!H122)</f>
        <v/>
      </c>
      <c r="H109" s="177" t="str">
        <f>IF(基本情報入力シート!I122="","",基本情報入力シート!I122)</f>
        <v/>
      </c>
      <c r="I109" s="177" t="str">
        <f>IF(基本情報入力シート!J122="","",基本情報入力シート!J122)</f>
        <v/>
      </c>
      <c r="J109" s="177" t="str">
        <f>IF(基本情報入力シート!K122="","",基本情報入力シート!K122)</f>
        <v/>
      </c>
      <c r="K109" s="178" t="str">
        <f>IF(基本情報入力シート!L122="","",基本情報入力シート!L122)</f>
        <v/>
      </c>
      <c r="L109" s="179" t="str">
        <f t="shared" si="2"/>
        <v/>
      </c>
      <c r="M109" s="180" t="str">
        <f>IF(基本情報入力シート!M122="","",基本情報入力シート!M122)</f>
        <v/>
      </c>
      <c r="N109" s="181" t="str">
        <f>IF(基本情報入力シート!R122="","",基本情報入力シート!R122)</f>
        <v/>
      </c>
      <c r="O109" s="181" t="str">
        <f>IF(基本情報入力シート!W122="","",基本情報入力シート!W122)</f>
        <v/>
      </c>
      <c r="P109" s="182" t="str">
        <f>IF(基本情報入力シート!X122="","",基本情報入力シート!X122)</f>
        <v/>
      </c>
      <c r="Q109" s="183" t="str">
        <f>IF(基本情報入力シート!Y122="","",基本情報入力シート!Y122)</f>
        <v/>
      </c>
      <c r="R109" s="13"/>
      <c r="S109" s="129"/>
      <c r="T109" s="132"/>
      <c r="U109" s="132"/>
      <c r="V109" s="131"/>
      <c r="W109" s="136"/>
      <c r="X109" s="131"/>
      <c r="Y109" s="136"/>
      <c r="Z109" s="59"/>
      <c r="AA109" s="59"/>
    </row>
    <row r="110" spans="1:27" ht="27.75" customHeight="1">
      <c r="A110" s="185">
        <f t="shared" si="1"/>
        <v>91</v>
      </c>
      <c r="B110" s="176" t="str">
        <f>IF(基本情報入力シート!C123="","",基本情報入力シート!C123)</f>
        <v/>
      </c>
      <c r="C110" s="177" t="str">
        <f>IF(基本情報入力シート!D123="","",基本情報入力シート!D123)</f>
        <v/>
      </c>
      <c r="D110" s="177" t="str">
        <f>IF(基本情報入力シート!E123="","",基本情報入力シート!E123)</f>
        <v/>
      </c>
      <c r="E110" s="177" t="str">
        <f>IF(基本情報入力シート!F123="","",基本情報入力シート!F123)</f>
        <v/>
      </c>
      <c r="F110" s="177" t="str">
        <f>IF(基本情報入力シート!G123="","",基本情報入力シート!G123)</f>
        <v/>
      </c>
      <c r="G110" s="177" t="str">
        <f>IF(基本情報入力シート!H123="","",基本情報入力シート!H123)</f>
        <v/>
      </c>
      <c r="H110" s="177" t="str">
        <f>IF(基本情報入力シート!I123="","",基本情報入力シート!I123)</f>
        <v/>
      </c>
      <c r="I110" s="177" t="str">
        <f>IF(基本情報入力シート!J123="","",基本情報入力シート!J123)</f>
        <v/>
      </c>
      <c r="J110" s="177" t="str">
        <f>IF(基本情報入力シート!K123="","",基本情報入力シート!K123)</f>
        <v/>
      </c>
      <c r="K110" s="178" t="str">
        <f>IF(基本情報入力シート!L123="","",基本情報入力シート!L123)</f>
        <v/>
      </c>
      <c r="L110" s="179" t="str">
        <f t="shared" si="2"/>
        <v/>
      </c>
      <c r="M110" s="180" t="str">
        <f>IF(基本情報入力シート!M123="","",基本情報入力シート!M123)</f>
        <v/>
      </c>
      <c r="N110" s="181" t="str">
        <f>IF(基本情報入力シート!R123="","",基本情報入力シート!R123)</f>
        <v/>
      </c>
      <c r="O110" s="181" t="str">
        <f>IF(基本情報入力シート!W123="","",基本情報入力シート!W123)</f>
        <v/>
      </c>
      <c r="P110" s="182" t="str">
        <f>IF(基本情報入力シート!X123="","",基本情報入力シート!X123)</f>
        <v/>
      </c>
      <c r="Q110" s="183" t="str">
        <f>IF(基本情報入力シート!Y123="","",基本情報入力シート!Y123)</f>
        <v/>
      </c>
      <c r="R110" s="13"/>
      <c r="S110" s="129"/>
      <c r="T110" s="132"/>
      <c r="U110" s="132"/>
      <c r="V110" s="131"/>
      <c r="W110" s="136"/>
      <c r="X110" s="131"/>
      <c r="Y110" s="136"/>
      <c r="Z110" s="59"/>
      <c r="AA110" s="59"/>
    </row>
    <row r="111" spans="1:27" ht="27.75" customHeight="1">
      <c r="A111" s="185">
        <f t="shared" si="1"/>
        <v>92</v>
      </c>
      <c r="B111" s="176" t="str">
        <f>IF(基本情報入力シート!C124="","",基本情報入力シート!C124)</f>
        <v/>
      </c>
      <c r="C111" s="177" t="str">
        <f>IF(基本情報入力シート!D124="","",基本情報入力シート!D124)</f>
        <v/>
      </c>
      <c r="D111" s="177" t="str">
        <f>IF(基本情報入力シート!E124="","",基本情報入力シート!E124)</f>
        <v/>
      </c>
      <c r="E111" s="177" t="str">
        <f>IF(基本情報入力シート!F124="","",基本情報入力シート!F124)</f>
        <v/>
      </c>
      <c r="F111" s="177" t="str">
        <f>IF(基本情報入力シート!G124="","",基本情報入力シート!G124)</f>
        <v/>
      </c>
      <c r="G111" s="177" t="str">
        <f>IF(基本情報入力シート!H124="","",基本情報入力シート!H124)</f>
        <v/>
      </c>
      <c r="H111" s="177" t="str">
        <f>IF(基本情報入力シート!I124="","",基本情報入力シート!I124)</f>
        <v/>
      </c>
      <c r="I111" s="177" t="str">
        <f>IF(基本情報入力シート!J124="","",基本情報入力シート!J124)</f>
        <v/>
      </c>
      <c r="J111" s="177" t="str">
        <f>IF(基本情報入力シート!K124="","",基本情報入力シート!K124)</f>
        <v/>
      </c>
      <c r="K111" s="178" t="str">
        <f>IF(基本情報入力シート!L124="","",基本情報入力シート!L124)</f>
        <v/>
      </c>
      <c r="L111" s="179" t="str">
        <f t="shared" si="2"/>
        <v/>
      </c>
      <c r="M111" s="180" t="str">
        <f>IF(基本情報入力シート!M124="","",基本情報入力シート!M124)</f>
        <v/>
      </c>
      <c r="N111" s="181" t="str">
        <f>IF(基本情報入力シート!R124="","",基本情報入力シート!R124)</f>
        <v/>
      </c>
      <c r="O111" s="181" t="str">
        <f>IF(基本情報入力シート!W124="","",基本情報入力シート!W124)</f>
        <v/>
      </c>
      <c r="P111" s="182" t="str">
        <f>IF(基本情報入力シート!X124="","",基本情報入力シート!X124)</f>
        <v/>
      </c>
      <c r="Q111" s="183" t="str">
        <f>IF(基本情報入力シート!Y124="","",基本情報入力シート!Y124)</f>
        <v/>
      </c>
      <c r="R111" s="13"/>
      <c r="S111" s="129"/>
      <c r="T111" s="132"/>
      <c r="U111" s="132"/>
      <c r="V111" s="131"/>
      <c r="W111" s="136"/>
      <c r="X111" s="131"/>
      <c r="Y111" s="136"/>
      <c r="Z111" s="59"/>
      <c r="AA111" s="59"/>
    </row>
    <row r="112" spans="1:27" ht="27.75" customHeight="1">
      <c r="A112" s="185">
        <f t="shared" si="1"/>
        <v>93</v>
      </c>
      <c r="B112" s="176" t="str">
        <f>IF(基本情報入力シート!C125="","",基本情報入力シート!C125)</f>
        <v/>
      </c>
      <c r="C112" s="177" t="str">
        <f>IF(基本情報入力シート!D125="","",基本情報入力シート!D125)</f>
        <v/>
      </c>
      <c r="D112" s="177" t="str">
        <f>IF(基本情報入力シート!E125="","",基本情報入力シート!E125)</f>
        <v/>
      </c>
      <c r="E112" s="177" t="str">
        <f>IF(基本情報入力シート!F125="","",基本情報入力シート!F125)</f>
        <v/>
      </c>
      <c r="F112" s="177" t="str">
        <f>IF(基本情報入力シート!G125="","",基本情報入力シート!G125)</f>
        <v/>
      </c>
      <c r="G112" s="177" t="str">
        <f>IF(基本情報入力シート!H125="","",基本情報入力シート!H125)</f>
        <v/>
      </c>
      <c r="H112" s="177" t="str">
        <f>IF(基本情報入力シート!I125="","",基本情報入力シート!I125)</f>
        <v/>
      </c>
      <c r="I112" s="177" t="str">
        <f>IF(基本情報入力シート!J125="","",基本情報入力シート!J125)</f>
        <v/>
      </c>
      <c r="J112" s="177" t="str">
        <f>IF(基本情報入力シート!K125="","",基本情報入力シート!K125)</f>
        <v/>
      </c>
      <c r="K112" s="178" t="str">
        <f>IF(基本情報入力シート!L125="","",基本情報入力シート!L125)</f>
        <v/>
      </c>
      <c r="L112" s="179" t="str">
        <f t="shared" si="2"/>
        <v/>
      </c>
      <c r="M112" s="180" t="str">
        <f>IF(基本情報入力シート!M125="","",基本情報入力シート!M125)</f>
        <v/>
      </c>
      <c r="N112" s="181" t="str">
        <f>IF(基本情報入力シート!R125="","",基本情報入力シート!R125)</f>
        <v/>
      </c>
      <c r="O112" s="181" t="str">
        <f>IF(基本情報入力シート!W125="","",基本情報入力シート!W125)</f>
        <v/>
      </c>
      <c r="P112" s="182" t="str">
        <f>IF(基本情報入力シート!X125="","",基本情報入力シート!X125)</f>
        <v/>
      </c>
      <c r="Q112" s="183" t="str">
        <f>IF(基本情報入力シート!Y125="","",基本情報入力シート!Y125)</f>
        <v/>
      </c>
      <c r="R112" s="13"/>
      <c r="S112" s="129"/>
      <c r="T112" s="132"/>
      <c r="U112" s="132"/>
      <c r="V112" s="131"/>
      <c r="W112" s="136"/>
      <c r="X112" s="131"/>
      <c r="Y112" s="136"/>
      <c r="Z112" s="59"/>
      <c r="AA112" s="59"/>
    </row>
    <row r="113" spans="1:27" ht="27.75" customHeight="1">
      <c r="A113" s="185">
        <f t="shared" si="1"/>
        <v>94</v>
      </c>
      <c r="B113" s="176" t="str">
        <f>IF(基本情報入力シート!C126="","",基本情報入力シート!C126)</f>
        <v/>
      </c>
      <c r="C113" s="177" t="str">
        <f>IF(基本情報入力シート!D126="","",基本情報入力シート!D126)</f>
        <v/>
      </c>
      <c r="D113" s="177" t="str">
        <f>IF(基本情報入力シート!E126="","",基本情報入力シート!E126)</f>
        <v/>
      </c>
      <c r="E113" s="177" t="str">
        <f>IF(基本情報入力シート!F126="","",基本情報入力シート!F126)</f>
        <v/>
      </c>
      <c r="F113" s="177" t="str">
        <f>IF(基本情報入力シート!G126="","",基本情報入力シート!G126)</f>
        <v/>
      </c>
      <c r="G113" s="177" t="str">
        <f>IF(基本情報入力シート!H126="","",基本情報入力シート!H126)</f>
        <v/>
      </c>
      <c r="H113" s="177" t="str">
        <f>IF(基本情報入力シート!I126="","",基本情報入力シート!I126)</f>
        <v/>
      </c>
      <c r="I113" s="177" t="str">
        <f>IF(基本情報入力シート!J126="","",基本情報入力シート!J126)</f>
        <v/>
      </c>
      <c r="J113" s="177" t="str">
        <f>IF(基本情報入力シート!K126="","",基本情報入力シート!K126)</f>
        <v/>
      </c>
      <c r="K113" s="178" t="str">
        <f>IF(基本情報入力シート!L126="","",基本情報入力シート!L126)</f>
        <v/>
      </c>
      <c r="L113" s="179" t="str">
        <f t="shared" si="2"/>
        <v/>
      </c>
      <c r="M113" s="180" t="str">
        <f>IF(基本情報入力シート!M126="","",基本情報入力シート!M126)</f>
        <v/>
      </c>
      <c r="N113" s="181" t="str">
        <f>IF(基本情報入力シート!R126="","",基本情報入力シート!R126)</f>
        <v/>
      </c>
      <c r="O113" s="181" t="str">
        <f>IF(基本情報入力シート!W126="","",基本情報入力シート!W126)</f>
        <v/>
      </c>
      <c r="P113" s="182" t="str">
        <f>IF(基本情報入力シート!X126="","",基本情報入力シート!X126)</f>
        <v/>
      </c>
      <c r="Q113" s="183" t="str">
        <f>IF(基本情報入力シート!Y126="","",基本情報入力シート!Y126)</f>
        <v/>
      </c>
      <c r="R113" s="13"/>
      <c r="S113" s="129"/>
      <c r="T113" s="132"/>
      <c r="U113" s="132"/>
      <c r="V113" s="131"/>
      <c r="W113" s="136"/>
      <c r="X113" s="131"/>
      <c r="Y113" s="136"/>
      <c r="Z113" s="59"/>
      <c r="AA113" s="59"/>
    </row>
    <row r="114" spans="1:27" ht="27.75" customHeight="1">
      <c r="A114" s="185">
        <f t="shared" si="1"/>
        <v>95</v>
      </c>
      <c r="B114" s="176" t="str">
        <f>IF(基本情報入力シート!C127="","",基本情報入力シート!C127)</f>
        <v/>
      </c>
      <c r="C114" s="177" t="str">
        <f>IF(基本情報入力シート!D127="","",基本情報入力シート!D127)</f>
        <v/>
      </c>
      <c r="D114" s="177" t="str">
        <f>IF(基本情報入力シート!E127="","",基本情報入力シート!E127)</f>
        <v/>
      </c>
      <c r="E114" s="177" t="str">
        <f>IF(基本情報入力シート!F127="","",基本情報入力シート!F127)</f>
        <v/>
      </c>
      <c r="F114" s="177" t="str">
        <f>IF(基本情報入力シート!G127="","",基本情報入力シート!G127)</f>
        <v/>
      </c>
      <c r="G114" s="177" t="str">
        <f>IF(基本情報入力シート!H127="","",基本情報入力シート!H127)</f>
        <v/>
      </c>
      <c r="H114" s="177" t="str">
        <f>IF(基本情報入力シート!I127="","",基本情報入力シート!I127)</f>
        <v/>
      </c>
      <c r="I114" s="177" t="str">
        <f>IF(基本情報入力シート!J127="","",基本情報入力シート!J127)</f>
        <v/>
      </c>
      <c r="J114" s="177" t="str">
        <f>IF(基本情報入力シート!K127="","",基本情報入力シート!K127)</f>
        <v/>
      </c>
      <c r="K114" s="178" t="str">
        <f>IF(基本情報入力シート!L127="","",基本情報入力シート!L127)</f>
        <v/>
      </c>
      <c r="L114" s="179" t="str">
        <f t="shared" si="2"/>
        <v/>
      </c>
      <c r="M114" s="180" t="str">
        <f>IF(基本情報入力シート!M127="","",基本情報入力シート!M127)</f>
        <v/>
      </c>
      <c r="N114" s="181" t="str">
        <f>IF(基本情報入力シート!R127="","",基本情報入力シート!R127)</f>
        <v/>
      </c>
      <c r="O114" s="181" t="str">
        <f>IF(基本情報入力シート!W127="","",基本情報入力シート!W127)</f>
        <v/>
      </c>
      <c r="P114" s="182" t="str">
        <f>IF(基本情報入力シート!X127="","",基本情報入力シート!X127)</f>
        <v/>
      </c>
      <c r="Q114" s="183" t="str">
        <f>IF(基本情報入力シート!Y127="","",基本情報入力シート!Y127)</f>
        <v/>
      </c>
      <c r="R114" s="13"/>
      <c r="S114" s="129"/>
      <c r="T114" s="132"/>
      <c r="U114" s="132"/>
      <c r="V114" s="131"/>
      <c r="W114" s="136"/>
      <c r="X114" s="131"/>
      <c r="Y114" s="136"/>
      <c r="Z114" s="59"/>
      <c r="AA114" s="59"/>
    </row>
    <row r="115" spans="1:27" ht="27.75" customHeight="1">
      <c r="A115" s="185">
        <f t="shared" si="1"/>
        <v>96</v>
      </c>
      <c r="B115" s="176" t="str">
        <f>IF(基本情報入力シート!C128="","",基本情報入力シート!C128)</f>
        <v/>
      </c>
      <c r="C115" s="177" t="str">
        <f>IF(基本情報入力シート!D128="","",基本情報入力シート!D128)</f>
        <v/>
      </c>
      <c r="D115" s="177" t="str">
        <f>IF(基本情報入力シート!E128="","",基本情報入力シート!E128)</f>
        <v/>
      </c>
      <c r="E115" s="177" t="str">
        <f>IF(基本情報入力シート!F128="","",基本情報入力シート!F128)</f>
        <v/>
      </c>
      <c r="F115" s="177" t="str">
        <f>IF(基本情報入力シート!G128="","",基本情報入力シート!G128)</f>
        <v/>
      </c>
      <c r="G115" s="177" t="str">
        <f>IF(基本情報入力シート!H128="","",基本情報入力シート!H128)</f>
        <v/>
      </c>
      <c r="H115" s="177" t="str">
        <f>IF(基本情報入力シート!I128="","",基本情報入力シート!I128)</f>
        <v/>
      </c>
      <c r="I115" s="177" t="str">
        <f>IF(基本情報入力シート!J128="","",基本情報入力シート!J128)</f>
        <v/>
      </c>
      <c r="J115" s="177" t="str">
        <f>IF(基本情報入力シート!K128="","",基本情報入力シート!K128)</f>
        <v/>
      </c>
      <c r="K115" s="178" t="str">
        <f>IF(基本情報入力シート!L128="","",基本情報入力シート!L128)</f>
        <v/>
      </c>
      <c r="L115" s="179" t="str">
        <f t="shared" si="2"/>
        <v/>
      </c>
      <c r="M115" s="180" t="str">
        <f>IF(基本情報入力シート!M128="","",基本情報入力シート!M128)</f>
        <v/>
      </c>
      <c r="N115" s="181" t="str">
        <f>IF(基本情報入力シート!R128="","",基本情報入力シート!R128)</f>
        <v/>
      </c>
      <c r="O115" s="181" t="str">
        <f>IF(基本情報入力シート!W128="","",基本情報入力シート!W128)</f>
        <v/>
      </c>
      <c r="P115" s="182" t="str">
        <f>IF(基本情報入力シート!X128="","",基本情報入力シート!X128)</f>
        <v/>
      </c>
      <c r="Q115" s="183" t="str">
        <f>IF(基本情報入力シート!Y128="","",基本情報入力シート!Y128)</f>
        <v/>
      </c>
      <c r="R115" s="13"/>
      <c r="S115" s="129"/>
      <c r="T115" s="132"/>
      <c r="U115" s="132"/>
      <c r="V115" s="131"/>
      <c r="W115" s="136"/>
      <c r="X115" s="131"/>
      <c r="Y115" s="136"/>
      <c r="Z115" s="59"/>
      <c r="AA115" s="59"/>
    </row>
    <row r="116" spans="1:27" ht="27.75" customHeight="1">
      <c r="A116" s="185">
        <f t="shared" si="1"/>
        <v>97</v>
      </c>
      <c r="B116" s="176" t="str">
        <f>IF(基本情報入力シート!C129="","",基本情報入力シート!C129)</f>
        <v/>
      </c>
      <c r="C116" s="177" t="str">
        <f>IF(基本情報入力シート!D129="","",基本情報入力シート!D129)</f>
        <v/>
      </c>
      <c r="D116" s="177" t="str">
        <f>IF(基本情報入力シート!E129="","",基本情報入力シート!E129)</f>
        <v/>
      </c>
      <c r="E116" s="177" t="str">
        <f>IF(基本情報入力シート!F129="","",基本情報入力シート!F129)</f>
        <v/>
      </c>
      <c r="F116" s="177" t="str">
        <f>IF(基本情報入力シート!G129="","",基本情報入力シート!G129)</f>
        <v/>
      </c>
      <c r="G116" s="177" t="str">
        <f>IF(基本情報入力シート!H129="","",基本情報入力シート!H129)</f>
        <v/>
      </c>
      <c r="H116" s="177" t="str">
        <f>IF(基本情報入力シート!I129="","",基本情報入力シート!I129)</f>
        <v/>
      </c>
      <c r="I116" s="177" t="str">
        <f>IF(基本情報入力シート!J129="","",基本情報入力シート!J129)</f>
        <v/>
      </c>
      <c r="J116" s="177" t="str">
        <f>IF(基本情報入力シート!K129="","",基本情報入力シート!K129)</f>
        <v/>
      </c>
      <c r="K116" s="178" t="str">
        <f>IF(基本情報入力シート!L129="","",基本情報入力シート!L129)</f>
        <v/>
      </c>
      <c r="L116" s="179" t="str">
        <f t="shared" si="2"/>
        <v/>
      </c>
      <c r="M116" s="180" t="str">
        <f>IF(基本情報入力シート!M129="","",基本情報入力シート!M129)</f>
        <v/>
      </c>
      <c r="N116" s="181" t="str">
        <f>IF(基本情報入力シート!R129="","",基本情報入力シート!R129)</f>
        <v/>
      </c>
      <c r="O116" s="181" t="str">
        <f>IF(基本情報入力シート!W129="","",基本情報入力シート!W129)</f>
        <v/>
      </c>
      <c r="P116" s="182" t="str">
        <f>IF(基本情報入力シート!X129="","",基本情報入力シート!X129)</f>
        <v/>
      </c>
      <c r="Q116" s="183" t="str">
        <f>IF(基本情報入力シート!Y129="","",基本情報入力シート!Y129)</f>
        <v/>
      </c>
      <c r="R116" s="13"/>
      <c r="S116" s="129"/>
      <c r="T116" s="132"/>
      <c r="U116" s="132"/>
      <c r="V116" s="131"/>
      <c r="W116" s="136"/>
      <c r="X116" s="131"/>
      <c r="Y116" s="136"/>
      <c r="Z116" s="59"/>
      <c r="AA116" s="59"/>
    </row>
    <row r="117" spans="1:27" ht="27.75" customHeight="1">
      <c r="A117" s="185">
        <f t="shared" si="1"/>
        <v>98</v>
      </c>
      <c r="B117" s="176" t="str">
        <f>IF(基本情報入力シート!C130="","",基本情報入力シート!C130)</f>
        <v/>
      </c>
      <c r="C117" s="177" t="str">
        <f>IF(基本情報入力シート!D130="","",基本情報入力シート!D130)</f>
        <v/>
      </c>
      <c r="D117" s="177" t="str">
        <f>IF(基本情報入力シート!E130="","",基本情報入力シート!E130)</f>
        <v/>
      </c>
      <c r="E117" s="177" t="str">
        <f>IF(基本情報入力シート!F130="","",基本情報入力シート!F130)</f>
        <v/>
      </c>
      <c r="F117" s="177" t="str">
        <f>IF(基本情報入力シート!G130="","",基本情報入力シート!G130)</f>
        <v/>
      </c>
      <c r="G117" s="177" t="str">
        <f>IF(基本情報入力シート!H130="","",基本情報入力シート!H130)</f>
        <v/>
      </c>
      <c r="H117" s="177" t="str">
        <f>IF(基本情報入力シート!I130="","",基本情報入力シート!I130)</f>
        <v/>
      </c>
      <c r="I117" s="177" t="str">
        <f>IF(基本情報入力シート!J130="","",基本情報入力シート!J130)</f>
        <v/>
      </c>
      <c r="J117" s="177" t="str">
        <f>IF(基本情報入力シート!K130="","",基本情報入力シート!K130)</f>
        <v/>
      </c>
      <c r="K117" s="178" t="str">
        <f>IF(基本情報入力シート!L130="","",基本情報入力シート!L130)</f>
        <v/>
      </c>
      <c r="L117" s="179" t="str">
        <f t="shared" si="2"/>
        <v/>
      </c>
      <c r="M117" s="180" t="str">
        <f>IF(基本情報入力シート!M130="","",基本情報入力シート!M130)</f>
        <v/>
      </c>
      <c r="N117" s="181" t="str">
        <f>IF(基本情報入力シート!R130="","",基本情報入力シート!R130)</f>
        <v/>
      </c>
      <c r="O117" s="181" t="str">
        <f>IF(基本情報入力シート!W130="","",基本情報入力シート!W130)</f>
        <v/>
      </c>
      <c r="P117" s="182" t="str">
        <f>IF(基本情報入力シート!X130="","",基本情報入力シート!X130)</f>
        <v/>
      </c>
      <c r="Q117" s="183" t="str">
        <f>IF(基本情報入力シート!Y130="","",基本情報入力シート!Y130)</f>
        <v/>
      </c>
      <c r="R117" s="13"/>
      <c r="S117" s="129"/>
      <c r="T117" s="132"/>
      <c r="U117" s="132"/>
      <c r="V117" s="131"/>
      <c r="W117" s="136"/>
      <c r="X117" s="131"/>
      <c r="Y117" s="136"/>
      <c r="Z117" s="59"/>
      <c r="AA117" s="59"/>
    </row>
    <row r="118" spans="1:27" ht="27.75" customHeight="1">
      <c r="A118" s="185">
        <f t="shared" si="1"/>
        <v>99</v>
      </c>
      <c r="B118" s="176" t="str">
        <f>IF(基本情報入力シート!C131="","",基本情報入力シート!C131)</f>
        <v/>
      </c>
      <c r="C118" s="177" t="str">
        <f>IF(基本情報入力シート!D131="","",基本情報入力シート!D131)</f>
        <v/>
      </c>
      <c r="D118" s="177" t="str">
        <f>IF(基本情報入力シート!E131="","",基本情報入力シート!E131)</f>
        <v/>
      </c>
      <c r="E118" s="177" t="str">
        <f>IF(基本情報入力シート!F131="","",基本情報入力シート!F131)</f>
        <v/>
      </c>
      <c r="F118" s="177" t="str">
        <f>IF(基本情報入力シート!G131="","",基本情報入力シート!G131)</f>
        <v/>
      </c>
      <c r="G118" s="177" t="str">
        <f>IF(基本情報入力シート!H131="","",基本情報入力シート!H131)</f>
        <v/>
      </c>
      <c r="H118" s="177" t="str">
        <f>IF(基本情報入力シート!I131="","",基本情報入力シート!I131)</f>
        <v/>
      </c>
      <c r="I118" s="177" t="str">
        <f>IF(基本情報入力シート!J131="","",基本情報入力シート!J131)</f>
        <v/>
      </c>
      <c r="J118" s="177" t="str">
        <f>IF(基本情報入力シート!K131="","",基本情報入力シート!K131)</f>
        <v/>
      </c>
      <c r="K118" s="178" t="str">
        <f>IF(基本情報入力シート!L131="","",基本情報入力シート!L131)</f>
        <v/>
      </c>
      <c r="L118" s="179" t="str">
        <f t="shared" si="2"/>
        <v/>
      </c>
      <c r="M118" s="180" t="str">
        <f>IF(基本情報入力シート!M131="","",基本情報入力シート!M131)</f>
        <v/>
      </c>
      <c r="N118" s="181" t="str">
        <f>IF(基本情報入力シート!R131="","",基本情報入力シート!R131)</f>
        <v/>
      </c>
      <c r="O118" s="181" t="str">
        <f>IF(基本情報入力シート!W131="","",基本情報入力シート!W131)</f>
        <v/>
      </c>
      <c r="P118" s="182" t="str">
        <f>IF(基本情報入力シート!X131="","",基本情報入力シート!X131)</f>
        <v/>
      </c>
      <c r="Q118" s="183" t="str">
        <f>IF(基本情報入力シート!Y131="","",基本情報入力シート!Y131)</f>
        <v/>
      </c>
      <c r="R118" s="13"/>
      <c r="S118" s="129"/>
      <c r="T118" s="132"/>
      <c r="U118" s="132"/>
      <c r="V118" s="131"/>
      <c r="W118" s="136"/>
      <c r="X118" s="131"/>
      <c r="Y118" s="136"/>
      <c r="Z118" s="59"/>
      <c r="AA118" s="59"/>
    </row>
    <row r="119" spans="1:27" ht="27.75" customHeight="1">
      <c r="A119" s="185">
        <f t="shared" si="1"/>
        <v>100</v>
      </c>
      <c r="B119" s="176" t="str">
        <f>IF(基本情報入力シート!C132="","",基本情報入力シート!C132)</f>
        <v/>
      </c>
      <c r="C119" s="177" t="str">
        <f>IF(基本情報入力シート!D132="","",基本情報入力シート!D132)</f>
        <v/>
      </c>
      <c r="D119" s="177" t="str">
        <f>IF(基本情報入力シート!E132="","",基本情報入力シート!E132)</f>
        <v/>
      </c>
      <c r="E119" s="177" t="str">
        <f>IF(基本情報入力シート!F132="","",基本情報入力シート!F132)</f>
        <v/>
      </c>
      <c r="F119" s="177" t="str">
        <f>IF(基本情報入力シート!G132="","",基本情報入力シート!G132)</f>
        <v/>
      </c>
      <c r="G119" s="177" t="str">
        <f>IF(基本情報入力シート!H132="","",基本情報入力シート!H132)</f>
        <v/>
      </c>
      <c r="H119" s="177" t="str">
        <f>IF(基本情報入力シート!I132="","",基本情報入力シート!I132)</f>
        <v/>
      </c>
      <c r="I119" s="177" t="str">
        <f>IF(基本情報入力シート!J132="","",基本情報入力シート!J132)</f>
        <v/>
      </c>
      <c r="J119" s="177" t="str">
        <f>IF(基本情報入力シート!K132="","",基本情報入力シート!K132)</f>
        <v/>
      </c>
      <c r="K119" s="178" t="str">
        <f>IF(基本情報入力シート!L132="","",基本情報入力シート!L132)</f>
        <v/>
      </c>
      <c r="L119" s="179" t="str">
        <f t="shared" si="2"/>
        <v/>
      </c>
      <c r="M119" s="180" t="str">
        <f>IF(基本情報入力シート!M132="","",基本情報入力シート!M132)</f>
        <v/>
      </c>
      <c r="N119" s="181" t="str">
        <f>IF(基本情報入力シート!R132="","",基本情報入力シート!R132)</f>
        <v/>
      </c>
      <c r="O119" s="181" t="str">
        <f>IF(基本情報入力シート!W132="","",基本情報入力シート!W132)</f>
        <v/>
      </c>
      <c r="P119" s="182" t="str">
        <f>IF(基本情報入力シート!X132="","",基本情報入力シート!X132)</f>
        <v/>
      </c>
      <c r="Q119" s="183" t="str">
        <f>IF(基本情報入力シート!Y132="","",基本情報入力シート!Y132)</f>
        <v/>
      </c>
      <c r="R119" s="13"/>
      <c r="S119" s="129"/>
      <c r="T119" s="132"/>
      <c r="U119" s="132"/>
      <c r="V119" s="131"/>
      <c r="W119" s="136"/>
      <c r="X119" s="131"/>
      <c r="Y119" s="136"/>
      <c r="Z119" s="59"/>
      <c r="AA119" s="59"/>
    </row>
    <row r="120" spans="1:27" ht="27.75" customHeight="1">
      <c r="A120" s="185">
        <f t="shared" si="1"/>
        <v>101</v>
      </c>
      <c r="B120" s="176" t="str">
        <f>IF(基本情報入力シート!C133="","",基本情報入力シート!C133)</f>
        <v/>
      </c>
      <c r="C120" s="177" t="str">
        <f>IF(基本情報入力シート!D133="","",基本情報入力シート!D133)</f>
        <v/>
      </c>
      <c r="D120" s="177" t="str">
        <f>IF(基本情報入力シート!E133="","",基本情報入力シート!E133)</f>
        <v/>
      </c>
      <c r="E120" s="177" t="str">
        <f>IF(基本情報入力シート!F133="","",基本情報入力シート!F133)</f>
        <v/>
      </c>
      <c r="F120" s="177" t="str">
        <f>IF(基本情報入力シート!G133="","",基本情報入力シート!G133)</f>
        <v/>
      </c>
      <c r="G120" s="177" t="str">
        <f>IF(基本情報入力シート!H133="","",基本情報入力シート!H133)</f>
        <v/>
      </c>
      <c r="H120" s="177" t="str">
        <f>IF(基本情報入力シート!I133="","",基本情報入力シート!I133)</f>
        <v/>
      </c>
      <c r="I120" s="177" t="str">
        <f>IF(基本情報入力シート!J133="","",基本情報入力シート!J133)</f>
        <v/>
      </c>
      <c r="J120" s="177" t="str">
        <f>IF(基本情報入力シート!K133="","",基本情報入力シート!K133)</f>
        <v/>
      </c>
      <c r="K120" s="178" t="str">
        <f>IF(基本情報入力シート!L133="","",基本情報入力シート!L133)</f>
        <v/>
      </c>
      <c r="L120" s="179" t="str">
        <f t="shared" si="2"/>
        <v/>
      </c>
      <c r="M120" s="180" t="str">
        <f>IF(基本情報入力シート!M133="","",基本情報入力シート!M133)</f>
        <v/>
      </c>
      <c r="N120" s="181" t="str">
        <f>IF(基本情報入力シート!R133="","",基本情報入力シート!R133)</f>
        <v/>
      </c>
      <c r="O120" s="181" t="str">
        <f>IF(基本情報入力シート!W133="","",基本情報入力シート!W133)</f>
        <v/>
      </c>
      <c r="P120" s="182" t="str">
        <f>IF(基本情報入力シート!X133="","",基本情報入力シート!X133)</f>
        <v/>
      </c>
      <c r="Q120" s="183" t="str">
        <f>IF(基本情報入力シート!Y133="","",基本情報入力シート!Y133)</f>
        <v/>
      </c>
      <c r="R120" s="13"/>
      <c r="S120" s="129"/>
      <c r="T120" s="132"/>
      <c r="U120" s="132"/>
      <c r="V120" s="131"/>
      <c r="W120" s="136"/>
      <c r="X120" s="131"/>
      <c r="Y120" s="136"/>
      <c r="Z120" s="59"/>
      <c r="AA120" s="59"/>
    </row>
    <row r="121" spans="1:27" ht="27.75" customHeight="1">
      <c r="A121" s="185">
        <f t="shared" si="1"/>
        <v>102</v>
      </c>
      <c r="B121" s="176" t="str">
        <f>IF(基本情報入力シート!C134="","",基本情報入力シート!C134)</f>
        <v/>
      </c>
      <c r="C121" s="177" t="str">
        <f>IF(基本情報入力シート!D134="","",基本情報入力シート!D134)</f>
        <v/>
      </c>
      <c r="D121" s="177" t="str">
        <f>IF(基本情報入力シート!E134="","",基本情報入力シート!E134)</f>
        <v/>
      </c>
      <c r="E121" s="177" t="str">
        <f>IF(基本情報入力シート!F134="","",基本情報入力シート!F134)</f>
        <v/>
      </c>
      <c r="F121" s="177" t="str">
        <f>IF(基本情報入力シート!G134="","",基本情報入力シート!G134)</f>
        <v/>
      </c>
      <c r="G121" s="177" t="str">
        <f>IF(基本情報入力シート!H134="","",基本情報入力シート!H134)</f>
        <v/>
      </c>
      <c r="H121" s="177" t="str">
        <f>IF(基本情報入力シート!I134="","",基本情報入力シート!I134)</f>
        <v/>
      </c>
      <c r="I121" s="177" t="str">
        <f>IF(基本情報入力シート!J134="","",基本情報入力シート!J134)</f>
        <v/>
      </c>
      <c r="J121" s="177" t="str">
        <f>IF(基本情報入力シート!K134="","",基本情報入力シート!K134)</f>
        <v/>
      </c>
      <c r="K121" s="178" t="str">
        <f>IF(基本情報入力シート!L134="","",基本情報入力シート!L134)</f>
        <v/>
      </c>
      <c r="L121" s="179" t="str">
        <f t="shared" si="2"/>
        <v/>
      </c>
      <c r="M121" s="180" t="str">
        <f>IF(基本情報入力シート!M134="","",基本情報入力シート!M134)</f>
        <v/>
      </c>
      <c r="N121" s="181" t="str">
        <f>IF(基本情報入力シート!R134="","",基本情報入力シート!R134)</f>
        <v/>
      </c>
      <c r="O121" s="181" t="str">
        <f>IF(基本情報入力シート!W134="","",基本情報入力シート!W134)</f>
        <v/>
      </c>
      <c r="P121" s="182" t="str">
        <f>IF(基本情報入力シート!X134="","",基本情報入力シート!X134)</f>
        <v/>
      </c>
      <c r="Q121" s="183" t="str">
        <f>IF(基本情報入力シート!Y134="","",基本情報入力シート!Y134)</f>
        <v/>
      </c>
      <c r="R121" s="13"/>
      <c r="S121" s="129"/>
      <c r="T121" s="132"/>
      <c r="U121" s="132"/>
      <c r="V121" s="131"/>
      <c r="W121" s="136"/>
      <c r="X121" s="131"/>
      <c r="Y121" s="136"/>
      <c r="Z121" s="59"/>
      <c r="AA121" s="59"/>
    </row>
    <row r="122" spans="1:27" ht="27.75" customHeight="1">
      <c r="A122" s="185">
        <f t="shared" si="1"/>
        <v>103</v>
      </c>
      <c r="B122" s="176" t="str">
        <f>IF(基本情報入力シート!C135="","",基本情報入力シート!C135)</f>
        <v/>
      </c>
      <c r="C122" s="177" t="str">
        <f>IF(基本情報入力シート!D135="","",基本情報入力シート!D135)</f>
        <v/>
      </c>
      <c r="D122" s="177" t="str">
        <f>IF(基本情報入力シート!E135="","",基本情報入力シート!E135)</f>
        <v/>
      </c>
      <c r="E122" s="177" t="str">
        <f>IF(基本情報入力シート!F135="","",基本情報入力シート!F135)</f>
        <v/>
      </c>
      <c r="F122" s="177" t="str">
        <f>IF(基本情報入力シート!G135="","",基本情報入力シート!G135)</f>
        <v/>
      </c>
      <c r="G122" s="177" t="str">
        <f>IF(基本情報入力シート!H135="","",基本情報入力シート!H135)</f>
        <v/>
      </c>
      <c r="H122" s="177" t="str">
        <f>IF(基本情報入力シート!I135="","",基本情報入力シート!I135)</f>
        <v/>
      </c>
      <c r="I122" s="177" t="str">
        <f>IF(基本情報入力シート!J135="","",基本情報入力シート!J135)</f>
        <v/>
      </c>
      <c r="J122" s="177" t="str">
        <f>IF(基本情報入力シート!K135="","",基本情報入力シート!K135)</f>
        <v/>
      </c>
      <c r="K122" s="178" t="str">
        <f>IF(基本情報入力シート!L135="","",基本情報入力シート!L135)</f>
        <v/>
      </c>
      <c r="L122" s="179" t="str">
        <f t="shared" si="2"/>
        <v/>
      </c>
      <c r="M122" s="180" t="str">
        <f>IF(基本情報入力シート!M135="","",基本情報入力シート!M135)</f>
        <v/>
      </c>
      <c r="N122" s="181" t="str">
        <f>IF(基本情報入力シート!R135="","",基本情報入力シート!R135)</f>
        <v/>
      </c>
      <c r="O122" s="181" t="str">
        <f>IF(基本情報入力シート!W135="","",基本情報入力シート!W135)</f>
        <v/>
      </c>
      <c r="P122" s="182" t="str">
        <f>IF(基本情報入力シート!X135="","",基本情報入力シート!X135)</f>
        <v/>
      </c>
      <c r="Q122" s="183" t="str">
        <f>IF(基本情報入力シート!Y135="","",基本情報入力シート!Y135)</f>
        <v/>
      </c>
      <c r="R122" s="13"/>
      <c r="S122" s="129"/>
      <c r="T122" s="132"/>
      <c r="U122" s="132"/>
      <c r="V122" s="131"/>
      <c r="W122" s="136"/>
      <c r="X122" s="131"/>
      <c r="Y122" s="136"/>
      <c r="Z122" s="59"/>
      <c r="AA122" s="59"/>
    </row>
    <row r="123" spans="1:27" ht="27.75" customHeight="1">
      <c r="A123" s="185">
        <f t="shared" si="1"/>
        <v>104</v>
      </c>
      <c r="B123" s="176" t="str">
        <f>IF(基本情報入力シート!C136="","",基本情報入力シート!C136)</f>
        <v/>
      </c>
      <c r="C123" s="177" t="str">
        <f>IF(基本情報入力シート!D136="","",基本情報入力シート!D136)</f>
        <v/>
      </c>
      <c r="D123" s="177" t="str">
        <f>IF(基本情報入力シート!E136="","",基本情報入力シート!E136)</f>
        <v/>
      </c>
      <c r="E123" s="177" t="str">
        <f>IF(基本情報入力シート!F136="","",基本情報入力シート!F136)</f>
        <v/>
      </c>
      <c r="F123" s="177" t="str">
        <f>IF(基本情報入力シート!G136="","",基本情報入力シート!G136)</f>
        <v/>
      </c>
      <c r="G123" s="177" t="str">
        <f>IF(基本情報入力シート!H136="","",基本情報入力シート!H136)</f>
        <v/>
      </c>
      <c r="H123" s="177" t="str">
        <f>IF(基本情報入力シート!I136="","",基本情報入力シート!I136)</f>
        <v/>
      </c>
      <c r="I123" s="177" t="str">
        <f>IF(基本情報入力シート!J136="","",基本情報入力シート!J136)</f>
        <v/>
      </c>
      <c r="J123" s="177" t="str">
        <f>IF(基本情報入力シート!K136="","",基本情報入力シート!K136)</f>
        <v/>
      </c>
      <c r="K123" s="178" t="str">
        <f>IF(基本情報入力シート!L136="","",基本情報入力シート!L136)</f>
        <v/>
      </c>
      <c r="L123" s="179" t="str">
        <f t="shared" si="2"/>
        <v/>
      </c>
      <c r="M123" s="180" t="str">
        <f>IF(基本情報入力シート!M136="","",基本情報入力シート!M136)</f>
        <v/>
      </c>
      <c r="N123" s="181" t="str">
        <f>IF(基本情報入力シート!R136="","",基本情報入力シート!R136)</f>
        <v/>
      </c>
      <c r="O123" s="181" t="str">
        <f>IF(基本情報入力シート!W136="","",基本情報入力シート!W136)</f>
        <v/>
      </c>
      <c r="P123" s="182" t="str">
        <f>IF(基本情報入力シート!X136="","",基本情報入力シート!X136)</f>
        <v/>
      </c>
      <c r="Q123" s="183" t="str">
        <f>IF(基本情報入力シート!Y136="","",基本情報入力シート!Y136)</f>
        <v/>
      </c>
      <c r="R123" s="13"/>
      <c r="S123" s="129"/>
      <c r="T123" s="132"/>
      <c r="U123" s="132"/>
      <c r="V123" s="131"/>
      <c r="W123" s="136"/>
      <c r="X123" s="131"/>
      <c r="Y123" s="136"/>
      <c r="Z123" s="59"/>
      <c r="AA123" s="59"/>
    </row>
    <row r="124" spans="1:27" ht="27.75" customHeight="1">
      <c r="A124" s="185">
        <f t="shared" si="1"/>
        <v>105</v>
      </c>
      <c r="B124" s="176" t="str">
        <f>IF(基本情報入力シート!C137="","",基本情報入力シート!C137)</f>
        <v/>
      </c>
      <c r="C124" s="177" t="str">
        <f>IF(基本情報入力シート!D137="","",基本情報入力シート!D137)</f>
        <v/>
      </c>
      <c r="D124" s="177" t="str">
        <f>IF(基本情報入力シート!E137="","",基本情報入力シート!E137)</f>
        <v/>
      </c>
      <c r="E124" s="177" t="str">
        <f>IF(基本情報入力シート!F137="","",基本情報入力シート!F137)</f>
        <v/>
      </c>
      <c r="F124" s="177" t="str">
        <f>IF(基本情報入力シート!G137="","",基本情報入力シート!G137)</f>
        <v/>
      </c>
      <c r="G124" s="177" t="str">
        <f>IF(基本情報入力シート!H137="","",基本情報入力シート!H137)</f>
        <v/>
      </c>
      <c r="H124" s="177" t="str">
        <f>IF(基本情報入力シート!I137="","",基本情報入力シート!I137)</f>
        <v/>
      </c>
      <c r="I124" s="177" t="str">
        <f>IF(基本情報入力シート!J137="","",基本情報入力シート!J137)</f>
        <v/>
      </c>
      <c r="J124" s="177" t="str">
        <f>IF(基本情報入力シート!K137="","",基本情報入力シート!K137)</f>
        <v/>
      </c>
      <c r="K124" s="178" t="str">
        <f>IF(基本情報入力シート!L137="","",基本情報入力シート!L137)</f>
        <v/>
      </c>
      <c r="L124" s="179" t="str">
        <f t="shared" si="2"/>
        <v/>
      </c>
      <c r="M124" s="180" t="str">
        <f>IF(基本情報入力シート!M137="","",基本情報入力シート!M137)</f>
        <v/>
      </c>
      <c r="N124" s="181" t="str">
        <f>IF(基本情報入力シート!R137="","",基本情報入力シート!R137)</f>
        <v/>
      </c>
      <c r="O124" s="181" t="str">
        <f>IF(基本情報入力シート!W137="","",基本情報入力シート!W137)</f>
        <v/>
      </c>
      <c r="P124" s="182" t="str">
        <f>IF(基本情報入力シート!X137="","",基本情報入力シート!X137)</f>
        <v/>
      </c>
      <c r="Q124" s="183" t="str">
        <f>IF(基本情報入力シート!Y137="","",基本情報入力シート!Y137)</f>
        <v/>
      </c>
      <c r="R124" s="13"/>
      <c r="S124" s="129"/>
      <c r="T124" s="132"/>
      <c r="U124" s="132"/>
      <c r="V124" s="131"/>
      <c r="W124" s="136"/>
      <c r="X124" s="131"/>
      <c r="Y124" s="136"/>
      <c r="Z124" s="59"/>
      <c r="AA124" s="59"/>
    </row>
    <row r="125" spans="1:27" ht="27.75" customHeight="1">
      <c r="A125" s="185">
        <f t="shared" si="1"/>
        <v>106</v>
      </c>
      <c r="B125" s="176" t="str">
        <f>IF(基本情報入力シート!C138="","",基本情報入力シート!C138)</f>
        <v/>
      </c>
      <c r="C125" s="177" t="str">
        <f>IF(基本情報入力シート!D138="","",基本情報入力シート!D138)</f>
        <v/>
      </c>
      <c r="D125" s="177" t="str">
        <f>IF(基本情報入力シート!E138="","",基本情報入力シート!E138)</f>
        <v/>
      </c>
      <c r="E125" s="177" t="str">
        <f>IF(基本情報入力シート!F138="","",基本情報入力シート!F138)</f>
        <v/>
      </c>
      <c r="F125" s="177" t="str">
        <f>IF(基本情報入力シート!G138="","",基本情報入力シート!G138)</f>
        <v/>
      </c>
      <c r="G125" s="177" t="str">
        <f>IF(基本情報入力シート!H138="","",基本情報入力シート!H138)</f>
        <v/>
      </c>
      <c r="H125" s="177" t="str">
        <f>IF(基本情報入力シート!I138="","",基本情報入力シート!I138)</f>
        <v/>
      </c>
      <c r="I125" s="177" t="str">
        <f>IF(基本情報入力シート!J138="","",基本情報入力シート!J138)</f>
        <v/>
      </c>
      <c r="J125" s="177" t="str">
        <f>IF(基本情報入力シート!K138="","",基本情報入力シート!K138)</f>
        <v/>
      </c>
      <c r="K125" s="178" t="str">
        <f>IF(基本情報入力シート!L138="","",基本情報入力シート!L138)</f>
        <v/>
      </c>
      <c r="L125" s="179" t="str">
        <f t="shared" si="2"/>
        <v/>
      </c>
      <c r="M125" s="180" t="str">
        <f>IF(基本情報入力シート!M138="","",基本情報入力シート!M138)</f>
        <v/>
      </c>
      <c r="N125" s="181" t="str">
        <f>IF(基本情報入力シート!R138="","",基本情報入力シート!R138)</f>
        <v/>
      </c>
      <c r="O125" s="181" t="str">
        <f>IF(基本情報入力シート!W138="","",基本情報入力シート!W138)</f>
        <v/>
      </c>
      <c r="P125" s="182" t="str">
        <f>IF(基本情報入力シート!X138="","",基本情報入力シート!X138)</f>
        <v/>
      </c>
      <c r="Q125" s="183" t="str">
        <f>IF(基本情報入力シート!Y138="","",基本情報入力シート!Y138)</f>
        <v/>
      </c>
      <c r="R125" s="13"/>
      <c r="S125" s="129"/>
      <c r="T125" s="132"/>
      <c r="U125" s="132"/>
      <c r="V125" s="131"/>
      <c r="W125" s="136"/>
      <c r="X125" s="131"/>
      <c r="Y125" s="136"/>
      <c r="Z125" s="59"/>
      <c r="AA125" s="59"/>
    </row>
    <row r="126" spans="1:27" ht="27.75" customHeight="1">
      <c r="A126" s="185">
        <f t="shared" si="1"/>
        <v>107</v>
      </c>
      <c r="B126" s="176" t="str">
        <f>IF(基本情報入力シート!C139="","",基本情報入力シート!C139)</f>
        <v/>
      </c>
      <c r="C126" s="177" t="str">
        <f>IF(基本情報入力シート!D139="","",基本情報入力シート!D139)</f>
        <v/>
      </c>
      <c r="D126" s="177" t="str">
        <f>IF(基本情報入力シート!E139="","",基本情報入力シート!E139)</f>
        <v/>
      </c>
      <c r="E126" s="177" t="str">
        <f>IF(基本情報入力シート!F139="","",基本情報入力シート!F139)</f>
        <v/>
      </c>
      <c r="F126" s="177" t="str">
        <f>IF(基本情報入力シート!G139="","",基本情報入力シート!G139)</f>
        <v/>
      </c>
      <c r="G126" s="177" t="str">
        <f>IF(基本情報入力シート!H139="","",基本情報入力シート!H139)</f>
        <v/>
      </c>
      <c r="H126" s="177" t="str">
        <f>IF(基本情報入力シート!I139="","",基本情報入力シート!I139)</f>
        <v/>
      </c>
      <c r="I126" s="177" t="str">
        <f>IF(基本情報入力シート!J139="","",基本情報入力シート!J139)</f>
        <v/>
      </c>
      <c r="J126" s="177" t="str">
        <f>IF(基本情報入力シート!K139="","",基本情報入力シート!K139)</f>
        <v/>
      </c>
      <c r="K126" s="178" t="str">
        <f>IF(基本情報入力シート!L139="","",基本情報入力シート!L139)</f>
        <v/>
      </c>
      <c r="L126" s="179" t="str">
        <f t="shared" si="2"/>
        <v/>
      </c>
      <c r="M126" s="180" t="str">
        <f>IF(基本情報入力シート!M139="","",基本情報入力シート!M139)</f>
        <v/>
      </c>
      <c r="N126" s="181" t="str">
        <f>IF(基本情報入力シート!R139="","",基本情報入力シート!R139)</f>
        <v/>
      </c>
      <c r="O126" s="181" t="str">
        <f>IF(基本情報入力シート!W139="","",基本情報入力シート!W139)</f>
        <v/>
      </c>
      <c r="P126" s="182" t="str">
        <f>IF(基本情報入力シート!X139="","",基本情報入力シート!X139)</f>
        <v/>
      </c>
      <c r="Q126" s="183" t="str">
        <f>IF(基本情報入力シート!Y139="","",基本情報入力シート!Y139)</f>
        <v/>
      </c>
      <c r="R126" s="13"/>
      <c r="S126" s="129"/>
      <c r="T126" s="132"/>
      <c r="U126" s="132"/>
      <c r="V126" s="131"/>
      <c r="W126" s="136"/>
      <c r="X126" s="131"/>
      <c r="Y126" s="136"/>
      <c r="Z126" s="59"/>
      <c r="AA126" s="59"/>
    </row>
    <row r="127" spans="1:27" ht="27.75" customHeight="1">
      <c r="A127" s="185">
        <f t="shared" si="1"/>
        <v>108</v>
      </c>
      <c r="B127" s="176" t="str">
        <f>IF(基本情報入力シート!C140="","",基本情報入力シート!C140)</f>
        <v/>
      </c>
      <c r="C127" s="177" t="str">
        <f>IF(基本情報入力シート!D140="","",基本情報入力シート!D140)</f>
        <v/>
      </c>
      <c r="D127" s="177" t="str">
        <f>IF(基本情報入力シート!E140="","",基本情報入力シート!E140)</f>
        <v/>
      </c>
      <c r="E127" s="177" t="str">
        <f>IF(基本情報入力シート!F140="","",基本情報入力シート!F140)</f>
        <v/>
      </c>
      <c r="F127" s="177" t="str">
        <f>IF(基本情報入力シート!G140="","",基本情報入力シート!G140)</f>
        <v/>
      </c>
      <c r="G127" s="177" t="str">
        <f>IF(基本情報入力シート!H140="","",基本情報入力シート!H140)</f>
        <v/>
      </c>
      <c r="H127" s="177" t="str">
        <f>IF(基本情報入力シート!I140="","",基本情報入力シート!I140)</f>
        <v/>
      </c>
      <c r="I127" s="177" t="str">
        <f>IF(基本情報入力シート!J140="","",基本情報入力シート!J140)</f>
        <v/>
      </c>
      <c r="J127" s="177" t="str">
        <f>IF(基本情報入力シート!K140="","",基本情報入力シート!K140)</f>
        <v/>
      </c>
      <c r="K127" s="178" t="str">
        <f>IF(基本情報入力シート!L140="","",基本情報入力シート!L140)</f>
        <v/>
      </c>
      <c r="L127" s="179" t="str">
        <f t="shared" si="2"/>
        <v/>
      </c>
      <c r="M127" s="180" t="str">
        <f>IF(基本情報入力シート!M140="","",基本情報入力シート!M140)</f>
        <v/>
      </c>
      <c r="N127" s="181" t="str">
        <f>IF(基本情報入力シート!R140="","",基本情報入力シート!R140)</f>
        <v/>
      </c>
      <c r="O127" s="181" t="str">
        <f>IF(基本情報入力シート!W140="","",基本情報入力シート!W140)</f>
        <v/>
      </c>
      <c r="P127" s="182" t="str">
        <f>IF(基本情報入力シート!X140="","",基本情報入力シート!X140)</f>
        <v/>
      </c>
      <c r="Q127" s="183" t="str">
        <f>IF(基本情報入力シート!Y140="","",基本情報入力シート!Y140)</f>
        <v/>
      </c>
      <c r="R127" s="13"/>
      <c r="S127" s="129"/>
      <c r="T127" s="132"/>
      <c r="U127" s="132"/>
      <c r="V127" s="131"/>
      <c r="W127" s="136"/>
      <c r="X127" s="131"/>
      <c r="Y127" s="136"/>
      <c r="Z127" s="59"/>
      <c r="AA127" s="59"/>
    </row>
    <row r="128" spans="1:27" ht="27.75" customHeight="1">
      <c r="A128" s="185">
        <f t="shared" si="1"/>
        <v>109</v>
      </c>
      <c r="B128" s="176" t="str">
        <f>IF(基本情報入力シート!C141="","",基本情報入力シート!C141)</f>
        <v/>
      </c>
      <c r="C128" s="177" t="str">
        <f>IF(基本情報入力シート!D141="","",基本情報入力シート!D141)</f>
        <v/>
      </c>
      <c r="D128" s="177" t="str">
        <f>IF(基本情報入力シート!E141="","",基本情報入力シート!E141)</f>
        <v/>
      </c>
      <c r="E128" s="177" t="str">
        <f>IF(基本情報入力シート!F141="","",基本情報入力シート!F141)</f>
        <v/>
      </c>
      <c r="F128" s="177" t="str">
        <f>IF(基本情報入力シート!G141="","",基本情報入力シート!G141)</f>
        <v/>
      </c>
      <c r="G128" s="177" t="str">
        <f>IF(基本情報入力シート!H141="","",基本情報入力シート!H141)</f>
        <v/>
      </c>
      <c r="H128" s="177" t="str">
        <f>IF(基本情報入力シート!I141="","",基本情報入力シート!I141)</f>
        <v/>
      </c>
      <c r="I128" s="177" t="str">
        <f>IF(基本情報入力シート!J141="","",基本情報入力シート!J141)</f>
        <v/>
      </c>
      <c r="J128" s="177" t="str">
        <f>IF(基本情報入力シート!K141="","",基本情報入力シート!K141)</f>
        <v/>
      </c>
      <c r="K128" s="178" t="str">
        <f>IF(基本情報入力シート!L141="","",基本情報入力シート!L141)</f>
        <v/>
      </c>
      <c r="L128" s="179" t="str">
        <f t="shared" si="2"/>
        <v/>
      </c>
      <c r="M128" s="180" t="str">
        <f>IF(基本情報入力シート!M141="","",基本情報入力シート!M141)</f>
        <v/>
      </c>
      <c r="N128" s="181" t="str">
        <f>IF(基本情報入力シート!R141="","",基本情報入力シート!R141)</f>
        <v/>
      </c>
      <c r="O128" s="181" t="str">
        <f>IF(基本情報入力シート!W141="","",基本情報入力シート!W141)</f>
        <v/>
      </c>
      <c r="P128" s="182" t="str">
        <f>IF(基本情報入力シート!X141="","",基本情報入力シート!X141)</f>
        <v/>
      </c>
      <c r="Q128" s="183" t="str">
        <f>IF(基本情報入力シート!Y141="","",基本情報入力シート!Y141)</f>
        <v/>
      </c>
      <c r="R128" s="13"/>
      <c r="S128" s="129"/>
      <c r="T128" s="132"/>
      <c r="U128" s="132"/>
      <c r="V128" s="131"/>
      <c r="W128" s="136"/>
      <c r="X128" s="131"/>
      <c r="Y128" s="136"/>
      <c r="Z128" s="59"/>
      <c r="AA128" s="59"/>
    </row>
    <row r="129" spans="1:27" ht="27.75" customHeight="1">
      <c r="A129" s="185">
        <f t="shared" si="1"/>
        <v>110</v>
      </c>
      <c r="B129" s="176" t="str">
        <f>IF(基本情報入力シート!C142="","",基本情報入力シート!C142)</f>
        <v/>
      </c>
      <c r="C129" s="177" t="str">
        <f>IF(基本情報入力シート!D142="","",基本情報入力シート!D142)</f>
        <v/>
      </c>
      <c r="D129" s="177" t="str">
        <f>IF(基本情報入力シート!E142="","",基本情報入力シート!E142)</f>
        <v/>
      </c>
      <c r="E129" s="177" t="str">
        <f>IF(基本情報入力シート!F142="","",基本情報入力シート!F142)</f>
        <v/>
      </c>
      <c r="F129" s="177" t="str">
        <f>IF(基本情報入力シート!G142="","",基本情報入力シート!G142)</f>
        <v/>
      </c>
      <c r="G129" s="177" t="str">
        <f>IF(基本情報入力シート!H142="","",基本情報入力シート!H142)</f>
        <v/>
      </c>
      <c r="H129" s="177" t="str">
        <f>IF(基本情報入力シート!I142="","",基本情報入力シート!I142)</f>
        <v/>
      </c>
      <c r="I129" s="177" t="str">
        <f>IF(基本情報入力シート!J142="","",基本情報入力シート!J142)</f>
        <v/>
      </c>
      <c r="J129" s="177" t="str">
        <f>IF(基本情報入力シート!K142="","",基本情報入力シート!K142)</f>
        <v/>
      </c>
      <c r="K129" s="178" t="str">
        <f>IF(基本情報入力シート!L142="","",基本情報入力シート!L142)</f>
        <v/>
      </c>
      <c r="L129" s="179" t="str">
        <f t="shared" si="2"/>
        <v/>
      </c>
      <c r="M129" s="180" t="str">
        <f>IF(基本情報入力シート!M142="","",基本情報入力シート!M142)</f>
        <v/>
      </c>
      <c r="N129" s="181" t="str">
        <f>IF(基本情報入力シート!R142="","",基本情報入力シート!R142)</f>
        <v/>
      </c>
      <c r="O129" s="181" t="str">
        <f>IF(基本情報入力シート!W142="","",基本情報入力シート!W142)</f>
        <v/>
      </c>
      <c r="P129" s="182" t="str">
        <f>IF(基本情報入力シート!X142="","",基本情報入力シート!X142)</f>
        <v/>
      </c>
      <c r="Q129" s="183" t="str">
        <f>IF(基本情報入力シート!Y142="","",基本情報入力シート!Y142)</f>
        <v/>
      </c>
      <c r="R129" s="13"/>
      <c r="S129" s="129"/>
      <c r="T129" s="132"/>
      <c r="U129" s="132"/>
      <c r="V129" s="131"/>
      <c r="W129" s="136"/>
      <c r="X129" s="131"/>
      <c r="Y129" s="136"/>
      <c r="Z129" s="59"/>
      <c r="AA129" s="59"/>
    </row>
    <row r="130" spans="1:27" ht="27.75" customHeight="1">
      <c r="A130" s="185">
        <f t="shared" si="1"/>
        <v>111</v>
      </c>
      <c r="B130" s="176" t="str">
        <f>IF(基本情報入力シート!C143="","",基本情報入力シート!C143)</f>
        <v/>
      </c>
      <c r="C130" s="177" t="str">
        <f>IF(基本情報入力シート!D143="","",基本情報入力シート!D143)</f>
        <v/>
      </c>
      <c r="D130" s="177" t="str">
        <f>IF(基本情報入力シート!E143="","",基本情報入力シート!E143)</f>
        <v/>
      </c>
      <c r="E130" s="177" t="str">
        <f>IF(基本情報入力シート!F143="","",基本情報入力シート!F143)</f>
        <v/>
      </c>
      <c r="F130" s="177" t="str">
        <f>IF(基本情報入力シート!G143="","",基本情報入力シート!G143)</f>
        <v/>
      </c>
      <c r="G130" s="177" t="str">
        <f>IF(基本情報入力シート!H143="","",基本情報入力シート!H143)</f>
        <v/>
      </c>
      <c r="H130" s="177" t="str">
        <f>IF(基本情報入力シート!I143="","",基本情報入力シート!I143)</f>
        <v/>
      </c>
      <c r="I130" s="177" t="str">
        <f>IF(基本情報入力シート!J143="","",基本情報入力シート!J143)</f>
        <v/>
      </c>
      <c r="J130" s="177" t="str">
        <f>IF(基本情報入力シート!K143="","",基本情報入力シート!K143)</f>
        <v/>
      </c>
      <c r="K130" s="178" t="str">
        <f>IF(基本情報入力シート!L143="","",基本情報入力シート!L143)</f>
        <v/>
      </c>
      <c r="L130" s="179" t="str">
        <f t="shared" si="2"/>
        <v/>
      </c>
      <c r="M130" s="180" t="str">
        <f>IF(基本情報入力シート!M143="","",基本情報入力シート!M143)</f>
        <v/>
      </c>
      <c r="N130" s="181" t="str">
        <f>IF(基本情報入力シート!R143="","",基本情報入力シート!R143)</f>
        <v/>
      </c>
      <c r="O130" s="181" t="str">
        <f>IF(基本情報入力シート!W143="","",基本情報入力シート!W143)</f>
        <v/>
      </c>
      <c r="P130" s="182" t="str">
        <f>IF(基本情報入力シート!X143="","",基本情報入力シート!X143)</f>
        <v/>
      </c>
      <c r="Q130" s="183" t="str">
        <f>IF(基本情報入力シート!Y143="","",基本情報入力シート!Y143)</f>
        <v/>
      </c>
      <c r="R130" s="13"/>
      <c r="S130" s="129"/>
      <c r="T130" s="132"/>
      <c r="U130" s="132"/>
      <c r="V130" s="131"/>
      <c r="W130" s="136"/>
      <c r="X130" s="131"/>
      <c r="Y130" s="136"/>
      <c r="Z130" s="59"/>
      <c r="AA130" s="59"/>
    </row>
    <row r="131" spans="1:27" ht="27.75" customHeight="1">
      <c r="A131" s="185">
        <f t="shared" si="1"/>
        <v>112</v>
      </c>
      <c r="B131" s="176" t="str">
        <f>IF(基本情報入力シート!C144="","",基本情報入力シート!C144)</f>
        <v/>
      </c>
      <c r="C131" s="177" t="str">
        <f>IF(基本情報入力シート!D144="","",基本情報入力シート!D144)</f>
        <v/>
      </c>
      <c r="D131" s="177" t="str">
        <f>IF(基本情報入力シート!E144="","",基本情報入力シート!E144)</f>
        <v/>
      </c>
      <c r="E131" s="177" t="str">
        <f>IF(基本情報入力シート!F144="","",基本情報入力シート!F144)</f>
        <v/>
      </c>
      <c r="F131" s="177" t="str">
        <f>IF(基本情報入力シート!G144="","",基本情報入力シート!G144)</f>
        <v/>
      </c>
      <c r="G131" s="177" t="str">
        <f>IF(基本情報入力シート!H144="","",基本情報入力シート!H144)</f>
        <v/>
      </c>
      <c r="H131" s="177" t="str">
        <f>IF(基本情報入力シート!I144="","",基本情報入力シート!I144)</f>
        <v/>
      </c>
      <c r="I131" s="177" t="str">
        <f>IF(基本情報入力シート!J144="","",基本情報入力シート!J144)</f>
        <v/>
      </c>
      <c r="J131" s="177" t="str">
        <f>IF(基本情報入力シート!K144="","",基本情報入力シート!K144)</f>
        <v/>
      </c>
      <c r="K131" s="178" t="str">
        <f>IF(基本情報入力シート!L144="","",基本情報入力シート!L144)</f>
        <v/>
      </c>
      <c r="L131" s="179" t="str">
        <f t="shared" si="2"/>
        <v/>
      </c>
      <c r="M131" s="180" t="str">
        <f>IF(基本情報入力シート!M144="","",基本情報入力シート!M144)</f>
        <v/>
      </c>
      <c r="N131" s="181" t="str">
        <f>IF(基本情報入力シート!R144="","",基本情報入力シート!R144)</f>
        <v/>
      </c>
      <c r="O131" s="181" t="str">
        <f>IF(基本情報入力シート!W144="","",基本情報入力シート!W144)</f>
        <v/>
      </c>
      <c r="P131" s="182" t="str">
        <f>IF(基本情報入力シート!X144="","",基本情報入力シート!X144)</f>
        <v/>
      </c>
      <c r="Q131" s="183" t="str">
        <f>IF(基本情報入力シート!Y144="","",基本情報入力シート!Y144)</f>
        <v/>
      </c>
      <c r="R131" s="13"/>
      <c r="S131" s="129"/>
      <c r="T131" s="132"/>
      <c r="U131" s="132"/>
      <c r="V131" s="131"/>
      <c r="W131" s="136"/>
      <c r="X131" s="131"/>
      <c r="Y131" s="136"/>
      <c r="Z131" s="59"/>
      <c r="AA131" s="59"/>
    </row>
    <row r="132" spans="1:27" ht="27.75" customHeight="1">
      <c r="A132" s="185">
        <f t="shared" si="1"/>
        <v>113</v>
      </c>
      <c r="B132" s="176" t="str">
        <f>IF(基本情報入力シート!C145="","",基本情報入力シート!C145)</f>
        <v/>
      </c>
      <c r="C132" s="177" t="str">
        <f>IF(基本情報入力シート!D145="","",基本情報入力シート!D145)</f>
        <v/>
      </c>
      <c r="D132" s="177" t="str">
        <f>IF(基本情報入力シート!E145="","",基本情報入力シート!E145)</f>
        <v/>
      </c>
      <c r="E132" s="177" t="str">
        <f>IF(基本情報入力シート!F145="","",基本情報入力シート!F145)</f>
        <v/>
      </c>
      <c r="F132" s="177" t="str">
        <f>IF(基本情報入力シート!G145="","",基本情報入力シート!G145)</f>
        <v/>
      </c>
      <c r="G132" s="177" t="str">
        <f>IF(基本情報入力シート!H145="","",基本情報入力シート!H145)</f>
        <v/>
      </c>
      <c r="H132" s="177" t="str">
        <f>IF(基本情報入力シート!I145="","",基本情報入力シート!I145)</f>
        <v/>
      </c>
      <c r="I132" s="177" t="str">
        <f>IF(基本情報入力シート!J145="","",基本情報入力シート!J145)</f>
        <v/>
      </c>
      <c r="J132" s="177" t="str">
        <f>IF(基本情報入力シート!K145="","",基本情報入力シート!K145)</f>
        <v/>
      </c>
      <c r="K132" s="178" t="str">
        <f>IF(基本情報入力シート!L145="","",基本情報入力シート!L145)</f>
        <v/>
      </c>
      <c r="L132" s="179" t="str">
        <f t="shared" si="2"/>
        <v/>
      </c>
      <c r="M132" s="180" t="str">
        <f>IF(基本情報入力シート!M145="","",基本情報入力シート!M145)</f>
        <v/>
      </c>
      <c r="N132" s="181" t="str">
        <f>IF(基本情報入力シート!R145="","",基本情報入力シート!R145)</f>
        <v/>
      </c>
      <c r="O132" s="181" t="str">
        <f>IF(基本情報入力シート!W145="","",基本情報入力シート!W145)</f>
        <v/>
      </c>
      <c r="P132" s="182" t="str">
        <f>IF(基本情報入力シート!X145="","",基本情報入力シート!X145)</f>
        <v/>
      </c>
      <c r="Q132" s="183" t="str">
        <f>IF(基本情報入力シート!Y145="","",基本情報入力シート!Y145)</f>
        <v/>
      </c>
      <c r="R132" s="13"/>
      <c r="S132" s="129"/>
      <c r="T132" s="132"/>
      <c r="U132" s="132"/>
      <c r="V132" s="131"/>
      <c r="W132" s="136"/>
      <c r="X132" s="131"/>
      <c r="Y132" s="136"/>
      <c r="Z132" s="59"/>
      <c r="AA132" s="59"/>
    </row>
    <row r="133" spans="1:27" ht="27.75" customHeight="1">
      <c r="A133" s="185">
        <f t="shared" si="1"/>
        <v>114</v>
      </c>
      <c r="B133" s="176" t="str">
        <f>IF(基本情報入力シート!C146="","",基本情報入力シート!C146)</f>
        <v/>
      </c>
      <c r="C133" s="177" t="str">
        <f>IF(基本情報入力シート!D146="","",基本情報入力シート!D146)</f>
        <v/>
      </c>
      <c r="D133" s="177" t="str">
        <f>IF(基本情報入力シート!E146="","",基本情報入力シート!E146)</f>
        <v/>
      </c>
      <c r="E133" s="177" t="str">
        <f>IF(基本情報入力シート!F146="","",基本情報入力シート!F146)</f>
        <v/>
      </c>
      <c r="F133" s="177" t="str">
        <f>IF(基本情報入力シート!G146="","",基本情報入力シート!G146)</f>
        <v/>
      </c>
      <c r="G133" s="177" t="str">
        <f>IF(基本情報入力シート!H146="","",基本情報入力シート!H146)</f>
        <v/>
      </c>
      <c r="H133" s="177" t="str">
        <f>IF(基本情報入力シート!I146="","",基本情報入力シート!I146)</f>
        <v/>
      </c>
      <c r="I133" s="177" t="str">
        <f>IF(基本情報入力シート!J146="","",基本情報入力シート!J146)</f>
        <v/>
      </c>
      <c r="J133" s="177" t="str">
        <f>IF(基本情報入力シート!K146="","",基本情報入力シート!K146)</f>
        <v/>
      </c>
      <c r="K133" s="178" t="str">
        <f>IF(基本情報入力シート!L146="","",基本情報入力シート!L146)</f>
        <v/>
      </c>
      <c r="L133" s="179" t="str">
        <f t="shared" si="2"/>
        <v/>
      </c>
      <c r="M133" s="180" t="str">
        <f>IF(基本情報入力シート!M146="","",基本情報入力シート!M146)</f>
        <v/>
      </c>
      <c r="N133" s="181" t="str">
        <f>IF(基本情報入力シート!R146="","",基本情報入力シート!R146)</f>
        <v/>
      </c>
      <c r="O133" s="181" t="str">
        <f>IF(基本情報入力シート!W146="","",基本情報入力シート!W146)</f>
        <v/>
      </c>
      <c r="P133" s="182" t="str">
        <f>IF(基本情報入力シート!X146="","",基本情報入力シート!X146)</f>
        <v/>
      </c>
      <c r="Q133" s="183" t="str">
        <f>IF(基本情報入力シート!Y146="","",基本情報入力シート!Y146)</f>
        <v/>
      </c>
      <c r="R133" s="13"/>
      <c r="S133" s="129"/>
      <c r="T133" s="132"/>
      <c r="U133" s="132"/>
      <c r="V133" s="131"/>
      <c r="W133" s="136"/>
      <c r="X133" s="131"/>
      <c r="Y133" s="136"/>
      <c r="Z133" s="59"/>
      <c r="AA133" s="59"/>
    </row>
    <row r="134" spans="1:27" ht="27.75" customHeight="1">
      <c r="A134" s="185">
        <f t="shared" si="1"/>
        <v>115</v>
      </c>
      <c r="B134" s="176" t="str">
        <f>IF(基本情報入力シート!C147="","",基本情報入力シート!C147)</f>
        <v/>
      </c>
      <c r="C134" s="177" t="str">
        <f>IF(基本情報入力シート!D147="","",基本情報入力シート!D147)</f>
        <v/>
      </c>
      <c r="D134" s="177" t="str">
        <f>IF(基本情報入力シート!E147="","",基本情報入力シート!E147)</f>
        <v/>
      </c>
      <c r="E134" s="177" t="str">
        <f>IF(基本情報入力シート!F147="","",基本情報入力シート!F147)</f>
        <v/>
      </c>
      <c r="F134" s="177" t="str">
        <f>IF(基本情報入力シート!G147="","",基本情報入力シート!G147)</f>
        <v/>
      </c>
      <c r="G134" s="177" t="str">
        <f>IF(基本情報入力シート!H147="","",基本情報入力シート!H147)</f>
        <v/>
      </c>
      <c r="H134" s="177" t="str">
        <f>IF(基本情報入力シート!I147="","",基本情報入力シート!I147)</f>
        <v/>
      </c>
      <c r="I134" s="177" t="str">
        <f>IF(基本情報入力シート!J147="","",基本情報入力シート!J147)</f>
        <v/>
      </c>
      <c r="J134" s="177" t="str">
        <f>IF(基本情報入力シート!K147="","",基本情報入力シート!K147)</f>
        <v/>
      </c>
      <c r="K134" s="178" t="str">
        <f>IF(基本情報入力シート!L147="","",基本情報入力シート!L147)</f>
        <v/>
      </c>
      <c r="L134" s="179" t="str">
        <f t="shared" si="2"/>
        <v/>
      </c>
      <c r="M134" s="180" t="str">
        <f>IF(基本情報入力シート!M147="","",基本情報入力シート!M147)</f>
        <v/>
      </c>
      <c r="N134" s="181" t="str">
        <f>IF(基本情報入力シート!R147="","",基本情報入力シート!R147)</f>
        <v/>
      </c>
      <c r="O134" s="181" t="str">
        <f>IF(基本情報入力シート!W147="","",基本情報入力シート!W147)</f>
        <v/>
      </c>
      <c r="P134" s="182" t="str">
        <f>IF(基本情報入力シート!X147="","",基本情報入力シート!X147)</f>
        <v/>
      </c>
      <c r="Q134" s="183" t="str">
        <f>IF(基本情報入力シート!Y147="","",基本情報入力シート!Y147)</f>
        <v/>
      </c>
      <c r="R134" s="13"/>
      <c r="S134" s="129"/>
      <c r="T134" s="132"/>
      <c r="U134" s="132"/>
      <c r="V134" s="131"/>
      <c r="W134" s="136"/>
      <c r="X134" s="131"/>
      <c r="Y134" s="136"/>
      <c r="Z134" s="59"/>
      <c r="AA134" s="59"/>
    </row>
    <row r="135" spans="1:27" ht="27.75" customHeight="1">
      <c r="A135" s="185">
        <f t="shared" si="1"/>
        <v>116</v>
      </c>
      <c r="B135" s="176" t="str">
        <f>IF(基本情報入力シート!C148="","",基本情報入力シート!C148)</f>
        <v/>
      </c>
      <c r="C135" s="177" t="str">
        <f>IF(基本情報入力シート!D148="","",基本情報入力シート!D148)</f>
        <v/>
      </c>
      <c r="D135" s="177" t="str">
        <f>IF(基本情報入力シート!E148="","",基本情報入力シート!E148)</f>
        <v/>
      </c>
      <c r="E135" s="177" t="str">
        <f>IF(基本情報入力シート!F148="","",基本情報入力シート!F148)</f>
        <v/>
      </c>
      <c r="F135" s="177" t="str">
        <f>IF(基本情報入力シート!G148="","",基本情報入力シート!G148)</f>
        <v/>
      </c>
      <c r="G135" s="177" t="str">
        <f>IF(基本情報入力シート!H148="","",基本情報入力シート!H148)</f>
        <v/>
      </c>
      <c r="H135" s="177" t="str">
        <f>IF(基本情報入力シート!I148="","",基本情報入力シート!I148)</f>
        <v/>
      </c>
      <c r="I135" s="177" t="str">
        <f>IF(基本情報入力シート!J148="","",基本情報入力シート!J148)</f>
        <v/>
      </c>
      <c r="J135" s="177" t="str">
        <f>IF(基本情報入力シート!K148="","",基本情報入力シート!K148)</f>
        <v/>
      </c>
      <c r="K135" s="178" t="str">
        <f>IF(基本情報入力シート!L148="","",基本情報入力シート!L148)</f>
        <v/>
      </c>
      <c r="L135" s="179" t="str">
        <f t="shared" si="2"/>
        <v/>
      </c>
      <c r="M135" s="180" t="str">
        <f>IF(基本情報入力シート!M148="","",基本情報入力シート!M148)</f>
        <v/>
      </c>
      <c r="N135" s="181" t="str">
        <f>IF(基本情報入力シート!R148="","",基本情報入力シート!R148)</f>
        <v/>
      </c>
      <c r="O135" s="181" t="str">
        <f>IF(基本情報入力シート!W148="","",基本情報入力シート!W148)</f>
        <v/>
      </c>
      <c r="P135" s="182" t="str">
        <f>IF(基本情報入力シート!X148="","",基本情報入力シート!X148)</f>
        <v/>
      </c>
      <c r="Q135" s="183" t="str">
        <f>IF(基本情報入力シート!Y148="","",基本情報入力シート!Y148)</f>
        <v/>
      </c>
      <c r="R135" s="13"/>
      <c r="S135" s="129"/>
      <c r="T135" s="132"/>
      <c r="U135" s="132"/>
      <c r="V135" s="131"/>
      <c r="W135" s="136"/>
      <c r="X135" s="131"/>
      <c r="Y135" s="136"/>
      <c r="Z135" s="59"/>
      <c r="AA135" s="59"/>
    </row>
    <row r="136" spans="1:27" ht="27.75" customHeight="1">
      <c r="A136" s="185">
        <f t="shared" si="1"/>
        <v>117</v>
      </c>
      <c r="B136" s="176" t="str">
        <f>IF(基本情報入力シート!C149="","",基本情報入力シート!C149)</f>
        <v/>
      </c>
      <c r="C136" s="177" t="str">
        <f>IF(基本情報入力シート!D149="","",基本情報入力シート!D149)</f>
        <v/>
      </c>
      <c r="D136" s="177" t="str">
        <f>IF(基本情報入力シート!E149="","",基本情報入力シート!E149)</f>
        <v/>
      </c>
      <c r="E136" s="177" t="str">
        <f>IF(基本情報入力シート!F149="","",基本情報入力シート!F149)</f>
        <v/>
      </c>
      <c r="F136" s="177" t="str">
        <f>IF(基本情報入力シート!G149="","",基本情報入力シート!G149)</f>
        <v/>
      </c>
      <c r="G136" s="177" t="str">
        <f>IF(基本情報入力シート!H149="","",基本情報入力シート!H149)</f>
        <v/>
      </c>
      <c r="H136" s="177" t="str">
        <f>IF(基本情報入力シート!I149="","",基本情報入力シート!I149)</f>
        <v/>
      </c>
      <c r="I136" s="177" t="str">
        <f>IF(基本情報入力シート!J149="","",基本情報入力シート!J149)</f>
        <v/>
      </c>
      <c r="J136" s="177" t="str">
        <f>IF(基本情報入力シート!K149="","",基本情報入力シート!K149)</f>
        <v/>
      </c>
      <c r="K136" s="178" t="str">
        <f>IF(基本情報入力シート!L149="","",基本情報入力シート!L149)</f>
        <v/>
      </c>
      <c r="L136" s="179" t="str">
        <f t="shared" si="2"/>
        <v/>
      </c>
      <c r="M136" s="180" t="str">
        <f>IF(基本情報入力シート!M149="","",基本情報入力シート!M149)</f>
        <v/>
      </c>
      <c r="N136" s="181" t="str">
        <f>IF(基本情報入力シート!R149="","",基本情報入力シート!R149)</f>
        <v/>
      </c>
      <c r="O136" s="181" t="str">
        <f>IF(基本情報入力シート!W149="","",基本情報入力シート!W149)</f>
        <v/>
      </c>
      <c r="P136" s="182" t="str">
        <f>IF(基本情報入力シート!X149="","",基本情報入力シート!X149)</f>
        <v/>
      </c>
      <c r="Q136" s="183" t="str">
        <f>IF(基本情報入力シート!Y149="","",基本情報入力シート!Y149)</f>
        <v/>
      </c>
      <c r="R136" s="13"/>
      <c r="S136" s="129"/>
      <c r="T136" s="132"/>
      <c r="U136" s="132"/>
      <c r="V136" s="131"/>
      <c r="W136" s="136"/>
      <c r="X136" s="131"/>
      <c r="Y136" s="136"/>
      <c r="Z136" s="59"/>
      <c r="AA136" s="59"/>
    </row>
    <row r="137" spans="1:27" ht="27.75" customHeight="1">
      <c r="A137" s="185">
        <f t="shared" si="1"/>
        <v>118</v>
      </c>
      <c r="B137" s="176" t="str">
        <f>IF(基本情報入力シート!C150="","",基本情報入力シート!C150)</f>
        <v/>
      </c>
      <c r="C137" s="177" t="str">
        <f>IF(基本情報入力シート!D150="","",基本情報入力シート!D150)</f>
        <v/>
      </c>
      <c r="D137" s="177" t="str">
        <f>IF(基本情報入力シート!E150="","",基本情報入力シート!E150)</f>
        <v/>
      </c>
      <c r="E137" s="177" t="str">
        <f>IF(基本情報入力シート!F150="","",基本情報入力シート!F150)</f>
        <v/>
      </c>
      <c r="F137" s="177" t="str">
        <f>IF(基本情報入力シート!G150="","",基本情報入力シート!G150)</f>
        <v/>
      </c>
      <c r="G137" s="177" t="str">
        <f>IF(基本情報入力シート!H150="","",基本情報入力シート!H150)</f>
        <v/>
      </c>
      <c r="H137" s="177" t="str">
        <f>IF(基本情報入力シート!I150="","",基本情報入力シート!I150)</f>
        <v/>
      </c>
      <c r="I137" s="177" t="str">
        <f>IF(基本情報入力シート!J150="","",基本情報入力シート!J150)</f>
        <v/>
      </c>
      <c r="J137" s="177" t="str">
        <f>IF(基本情報入力シート!K150="","",基本情報入力シート!K150)</f>
        <v/>
      </c>
      <c r="K137" s="178" t="str">
        <f>IF(基本情報入力シート!L150="","",基本情報入力シート!L150)</f>
        <v/>
      </c>
      <c r="L137" s="179" t="str">
        <f t="shared" si="2"/>
        <v/>
      </c>
      <c r="M137" s="180" t="str">
        <f>IF(基本情報入力シート!M150="","",基本情報入力シート!M150)</f>
        <v/>
      </c>
      <c r="N137" s="181" t="str">
        <f>IF(基本情報入力シート!R150="","",基本情報入力シート!R150)</f>
        <v/>
      </c>
      <c r="O137" s="181" t="str">
        <f>IF(基本情報入力シート!W150="","",基本情報入力シート!W150)</f>
        <v/>
      </c>
      <c r="P137" s="182" t="str">
        <f>IF(基本情報入力シート!X150="","",基本情報入力シート!X150)</f>
        <v/>
      </c>
      <c r="Q137" s="183" t="str">
        <f>IF(基本情報入力シート!Y150="","",基本情報入力シート!Y150)</f>
        <v/>
      </c>
      <c r="R137" s="13"/>
      <c r="S137" s="129"/>
      <c r="T137" s="132"/>
      <c r="U137" s="132"/>
      <c r="V137" s="131"/>
      <c r="W137" s="136"/>
      <c r="X137" s="131"/>
      <c r="Y137" s="136"/>
      <c r="Z137" s="59"/>
      <c r="AA137" s="59"/>
    </row>
    <row r="138" spans="1:27" ht="27.75" customHeight="1">
      <c r="A138" s="185">
        <f t="shared" si="1"/>
        <v>119</v>
      </c>
      <c r="B138" s="176" t="str">
        <f>IF(基本情報入力シート!C151="","",基本情報入力シート!C151)</f>
        <v/>
      </c>
      <c r="C138" s="177" t="str">
        <f>IF(基本情報入力シート!D151="","",基本情報入力シート!D151)</f>
        <v/>
      </c>
      <c r="D138" s="177" t="str">
        <f>IF(基本情報入力シート!E151="","",基本情報入力シート!E151)</f>
        <v/>
      </c>
      <c r="E138" s="177" t="str">
        <f>IF(基本情報入力シート!F151="","",基本情報入力シート!F151)</f>
        <v/>
      </c>
      <c r="F138" s="177" t="str">
        <f>IF(基本情報入力シート!G151="","",基本情報入力シート!G151)</f>
        <v/>
      </c>
      <c r="G138" s="177" t="str">
        <f>IF(基本情報入力シート!H151="","",基本情報入力シート!H151)</f>
        <v/>
      </c>
      <c r="H138" s="177" t="str">
        <f>IF(基本情報入力シート!I151="","",基本情報入力シート!I151)</f>
        <v/>
      </c>
      <c r="I138" s="177" t="str">
        <f>IF(基本情報入力シート!J151="","",基本情報入力シート!J151)</f>
        <v/>
      </c>
      <c r="J138" s="177" t="str">
        <f>IF(基本情報入力シート!K151="","",基本情報入力シート!K151)</f>
        <v/>
      </c>
      <c r="K138" s="178" t="str">
        <f>IF(基本情報入力シート!L151="","",基本情報入力シート!L151)</f>
        <v/>
      </c>
      <c r="L138" s="179" t="str">
        <f t="shared" si="2"/>
        <v/>
      </c>
      <c r="M138" s="180" t="str">
        <f>IF(基本情報入力シート!M151="","",基本情報入力シート!M151)</f>
        <v/>
      </c>
      <c r="N138" s="181" t="str">
        <f>IF(基本情報入力シート!R151="","",基本情報入力シート!R151)</f>
        <v/>
      </c>
      <c r="O138" s="181" t="str">
        <f>IF(基本情報入力シート!W151="","",基本情報入力シート!W151)</f>
        <v/>
      </c>
      <c r="P138" s="182" t="str">
        <f>IF(基本情報入力シート!X151="","",基本情報入力シート!X151)</f>
        <v/>
      </c>
      <c r="Q138" s="183" t="str">
        <f>IF(基本情報入力シート!Y151="","",基本情報入力シート!Y151)</f>
        <v/>
      </c>
      <c r="R138" s="13"/>
      <c r="S138" s="129"/>
      <c r="T138" s="132"/>
      <c r="U138" s="132"/>
      <c r="V138" s="131"/>
      <c r="W138" s="136"/>
      <c r="X138" s="131"/>
      <c r="Y138" s="136"/>
      <c r="Z138" s="59"/>
      <c r="AA138" s="59"/>
    </row>
    <row r="139" spans="1:27" ht="27.75" customHeight="1">
      <c r="A139" s="185">
        <f t="shared" si="1"/>
        <v>120</v>
      </c>
      <c r="B139" s="176" t="str">
        <f>IF(基本情報入力シート!C152="","",基本情報入力シート!C152)</f>
        <v/>
      </c>
      <c r="C139" s="177" t="str">
        <f>IF(基本情報入力シート!D152="","",基本情報入力シート!D152)</f>
        <v/>
      </c>
      <c r="D139" s="177" t="str">
        <f>IF(基本情報入力シート!E152="","",基本情報入力シート!E152)</f>
        <v/>
      </c>
      <c r="E139" s="177" t="str">
        <f>IF(基本情報入力シート!F152="","",基本情報入力シート!F152)</f>
        <v/>
      </c>
      <c r="F139" s="177" t="str">
        <f>IF(基本情報入力シート!G152="","",基本情報入力シート!G152)</f>
        <v/>
      </c>
      <c r="G139" s="177" t="str">
        <f>IF(基本情報入力シート!H152="","",基本情報入力シート!H152)</f>
        <v/>
      </c>
      <c r="H139" s="177" t="str">
        <f>IF(基本情報入力シート!I152="","",基本情報入力シート!I152)</f>
        <v/>
      </c>
      <c r="I139" s="177" t="str">
        <f>IF(基本情報入力シート!J152="","",基本情報入力シート!J152)</f>
        <v/>
      </c>
      <c r="J139" s="177" t="str">
        <f>IF(基本情報入力シート!K152="","",基本情報入力シート!K152)</f>
        <v/>
      </c>
      <c r="K139" s="178" t="str">
        <f>IF(基本情報入力シート!L152="","",基本情報入力シート!L152)</f>
        <v/>
      </c>
      <c r="L139" s="179" t="str">
        <f t="shared" si="2"/>
        <v/>
      </c>
      <c r="M139" s="180" t="str">
        <f>IF(基本情報入力シート!M152="","",基本情報入力シート!M152)</f>
        <v/>
      </c>
      <c r="N139" s="181" t="str">
        <f>IF(基本情報入力シート!R152="","",基本情報入力シート!R152)</f>
        <v/>
      </c>
      <c r="O139" s="181" t="str">
        <f>IF(基本情報入力シート!W152="","",基本情報入力シート!W152)</f>
        <v/>
      </c>
      <c r="P139" s="182" t="str">
        <f>IF(基本情報入力シート!X152="","",基本情報入力シート!X152)</f>
        <v/>
      </c>
      <c r="Q139" s="183" t="str">
        <f>IF(基本情報入力シート!Y152="","",基本情報入力シート!Y152)</f>
        <v/>
      </c>
      <c r="R139" s="13"/>
      <c r="S139" s="129"/>
      <c r="T139" s="132"/>
      <c r="U139" s="132"/>
      <c r="V139" s="131"/>
      <c r="W139" s="136"/>
      <c r="X139" s="131"/>
      <c r="Y139" s="136"/>
      <c r="Z139" s="59"/>
      <c r="AA139" s="59"/>
    </row>
    <row r="140" spans="1:27" ht="27.75" customHeight="1">
      <c r="A140" s="185">
        <f t="shared" si="1"/>
        <v>121</v>
      </c>
      <c r="B140" s="176" t="str">
        <f>IF(基本情報入力シート!C153="","",基本情報入力シート!C153)</f>
        <v/>
      </c>
      <c r="C140" s="177" t="str">
        <f>IF(基本情報入力シート!D153="","",基本情報入力シート!D153)</f>
        <v/>
      </c>
      <c r="D140" s="177" t="str">
        <f>IF(基本情報入力シート!E153="","",基本情報入力シート!E153)</f>
        <v/>
      </c>
      <c r="E140" s="177" t="str">
        <f>IF(基本情報入力シート!F153="","",基本情報入力シート!F153)</f>
        <v/>
      </c>
      <c r="F140" s="177" t="str">
        <f>IF(基本情報入力シート!G153="","",基本情報入力シート!G153)</f>
        <v/>
      </c>
      <c r="G140" s="177" t="str">
        <f>IF(基本情報入力シート!H153="","",基本情報入力シート!H153)</f>
        <v/>
      </c>
      <c r="H140" s="177" t="str">
        <f>IF(基本情報入力シート!I153="","",基本情報入力シート!I153)</f>
        <v/>
      </c>
      <c r="I140" s="177" t="str">
        <f>IF(基本情報入力シート!J153="","",基本情報入力シート!J153)</f>
        <v/>
      </c>
      <c r="J140" s="177" t="str">
        <f>IF(基本情報入力シート!K153="","",基本情報入力シート!K153)</f>
        <v/>
      </c>
      <c r="K140" s="178" t="str">
        <f>IF(基本情報入力シート!L153="","",基本情報入力シート!L153)</f>
        <v/>
      </c>
      <c r="L140" s="179" t="str">
        <f t="shared" si="2"/>
        <v/>
      </c>
      <c r="M140" s="180" t="str">
        <f>IF(基本情報入力シート!M153="","",基本情報入力シート!M153)</f>
        <v/>
      </c>
      <c r="N140" s="181" t="str">
        <f>IF(基本情報入力シート!R153="","",基本情報入力シート!R153)</f>
        <v/>
      </c>
      <c r="O140" s="181" t="str">
        <f>IF(基本情報入力シート!W153="","",基本情報入力シート!W153)</f>
        <v/>
      </c>
      <c r="P140" s="182" t="str">
        <f>IF(基本情報入力シート!X153="","",基本情報入力シート!X153)</f>
        <v/>
      </c>
      <c r="Q140" s="183" t="str">
        <f>IF(基本情報入力シート!Y153="","",基本情報入力シート!Y153)</f>
        <v/>
      </c>
      <c r="R140" s="13"/>
      <c r="S140" s="129"/>
      <c r="T140" s="132"/>
      <c r="U140" s="132"/>
      <c r="V140" s="131"/>
      <c r="W140" s="136"/>
      <c r="X140" s="131"/>
      <c r="Y140" s="136"/>
      <c r="Z140" s="59"/>
      <c r="AA140" s="59"/>
    </row>
    <row r="141" spans="1:27" ht="27.75" customHeight="1">
      <c r="A141" s="185">
        <f t="shared" si="1"/>
        <v>122</v>
      </c>
      <c r="B141" s="176" t="str">
        <f>IF(基本情報入力シート!C154="","",基本情報入力シート!C154)</f>
        <v/>
      </c>
      <c r="C141" s="177" t="str">
        <f>IF(基本情報入力シート!D154="","",基本情報入力シート!D154)</f>
        <v/>
      </c>
      <c r="D141" s="177" t="str">
        <f>IF(基本情報入力シート!E154="","",基本情報入力シート!E154)</f>
        <v/>
      </c>
      <c r="E141" s="177" t="str">
        <f>IF(基本情報入力シート!F154="","",基本情報入力シート!F154)</f>
        <v/>
      </c>
      <c r="F141" s="177" t="str">
        <f>IF(基本情報入力シート!G154="","",基本情報入力シート!G154)</f>
        <v/>
      </c>
      <c r="G141" s="177" t="str">
        <f>IF(基本情報入力シート!H154="","",基本情報入力シート!H154)</f>
        <v/>
      </c>
      <c r="H141" s="177" t="str">
        <f>IF(基本情報入力シート!I154="","",基本情報入力シート!I154)</f>
        <v/>
      </c>
      <c r="I141" s="177" t="str">
        <f>IF(基本情報入力シート!J154="","",基本情報入力シート!J154)</f>
        <v/>
      </c>
      <c r="J141" s="177" t="str">
        <f>IF(基本情報入力シート!K154="","",基本情報入力シート!K154)</f>
        <v/>
      </c>
      <c r="K141" s="178" t="str">
        <f>IF(基本情報入力シート!L154="","",基本情報入力シート!L154)</f>
        <v/>
      </c>
      <c r="L141" s="179" t="str">
        <f t="shared" si="2"/>
        <v/>
      </c>
      <c r="M141" s="180" t="str">
        <f>IF(基本情報入力シート!M154="","",基本情報入力シート!M154)</f>
        <v/>
      </c>
      <c r="N141" s="181" t="str">
        <f>IF(基本情報入力シート!R154="","",基本情報入力シート!R154)</f>
        <v/>
      </c>
      <c r="O141" s="181" t="str">
        <f>IF(基本情報入力シート!W154="","",基本情報入力シート!W154)</f>
        <v/>
      </c>
      <c r="P141" s="182" t="str">
        <f>IF(基本情報入力シート!X154="","",基本情報入力シート!X154)</f>
        <v/>
      </c>
      <c r="Q141" s="183" t="str">
        <f>IF(基本情報入力シート!Y154="","",基本情報入力シート!Y154)</f>
        <v/>
      </c>
      <c r="R141" s="13"/>
      <c r="S141" s="129"/>
      <c r="T141" s="132"/>
      <c r="U141" s="132"/>
      <c r="V141" s="131"/>
      <c r="W141" s="136"/>
      <c r="X141" s="131"/>
      <c r="Y141" s="136"/>
      <c r="Z141" s="59"/>
      <c r="AA141" s="59"/>
    </row>
    <row r="142" spans="1:27" ht="27.75" customHeight="1">
      <c r="A142" s="185">
        <f t="shared" si="1"/>
        <v>123</v>
      </c>
      <c r="B142" s="176" t="str">
        <f>IF(基本情報入力シート!C155="","",基本情報入力シート!C155)</f>
        <v/>
      </c>
      <c r="C142" s="177" t="str">
        <f>IF(基本情報入力シート!D155="","",基本情報入力シート!D155)</f>
        <v/>
      </c>
      <c r="D142" s="177" t="str">
        <f>IF(基本情報入力シート!E155="","",基本情報入力シート!E155)</f>
        <v/>
      </c>
      <c r="E142" s="177" t="str">
        <f>IF(基本情報入力シート!F155="","",基本情報入力シート!F155)</f>
        <v/>
      </c>
      <c r="F142" s="177" t="str">
        <f>IF(基本情報入力シート!G155="","",基本情報入力シート!G155)</f>
        <v/>
      </c>
      <c r="G142" s="177" t="str">
        <f>IF(基本情報入力シート!H155="","",基本情報入力シート!H155)</f>
        <v/>
      </c>
      <c r="H142" s="177" t="str">
        <f>IF(基本情報入力シート!I155="","",基本情報入力シート!I155)</f>
        <v/>
      </c>
      <c r="I142" s="177" t="str">
        <f>IF(基本情報入力シート!J155="","",基本情報入力シート!J155)</f>
        <v/>
      </c>
      <c r="J142" s="177" t="str">
        <f>IF(基本情報入力シート!K155="","",基本情報入力シート!K155)</f>
        <v/>
      </c>
      <c r="K142" s="178" t="str">
        <f>IF(基本情報入力シート!L155="","",基本情報入力シート!L155)</f>
        <v/>
      </c>
      <c r="L142" s="179" t="str">
        <f t="shared" si="2"/>
        <v/>
      </c>
      <c r="M142" s="180" t="str">
        <f>IF(基本情報入力シート!M155="","",基本情報入力シート!M155)</f>
        <v/>
      </c>
      <c r="N142" s="181" t="str">
        <f>IF(基本情報入力シート!R155="","",基本情報入力シート!R155)</f>
        <v/>
      </c>
      <c r="O142" s="181" t="str">
        <f>IF(基本情報入力シート!W155="","",基本情報入力シート!W155)</f>
        <v/>
      </c>
      <c r="P142" s="182" t="str">
        <f>IF(基本情報入力シート!X155="","",基本情報入力シート!X155)</f>
        <v/>
      </c>
      <c r="Q142" s="183" t="str">
        <f>IF(基本情報入力シート!Y155="","",基本情報入力シート!Y155)</f>
        <v/>
      </c>
      <c r="R142" s="13"/>
      <c r="S142" s="129"/>
      <c r="T142" s="132"/>
      <c r="U142" s="132"/>
      <c r="V142" s="131"/>
      <c r="W142" s="136"/>
      <c r="X142" s="131"/>
      <c r="Y142" s="136"/>
      <c r="Z142" s="59"/>
      <c r="AA142" s="59"/>
    </row>
    <row r="143" spans="1:27" ht="27.75" customHeight="1">
      <c r="A143" s="185">
        <f t="shared" si="1"/>
        <v>124</v>
      </c>
      <c r="B143" s="176" t="str">
        <f>IF(基本情報入力シート!C156="","",基本情報入力シート!C156)</f>
        <v/>
      </c>
      <c r="C143" s="177" t="str">
        <f>IF(基本情報入力シート!D156="","",基本情報入力シート!D156)</f>
        <v/>
      </c>
      <c r="D143" s="177" t="str">
        <f>IF(基本情報入力シート!E156="","",基本情報入力シート!E156)</f>
        <v/>
      </c>
      <c r="E143" s="177" t="str">
        <f>IF(基本情報入力シート!F156="","",基本情報入力シート!F156)</f>
        <v/>
      </c>
      <c r="F143" s="177" t="str">
        <f>IF(基本情報入力シート!G156="","",基本情報入力シート!G156)</f>
        <v/>
      </c>
      <c r="G143" s="177" t="str">
        <f>IF(基本情報入力シート!H156="","",基本情報入力シート!H156)</f>
        <v/>
      </c>
      <c r="H143" s="177" t="str">
        <f>IF(基本情報入力シート!I156="","",基本情報入力シート!I156)</f>
        <v/>
      </c>
      <c r="I143" s="177" t="str">
        <f>IF(基本情報入力シート!J156="","",基本情報入力シート!J156)</f>
        <v/>
      </c>
      <c r="J143" s="177" t="str">
        <f>IF(基本情報入力シート!K156="","",基本情報入力シート!K156)</f>
        <v/>
      </c>
      <c r="K143" s="178" t="str">
        <f>IF(基本情報入力シート!L156="","",基本情報入力シート!L156)</f>
        <v/>
      </c>
      <c r="L143" s="179" t="str">
        <f t="shared" si="2"/>
        <v/>
      </c>
      <c r="M143" s="180" t="str">
        <f>IF(基本情報入力シート!M156="","",基本情報入力シート!M156)</f>
        <v/>
      </c>
      <c r="N143" s="181" t="str">
        <f>IF(基本情報入力シート!R156="","",基本情報入力シート!R156)</f>
        <v/>
      </c>
      <c r="O143" s="181" t="str">
        <f>IF(基本情報入力シート!W156="","",基本情報入力シート!W156)</f>
        <v/>
      </c>
      <c r="P143" s="182" t="str">
        <f>IF(基本情報入力シート!X156="","",基本情報入力シート!X156)</f>
        <v/>
      </c>
      <c r="Q143" s="183" t="str">
        <f>IF(基本情報入力シート!Y156="","",基本情報入力シート!Y156)</f>
        <v/>
      </c>
      <c r="R143" s="13"/>
      <c r="S143" s="129"/>
      <c r="T143" s="132"/>
      <c r="U143" s="132"/>
      <c r="V143" s="131"/>
      <c r="W143" s="136"/>
      <c r="X143" s="131"/>
      <c r="Y143" s="136"/>
      <c r="Z143" s="59"/>
      <c r="AA143" s="59"/>
    </row>
    <row r="144" spans="1:27" ht="27.75" customHeight="1">
      <c r="A144" s="185">
        <f t="shared" si="1"/>
        <v>125</v>
      </c>
      <c r="B144" s="176" t="str">
        <f>IF(基本情報入力シート!C157="","",基本情報入力シート!C157)</f>
        <v/>
      </c>
      <c r="C144" s="177" t="str">
        <f>IF(基本情報入力シート!D157="","",基本情報入力シート!D157)</f>
        <v/>
      </c>
      <c r="D144" s="177" t="str">
        <f>IF(基本情報入力シート!E157="","",基本情報入力シート!E157)</f>
        <v/>
      </c>
      <c r="E144" s="177" t="str">
        <f>IF(基本情報入力シート!F157="","",基本情報入力シート!F157)</f>
        <v/>
      </c>
      <c r="F144" s="177" t="str">
        <f>IF(基本情報入力シート!G157="","",基本情報入力シート!G157)</f>
        <v/>
      </c>
      <c r="G144" s="177" t="str">
        <f>IF(基本情報入力シート!H157="","",基本情報入力シート!H157)</f>
        <v/>
      </c>
      <c r="H144" s="177" t="str">
        <f>IF(基本情報入力シート!I157="","",基本情報入力シート!I157)</f>
        <v/>
      </c>
      <c r="I144" s="177" t="str">
        <f>IF(基本情報入力シート!J157="","",基本情報入力シート!J157)</f>
        <v/>
      </c>
      <c r="J144" s="177" t="str">
        <f>IF(基本情報入力シート!K157="","",基本情報入力シート!K157)</f>
        <v/>
      </c>
      <c r="K144" s="178" t="str">
        <f>IF(基本情報入力シート!L157="","",基本情報入力シート!L157)</f>
        <v/>
      </c>
      <c r="L144" s="179" t="str">
        <f t="shared" si="2"/>
        <v/>
      </c>
      <c r="M144" s="180" t="str">
        <f>IF(基本情報入力シート!M157="","",基本情報入力シート!M157)</f>
        <v/>
      </c>
      <c r="N144" s="181" t="str">
        <f>IF(基本情報入力シート!R157="","",基本情報入力シート!R157)</f>
        <v/>
      </c>
      <c r="O144" s="181" t="str">
        <f>IF(基本情報入力シート!W157="","",基本情報入力シート!W157)</f>
        <v/>
      </c>
      <c r="P144" s="182" t="str">
        <f>IF(基本情報入力シート!X157="","",基本情報入力シート!X157)</f>
        <v/>
      </c>
      <c r="Q144" s="183" t="str">
        <f>IF(基本情報入力シート!Y157="","",基本情報入力シート!Y157)</f>
        <v/>
      </c>
      <c r="R144" s="13"/>
      <c r="S144" s="129"/>
      <c r="T144" s="132"/>
      <c r="U144" s="132"/>
      <c r="V144" s="131"/>
      <c r="W144" s="136"/>
      <c r="X144" s="131"/>
      <c r="Y144" s="136"/>
      <c r="Z144" s="59"/>
      <c r="AA144" s="59"/>
    </row>
    <row r="145" spans="1:27" ht="27.75" customHeight="1">
      <c r="A145" s="185">
        <f t="shared" si="1"/>
        <v>126</v>
      </c>
      <c r="B145" s="176" t="str">
        <f>IF(基本情報入力シート!C158="","",基本情報入力シート!C158)</f>
        <v/>
      </c>
      <c r="C145" s="177" t="str">
        <f>IF(基本情報入力シート!D158="","",基本情報入力シート!D158)</f>
        <v/>
      </c>
      <c r="D145" s="177" t="str">
        <f>IF(基本情報入力シート!E158="","",基本情報入力シート!E158)</f>
        <v/>
      </c>
      <c r="E145" s="177" t="str">
        <f>IF(基本情報入力シート!F158="","",基本情報入力シート!F158)</f>
        <v/>
      </c>
      <c r="F145" s="177" t="str">
        <f>IF(基本情報入力シート!G158="","",基本情報入力シート!G158)</f>
        <v/>
      </c>
      <c r="G145" s="177" t="str">
        <f>IF(基本情報入力シート!H158="","",基本情報入力シート!H158)</f>
        <v/>
      </c>
      <c r="H145" s="177" t="str">
        <f>IF(基本情報入力シート!I158="","",基本情報入力シート!I158)</f>
        <v/>
      </c>
      <c r="I145" s="177" t="str">
        <f>IF(基本情報入力シート!J158="","",基本情報入力シート!J158)</f>
        <v/>
      </c>
      <c r="J145" s="177" t="str">
        <f>IF(基本情報入力シート!K158="","",基本情報入力シート!K158)</f>
        <v/>
      </c>
      <c r="K145" s="178" t="str">
        <f>IF(基本情報入力シート!L158="","",基本情報入力シート!L158)</f>
        <v/>
      </c>
      <c r="L145" s="179" t="str">
        <f t="shared" si="2"/>
        <v/>
      </c>
      <c r="M145" s="180" t="str">
        <f>IF(基本情報入力シート!M158="","",基本情報入力シート!M158)</f>
        <v/>
      </c>
      <c r="N145" s="181" t="str">
        <f>IF(基本情報入力シート!R158="","",基本情報入力シート!R158)</f>
        <v/>
      </c>
      <c r="O145" s="181" t="str">
        <f>IF(基本情報入力シート!W158="","",基本情報入力シート!W158)</f>
        <v/>
      </c>
      <c r="P145" s="182" t="str">
        <f>IF(基本情報入力シート!X158="","",基本情報入力シート!X158)</f>
        <v/>
      </c>
      <c r="Q145" s="183" t="str">
        <f>IF(基本情報入力シート!Y158="","",基本情報入力シート!Y158)</f>
        <v/>
      </c>
      <c r="R145" s="13"/>
      <c r="S145" s="129"/>
      <c r="T145" s="132"/>
      <c r="U145" s="132"/>
      <c r="V145" s="131"/>
      <c r="W145" s="136"/>
      <c r="X145" s="131"/>
      <c r="Y145" s="136"/>
      <c r="Z145" s="59"/>
      <c r="AA145" s="59"/>
    </row>
    <row r="146" spans="1:27" ht="27.75" customHeight="1">
      <c r="A146" s="185">
        <f t="shared" si="1"/>
        <v>127</v>
      </c>
      <c r="B146" s="176" t="str">
        <f>IF(基本情報入力シート!C159="","",基本情報入力シート!C159)</f>
        <v/>
      </c>
      <c r="C146" s="177" t="str">
        <f>IF(基本情報入力シート!D159="","",基本情報入力シート!D159)</f>
        <v/>
      </c>
      <c r="D146" s="177" t="str">
        <f>IF(基本情報入力シート!E159="","",基本情報入力シート!E159)</f>
        <v/>
      </c>
      <c r="E146" s="177" t="str">
        <f>IF(基本情報入力シート!F159="","",基本情報入力シート!F159)</f>
        <v/>
      </c>
      <c r="F146" s="177" t="str">
        <f>IF(基本情報入力シート!G159="","",基本情報入力シート!G159)</f>
        <v/>
      </c>
      <c r="G146" s="177" t="str">
        <f>IF(基本情報入力シート!H159="","",基本情報入力シート!H159)</f>
        <v/>
      </c>
      <c r="H146" s="177" t="str">
        <f>IF(基本情報入力シート!I159="","",基本情報入力シート!I159)</f>
        <v/>
      </c>
      <c r="I146" s="177" t="str">
        <f>IF(基本情報入力シート!J159="","",基本情報入力シート!J159)</f>
        <v/>
      </c>
      <c r="J146" s="177" t="str">
        <f>IF(基本情報入力シート!K159="","",基本情報入力シート!K159)</f>
        <v/>
      </c>
      <c r="K146" s="178" t="str">
        <f>IF(基本情報入力シート!L159="","",基本情報入力シート!L159)</f>
        <v/>
      </c>
      <c r="L146" s="179" t="str">
        <f t="shared" si="2"/>
        <v/>
      </c>
      <c r="M146" s="180" t="str">
        <f>IF(基本情報入力シート!M159="","",基本情報入力シート!M159)</f>
        <v/>
      </c>
      <c r="N146" s="181" t="str">
        <f>IF(基本情報入力シート!R159="","",基本情報入力シート!R159)</f>
        <v/>
      </c>
      <c r="O146" s="181" t="str">
        <f>IF(基本情報入力シート!W159="","",基本情報入力シート!W159)</f>
        <v/>
      </c>
      <c r="P146" s="182" t="str">
        <f>IF(基本情報入力シート!X159="","",基本情報入力シート!X159)</f>
        <v/>
      </c>
      <c r="Q146" s="183" t="str">
        <f>IF(基本情報入力シート!Y159="","",基本情報入力シート!Y159)</f>
        <v/>
      </c>
      <c r="R146" s="13"/>
      <c r="S146" s="129"/>
      <c r="T146" s="132"/>
      <c r="U146" s="132"/>
      <c r="V146" s="131"/>
      <c r="W146" s="136"/>
      <c r="X146" s="131"/>
      <c r="Y146" s="136"/>
      <c r="Z146" s="59"/>
      <c r="AA146" s="59"/>
    </row>
    <row r="147" spans="1:27" ht="27.75" customHeight="1">
      <c r="A147" s="185">
        <f t="shared" si="1"/>
        <v>128</v>
      </c>
      <c r="B147" s="176" t="str">
        <f>IF(基本情報入力シート!C160="","",基本情報入力シート!C160)</f>
        <v/>
      </c>
      <c r="C147" s="177" t="str">
        <f>IF(基本情報入力シート!D160="","",基本情報入力シート!D160)</f>
        <v/>
      </c>
      <c r="D147" s="177" t="str">
        <f>IF(基本情報入力シート!E160="","",基本情報入力シート!E160)</f>
        <v/>
      </c>
      <c r="E147" s="177" t="str">
        <f>IF(基本情報入力シート!F160="","",基本情報入力シート!F160)</f>
        <v/>
      </c>
      <c r="F147" s="177" t="str">
        <f>IF(基本情報入力シート!G160="","",基本情報入力シート!G160)</f>
        <v/>
      </c>
      <c r="G147" s="177" t="str">
        <f>IF(基本情報入力シート!H160="","",基本情報入力シート!H160)</f>
        <v/>
      </c>
      <c r="H147" s="177" t="str">
        <f>IF(基本情報入力シート!I160="","",基本情報入力シート!I160)</f>
        <v/>
      </c>
      <c r="I147" s="177" t="str">
        <f>IF(基本情報入力シート!J160="","",基本情報入力シート!J160)</f>
        <v/>
      </c>
      <c r="J147" s="177" t="str">
        <f>IF(基本情報入力シート!K160="","",基本情報入力シート!K160)</f>
        <v/>
      </c>
      <c r="K147" s="178" t="str">
        <f>IF(基本情報入力シート!L160="","",基本情報入力シート!L160)</f>
        <v/>
      </c>
      <c r="L147" s="179" t="str">
        <f t="shared" si="2"/>
        <v/>
      </c>
      <c r="M147" s="180" t="str">
        <f>IF(基本情報入力シート!M160="","",基本情報入力シート!M160)</f>
        <v/>
      </c>
      <c r="N147" s="181" t="str">
        <f>IF(基本情報入力シート!R160="","",基本情報入力シート!R160)</f>
        <v/>
      </c>
      <c r="O147" s="181" t="str">
        <f>IF(基本情報入力シート!W160="","",基本情報入力シート!W160)</f>
        <v/>
      </c>
      <c r="P147" s="182" t="str">
        <f>IF(基本情報入力シート!X160="","",基本情報入力シート!X160)</f>
        <v/>
      </c>
      <c r="Q147" s="183" t="str">
        <f>IF(基本情報入力シート!Y160="","",基本情報入力シート!Y160)</f>
        <v/>
      </c>
      <c r="R147" s="13"/>
      <c r="S147" s="129"/>
      <c r="T147" s="132"/>
      <c r="U147" s="132"/>
      <c r="V147" s="131"/>
      <c r="W147" s="136"/>
      <c r="X147" s="131"/>
      <c r="Y147" s="136"/>
      <c r="Z147" s="59"/>
      <c r="AA147" s="59"/>
    </row>
    <row r="148" spans="1:27" ht="27.75" customHeight="1">
      <c r="A148" s="185">
        <f t="shared" si="1"/>
        <v>129</v>
      </c>
      <c r="B148" s="176" t="str">
        <f>IF(基本情報入力シート!C161="","",基本情報入力シート!C161)</f>
        <v/>
      </c>
      <c r="C148" s="177" t="str">
        <f>IF(基本情報入力シート!D161="","",基本情報入力シート!D161)</f>
        <v/>
      </c>
      <c r="D148" s="177" t="str">
        <f>IF(基本情報入力シート!E161="","",基本情報入力シート!E161)</f>
        <v/>
      </c>
      <c r="E148" s="177" t="str">
        <f>IF(基本情報入力シート!F161="","",基本情報入力シート!F161)</f>
        <v/>
      </c>
      <c r="F148" s="177" t="str">
        <f>IF(基本情報入力シート!G161="","",基本情報入力シート!G161)</f>
        <v/>
      </c>
      <c r="G148" s="177" t="str">
        <f>IF(基本情報入力シート!H161="","",基本情報入力シート!H161)</f>
        <v/>
      </c>
      <c r="H148" s="177" t="str">
        <f>IF(基本情報入力シート!I161="","",基本情報入力シート!I161)</f>
        <v/>
      </c>
      <c r="I148" s="177" t="str">
        <f>IF(基本情報入力シート!J161="","",基本情報入力シート!J161)</f>
        <v/>
      </c>
      <c r="J148" s="177" t="str">
        <f>IF(基本情報入力シート!K161="","",基本情報入力シート!K161)</f>
        <v/>
      </c>
      <c r="K148" s="178" t="str">
        <f>IF(基本情報入力シート!L161="","",基本情報入力シート!L161)</f>
        <v/>
      </c>
      <c r="L148" s="179" t="str">
        <f t="shared" si="2"/>
        <v/>
      </c>
      <c r="M148" s="180" t="str">
        <f>IF(基本情報入力シート!M161="","",基本情報入力シート!M161)</f>
        <v/>
      </c>
      <c r="N148" s="181" t="str">
        <f>IF(基本情報入力シート!R161="","",基本情報入力シート!R161)</f>
        <v/>
      </c>
      <c r="O148" s="181" t="str">
        <f>IF(基本情報入力シート!W161="","",基本情報入力シート!W161)</f>
        <v/>
      </c>
      <c r="P148" s="182" t="str">
        <f>IF(基本情報入力シート!X161="","",基本情報入力シート!X161)</f>
        <v/>
      </c>
      <c r="Q148" s="183" t="str">
        <f>IF(基本情報入力シート!Y161="","",基本情報入力シート!Y161)</f>
        <v/>
      </c>
      <c r="R148" s="13"/>
      <c r="S148" s="129"/>
      <c r="T148" s="132"/>
      <c r="U148" s="132"/>
      <c r="V148" s="131"/>
      <c r="W148" s="136"/>
      <c r="X148" s="131"/>
      <c r="Y148" s="136"/>
      <c r="Z148" s="59"/>
      <c r="AA148" s="59"/>
    </row>
    <row r="149" spans="1:27" ht="27.75" customHeight="1">
      <c r="A149" s="185">
        <f t="shared" si="1"/>
        <v>130</v>
      </c>
      <c r="B149" s="176" t="str">
        <f>IF(基本情報入力シート!C162="","",基本情報入力シート!C162)</f>
        <v/>
      </c>
      <c r="C149" s="177" t="str">
        <f>IF(基本情報入力シート!D162="","",基本情報入力シート!D162)</f>
        <v/>
      </c>
      <c r="D149" s="177" t="str">
        <f>IF(基本情報入力シート!E162="","",基本情報入力シート!E162)</f>
        <v/>
      </c>
      <c r="E149" s="177" t="str">
        <f>IF(基本情報入力シート!F162="","",基本情報入力シート!F162)</f>
        <v/>
      </c>
      <c r="F149" s="177" t="str">
        <f>IF(基本情報入力シート!G162="","",基本情報入力シート!G162)</f>
        <v/>
      </c>
      <c r="G149" s="177" t="str">
        <f>IF(基本情報入力シート!H162="","",基本情報入力シート!H162)</f>
        <v/>
      </c>
      <c r="H149" s="177" t="str">
        <f>IF(基本情報入力シート!I162="","",基本情報入力シート!I162)</f>
        <v/>
      </c>
      <c r="I149" s="177" t="str">
        <f>IF(基本情報入力シート!J162="","",基本情報入力シート!J162)</f>
        <v/>
      </c>
      <c r="J149" s="177" t="str">
        <f>IF(基本情報入力シート!K162="","",基本情報入力シート!K162)</f>
        <v/>
      </c>
      <c r="K149" s="178" t="str">
        <f>IF(基本情報入力シート!L162="","",基本情報入力シート!L162)</f>
        <v/>
      </c>
      <c r="L149" s="179" t="str">
        <f t="shared" ref="L149:L169" si="3">B149&amp;C149</f>
        <v/>
      </c>
      <c r="M149" s="180" t="str">
        <f>IF(基本情報入力シート!M162="","",基本情報入力シート!M162)</f>
        <v/>
      </c>
      <c r="N149" s="181" t="str">
        <f>IF(基本情報入力シート!R162="","",基本情報入力シート!R162)</f>
        <v/>
      </c>
      <c r="O149" s="181" t="str">
        <f>IF(基本情報入力シート!W162="","",基本情報入力シート!W162)</f>
        <v/>
      </c>
      <c r="P149" s="182" t="str">
        <f>IF(基本情報入力シート!X162="","",基本情報入力シート!X162)</f>
        <v/>
      </c>
      <c r="Q149" s="183" t="str">
        <f>IF(基本情報入力シート!Y162="","",基本情報入力シート!Y162)</f>
        <v/>
      </c>
      <c r="R149" s="13"/>
      <c r="S149" s="129"/>
      <c r="T149" s="132"/>
      <c r="U149" s="132"/>
      <c r="V149" s="131"/>
      <c r="W149" s="136"/>
      <c r="X149" s="131"/>
      <c r="Y149" s="136"/>
      <c r="Z149" s="59"/>
      <c r="AA149" s="59"/>
    </row>
    <row r="150" spans="1:27" ht="27.75" customHeight="1">
      <c r="A150" s="185">
        <f t="shared" si="1"/>
        <v>131</v>
      </c>
      <c r="B150" s="176" t="str">
        <f>IF(基本情報入力シート!C163="","",基本情報入力シート!C163)</f>
        <v/>
      </c>
      <c r="C150" s="177" t="str">
        <f>IF(基本情報入力シート!D163="","",基本情報入力シート!D163)</f>
        <v/>
      </c>
      <c r="D150" s="177" t="str">
        <f>IF(基本情報入力シート!E163="","",基本情報入力シート!E163)</f>
        <v/>
      </c>
      <c r="E150" s="177" t="str">
        <f>IF(基本情報入力シート!F163="","",基本情報入力シート!F163)</f>
        <v/>
      </c>
      <c r="F150" s="177" t="str">
        <f>IF(基本情報入力シート!G163="","",基本情報入力シート!G163)</f>
        <v/>
      </c>
      <c r="G150" s="177" t="str">
        <f>IF(基本情報入力シート!H163="","",基本情報入力シート!H163)</f>
        <v/>
      </c>
      <c r="H150" s="177" t="str">
        <f>IF(基本情報入力シート!I163="","",基本情報入力シート!I163)</f>
        <v/>
      </c>
      <c r="I150" s="177" t="str">
        <f>IF(基本情報入力シート!J163="","",基本情報入力シート!J163)</f>
        <v/>
      </c>
      <c r="J150" s="177" t="str">
        <f>IF(基本情報入力シート!K163="","",基本情報入力シート!K163)</f>
        <v/>
      </c>
      <c r="K150" s="178" t="str">
        <f>IF(基本情報入力シート!L163="","",基本情報入力シート!L163)</f>
        <v/>
      </c>
      <c r="L150" s="179" t="str">
        <f t="shared" si="3"/>
        <v/>
      </c>
      <c r="M150" s="180" t="str">
        <f>IF(基本情報入力シート!M163="","",基本情報入力シート!M163)</f>
        <v/>
      </c>
      <c r="N150" s="181" t="str">
        <f>IF(基本情報入力シート!R163="","",基本情報入力シート!R163)</f>
        <v/>
      </c>
      <c r="O150" s="181" t="str">
        <f>IF(基本情報入力シート!W163="","",基本情報入力シート!W163)</f>
        <v/>
      </c>
      <c r="P150" s="182" t="str">
        <f>IF(基本情報入力シート!X163="","",基本情報入力シート!X163)</f>
        <v/>
      </c>
      <c r="Q150" s="183" t="str">
        <f>IF(基本情報入力シート!Y163="","",基本情報入力シート!Y163)</f>
        <v/>
      </c>
      <c r="R150" s="13"/>
      <c r="S150" s="129"/>
      <c r="T150" s="132"/>
      <c r="U150" s="132"/>
      <c r="V150" s="131"/>
      <c r="W150" s="136"/>
      <c r="X150" s="131"/>
      <c r="Y150" s="136"/>
      <c r="Z150" s="59"/>
      <c r="AA150" s="59"/>
    </row>
    <row r="151" spans="1:27" ht="27.75" customHeight="1">
      <c r="A151" s="185">
        <f t="shared" si="1"/>
        <v>132</v>
      </c>
      <c r="B151" s="176" t="str">
        <f>IF(基本情報入力シート!C164="","",基本情報入力シート!C164)</f>
        <v/>
      </c>
      <c r="C151" s="177" t="str">
        <f>IF(基本情報入力シート!D164="","",基本情報入力シート!D164)</f>
        <v/>
      </c>
      <c r="D151" s="177" t="str">
        <f>IF(基本情報入力シート!E164="","",基本情報入力シート!E164)</f>
        <v/>
      </c>
      <c r="E151" s="177" t="str">
        <f>IF(基本情報入力シート!F164="","",基本情報入力シート!F164)</f>
        <v/>
      </c>
      <c r="F151" s="177" t="str">
        <f>IF(基本情報入力シート!G164="","",基本情報入力シート!G164)</f>
        <v/>
      </c>
      <c r="G151" s="177" t="str">
        <f>IF(基本情報入力シート!H164="","",基本情報入力シート!H164)</f>
        <v/>
      </c>
      <c r="H151" s="177" t="str">
        <f>IF(基本情報入力シート!I164="","",基本情報入力シート!I164)</f>
        <v/>
      </c>
      <c r="I151" s="177" t="str">
        <f>IF(基本情報入力シート!J164="","",基本情報入力シート!J164)</f>
        <v/>
      </c>
      <c r="J151" s="177" t="str">
        <f>IF(基本情報入力シート!K164="","",基本情報入力シート!K164)</f>
        <v/>
      </c>
      <c r="K151" s="178" t="str">
        <f>IF(基本情報入力シート!L164="","",基本情報入力シート!L164)</f>
        <v/>
      </c>
      <c r="L151" s="179" t="str">
        <f t="shared" si="3"/>
        <v/>
      </c>
      <c r="M151" s="180" t="str">
        <f>IF(基本情報入力シート!M164="","",基本情報入力シート!M164)</f>
        <v/>
      </c>
      <c r="N151" s="181" t="str">
        <f>IF(基本情報入力シート!R164="","",基本情報入力シート!R164)</f>
        <v/>
      </c>
      <c r="O151" s="181" t="str">
        <f>IF(基本情報入力シート!W164="","",基本情報入力シート!W164)</f>
        <v/>
      </c>
      <c r="P151" s="182" t="str">
        <f>IF(基本情報入力シート!X164="","",基本情報入力シート!X164)</f>
        <v/>
      </c>
      <c r="Q151" s="183" t="str">
        <f>IF(基本情報入力シート!Y164="","",基本情報入力シート!Y164)</f>
        <v/>
      </c>
      <c r="R151" s="13"/>
      <c r="S151" s="129"/>
      <c r="T151" s="132"/>
      <c r="U151" s="132"/>
      <c r="V151" s="131"/>
      <c r="W151" s="136"/>
      <c r="X151" s="131"/>
      <c r="Y151" s="136"/>
      <c r="Z151" s="59"/>
      <c r="AA151" s="59"/>
    </row>
    <row r="152" spans="1:27" ht="27.75" customHeight="1">
      <c r="A152" s="185">
        <f t="shared" si="1"/>
        <v>133</v>
      </c>
      <c r="B152" s="176" t="str">
        <f>IF(基本情報入力シート!C165="","",基本情報入力シート!C165)</f>
        <v/>
      </c>
      <c r="C152" s="177" t="str">
        <f>IF(基本情報入力シート!D165="","",基本情報入力シート!D165)</f>
        <v/>
      </c>
      <c r="D152" s="177" t="str">
        <f>IF(基本情報入力シート!E165="","",基本情報入力シート!E165)</f>
        <v/>
      </c>
      <c r="E152" s="177" t="str">
        <f>IF(基本情報入力シート!F165="","",基本情報入力シート!F165)</f>
        <v/>
      </c>
      <c r="F152" s="177" t="str">
        <f>IF(基本情報入力シート!G165="","",基本情報入力シート!G165)</f>
        <v/>
      </c>
      <c r="G152" s="177" t="str">
        <f>IF(基本情報入力シート!H165="","",基本情報入力シート!H165)</f>
        <v/>
      </c>
      <c r="H152" s="177" t="str">
        <f>IF(基本情報入力シート!I165="","",基本情報入力シート!I165)</f>
        <v/>
      </c>
      <c r="I152" s="177" t="str">
        <f>IF(基本情報入力シート!J165="","",基本情報入力シート!J165)</f>
        <v/>
      </c>
      <c r="J152" s="177" t="str">
        <f>IF(基本情報入力シート!K165="","",基本情報入力シート!K165)</f>
        <v/>
      </c>
      <c r="K152" s="178" t="str">
        <f>IF(基本情報入力シート!L165="","",基本情報入力シート!L165)</f>
        <v/>
      </c>
      <c r="L152" s="179" t="str">
        <f t="shared" si="3"/>
        <v/>
      </c>
      <c r="M152" s="180" t="str">
        <f>IF(基本情報入力シート!M165="","",基本情報入力シート!M165)</f>
        <v/>
      </c>
      <c r="N152" s="181" t="str">
        <f>IF(基本情報入力シート!R165="","",基本情報入力シート!R165)</f>
        <v/>
      </c>
      <c r="O152" s="181" t="str">
        <f>IF(基本情報入力シート!W165="","",基本情報入力シート!W165)</f>
        <v/>
      </c>
      <c r="P152" s="182" t="str">
        <f>IF(基本情報入力シート!X165="","",基本情報入力シート!X165)</f>
        <v/>
      </c>
      <c r="Q152" s="183" t="str">
        <f>IF(基本情報入力シート!Y165="","",基本情報入力シート!Y165)</f>
        <v/>
      </c>
      <c r="R152" s="13"/>
      <c r="S152" s="129"/>
      <c r="T152" s="132"/>
      <c r="U152" s="132"/>
      <c r="V152" s="131"/>
      <c r="W152" s="136"/>
      <c r="X152" s="131"/>
      <c r="Y152" s="136"/>
      <c r="Z152" s="59"/>
      <c r="AA152" s="59"/>
    </row>
    <row r="153" spans="1:27" ht="27.75" customHeight="1">
      <c r="A153" s="185">
        <f t="shared" si="1"/>
        <v>134</v>
      </c>
      <c r="B153" s="176" t="str">
        <f>IF(基本情報入力シート!C166="","",基本情報入力シート!C166)</f>
        <v/>
      </c>
      <c r="C153" s="177" t="str">
        <f>IF(基本情報入力シート!D166="","",基本情報入力シート!D166)</f>
        <v/>
      </c>
      <c r="D153" s="177" t="str">
        <f>IF(基本情報入力シート!E166="","",基本情報入力シート!E166)</f>
        <v/>
      </c>
      <c r="E153" s="177" t="str">
        <f>IF(基本情報入力シート!F166="","",基本情報入力シート!F166)</f>
        <v/>
      </c>
      <c r="F153" s="177" t="str">
        <f>IF(基本情報入力シート!G166="","",基本情報入力シート!G166)</f>
        <v/>
      </c>
      <c r="G153" s="177" t="str">
        <f>IF(基本情報入力シート!H166="","",基本情報入力シート!H166)</f>
        <v/>
      </c>
      <c r="H153" s="177" t="str">
        <f>IF(基本情報入力シート!I166="","",基本情報入力シート!I166)</f>
        <v/>
      </c>
      <c r="I153" s="177" t="str">
        <f>IF(基本情報入力シート!J166="","",基本情報入力シート!J166)</f>
        <v/>
      </c>
      <c r="J153" s="177" t="str">
        <f>IF(基本情報入力シート!K166="","",基本情報入力シート!K166)</f>
        <v/>
      </c>
      <c r="K153" s="178" t="str">
        <f>IF(基本情報入力シート!L166="","",基本情報入力シート!L166)</f>
        <v/>
      </c>
      <c r="L153" s="179" t="str">
        <f t="shared" si="3"/>
        <v/>
      </c>
      <c r="M153" s="180" t="str">
        <f>IF(基本情報入力シート!M166="","",基本情報入力シート!M166)</f>
        <v/>
      </c>
      <c r="N153" s="181" t="str">
        <f>IF(基本情報入力シート!R166="","",基本情報入力シート!R166)</f>
        <v/>
      </c>
      <c r="O153" s="181" t="str">
        <f>IF(基本情報入力シート!W166="","",基本情報入力シート!W166)</f>
        <v/>
      </c>
      <c r="P153" s="182" t="str">
        <f>IF(基本情報入力シート!X166="","",基本情報入力シート!X166)</f>
        <v/>
      </c>
      <c r="Q153" s="183" t="str">
        <f>IF(基本情報入力シート!Y166="","",基本情報入力シート!Y166)</f>
        <v/>
      </c>
      <c r="R153" s="13"/>
      <c r="S153" s="129"/>
      <c r="T153" s="132"/>
      <c r="U153" s="132"/>
      <c r="V153" s="131"/>
      <c r="W153" s="136"/>
      <c r="X153" s="131"/>
      <c r="Y153" s="136"/>
      <c r="Z153" s="59"/>
      <c r="AA153" s="59"/>
    </row>
    <row r="154" spans="1:27" ht="27.75" customHeight="1">
      <c r="A154" s="185">
        <f t="shared" si="1"/>
        <v>135</v>
      </c>
      <c r="B154" s="176" t="str">
        <f>IF(基本情報入力シート!C167="","",基本情報入力シート!C167)</f>
        <v/>
      </c>
      <c r="C154" s="177" t="str">
        <f>IF(基本情報入力シート!D167="","",基本情報入力シート!D167)</f>
        <v/>
      </c>
      <c r="D154" s="177" t="str">
        <f>IF(基本情報入力シート!E167="","",基本情報入力シート!E167)</f>
        <v/>
      </c>
      <c r="E154" s="177" t="str">
        <f>IF(基本情報入力シート!F167="","",基本情報入力シート!F167)</f>
        <v/>
      </c>
      <c r="F154" s="177" t="str">
        <f>IF(基本情報入力シート!G167="","",基本情報入力シート!G167)</f>
        <v/>
      </c>
      <c r="G154" s="177" t="str">
        <f>IF(基本情報入力シート!H167="","",基本情報入力シート!H167)</f>
        <v/>
      </c>
      <c r="H154" s="177" t="str">
        <f>IF(基本情報入力シート!I167="","",基本情報入力シート!I167)</f>
        <v/>
      </c>
      <c r="I154" s="177" t="str">
        <f>IF(基本情報入力シート!J167="","",基本情報入力シート!J167)</f>
        <v/>
      </c>
      <c r="J154" s="177" t="str">
        <f>IF(基本情報入力シート!K167="","",基本情報入力シート!K167)</f>
        <v/>
      </c>
      <c r="K154" s="178" t="str">
        <f>IF(基本情報入力シート!L167="","",基本情報入力シート!L167)</f>
        <v/>
      </c>
      <c r="L154" s="179" t="str">
        <f t="shared" si="3"/>
        <v/>
      </c>
      <c r="M154" s="180" t="str">
        <f>IF(基本情報入力シート!M167="","",基本情報入力シート!M167)</f>
        <v/>
      </c>
      <c r="N154" s="181" t="str">
        <f>IF(基本情報入力シート!R167="","",基本情報入力シート!R167)</f>
        <v/>
      </c>
      <c r="O154" s="181" t="str">
        <f>IF(基本情報入力シート!W167="","",基本情報入力シート!W167)</f>
        <v/>
      </c>
      <c r="P154" s="182" t="str">
        <f>IF(基本情報入力シート!X167="","",基本情報入力シート!X167)</f>
        <v/>
      </c>
      <c r="Q154" s="183" t="str">
        <f>IF(基本情報入力シート!Y167="","",基本情報入力シート!Y167)</f>
        <v/>
      </c>
      <c r="R154" s="13"/>
      <c r="S154" s="129"/>
      <c r="T154" s="132"/>
      <c r="U154" s="132"/>
      <c r="V154" s="131"/>
      <c r="W154" s="136"/>
      <c r="X154" s="131"/>
      <c r="Y154" s="136"/>
      <c r="Z154" s="59"/>
      <c r="AA154" s="59"/>
    </row>
    <row r="155" spans="1:27" ht="27.75" customHeight="1">
      <c r="A155" s="185">
        <f t="shared" si="1"/>
        <v>136</v>
      </c>
      <c r="B155" s="176" t="str">
        <f>IF(基本情報入力シート!C168="","",基本情報入力シート!C168)</f>
        <v/>
      </c>
      <c r="C155" s="177" t="str">
        <f>IF(基本情報入力シート!D168="","",基本情報入力シート!D168)</f>
        <v/>
      </c>
      <c r="D155" s="177" t="str">
        <f>IF(基本情報入力シート!E168="","",基本情報入力シート!E168)</f>
        <v/>
      </c>
      <c r="E155" s="177" t="str">
        <f>IF(基本情報入力シート!F168="","",基本情報入力シート!F168)</f>
        <v/>
      </c>
      <c r="F155" s="177" t="str">
        <f>IF(基本情報入力シート!G168="","",基本情報入力シート!G168)</f>
        <v/>
      </c>
      <c r="G155" s="177" t="str">
        <f>IF(基本情報入力シート!H168="","",基本情報入力シート!H168)</f>
        <v/>
      </c>
      <c r="H155" s="177" t="str">
        <f>IF(基本情報入力シート!I168="","",基本情報入力シート!I168)</f>
        <v/>
      </c>
      <c r="I155" s="177" t="str">
        <f>IF(基本情報入力シート!J168="","",基本情報入力シート!J168)</f>
        <v/>
      </c>
      <c r="J155" s="177" t="str">
        <f>IF(基本情報入力シート!K168="","",基本情報入力シート!K168)</f>
        <v/>
      </c>
      <c r="K155" s="178" t="str">
        <f>IF(基本情報入力シート!L168="","",基本情報入力シート!L168)</f>
        <v/>
      </c>
      <c r="L155" s="179" t="str">
        <f t="shared" si="3"/>
        <v/>
      </c>
      <c r="M155" s="180" t="str">
        <f>IF(基本情報入力シート!M168="","",基本情報入力シート!M168)</f>
        <v/>
      </c>
      <c r="N155" s="181" t="str">
        <f>IF(基本情報入力シート!R168="","",基本情報入力シート!R168)</f>
        <v/>
      </c>
      <c r="O155" s="181" t="str">
        <f>IF(基本情報入力シート!W168="","",基本情報入力シート!W168)</f>
        <v/>
      </c>
      <c r="P155" s="182" t="str">
        <f>IF(基本情報入力シート!X168="","",基本情報入力シート!X168)</f>
        <v/>
      </c>
      <c r="Q155" s="183" t="str">
        <f>IF(基本情報入力シート!Y168="","",基本情報入力シート!Y168)</f>
        <v/>
      </c>
      <c r="R155" s="13"/>
      <c r="S155" s="129"/>
      <c r="T155" s="132"/>
      <c r="U155" s="132"/>
      <c r="V155" s="131"/>
      <c r="W155" s="136"/>
      <c r="X155" s="131"/>
      <c r="Y155" s="136"/>
      <c r="Z155" s="59"/>
      <c r="AA155" s="59"/>
    </row>
    <row r="156" spans="1:27" ht="27.75" customHeight="1">
      <c r="A156" s="185">
        <f t="shared" si="1"/>
        <v>137</v>
      </c>
      <c r="B156" s="176" t="str">
        <f>IF(基本情報入力シート!C169="","",基本情報入力シート!C169)</f>
        <v/>
      </c>
      <c r="C156" s="177" t="str">
        <f>IF(基本情報入力シート!D169="","",基本情報入力シート!D169)</f>
        <v/>
      </c>
      <c r="D156" s="177" t="str">
        <f>IF(基本情報入力シート!E169="","",基本情報入力シート!E169)</f>
        <v/>
      </c>
      <c r="E156" s="177" t="str">
        <f>IF(基本情報入力シート!F169="","",基本情報入力シート!F169)</f>
        <v/>
      </c>
      <c r="F156" s="177" t="str">
        <f>IF(基本情報入力シート!G169="","",基本情報入力シート!G169)</f>
        <v/>
      </c>
      <c r="G156" s="177" t="str">
        <f>IF(基本情報入力シート!H169="","",基本情報入力シート!H169)</f>
        <v/>
      </c>
      <c r="H156" s="177" t="str">
        <f>IF(基本情報入力シート!I169="","",基本情報入力シート!I169)</f>
        <v/>
      </c>
      <c r="I156" s="177" t="str">
        <f>IF(基本情報入力シート!J169="","",基本情報入力シート!J169)</f>
        <v/>
      </c>
      <c r="J156" s="177" t="str">
        <f>IF(基本情報入力シート!K169="","",基本情報入力シート!K169)</f>
        <v/>
      </c>
      <c r="K156" s="178" t="str">
        <f>IF(基本情報入力シート!L169="","",基本情報入力シート!L169)</f>
        <v/>
      </c>
      <c r="L156" s="179" t="str">
        <f t="shared" si="3"/>
        <v/>
      </c>
      <c r="M156" s="180" t="str">
        <f>IF(基本情報入力シート!M169="","",基本情報入力シート!M169)</f>
        <v/>
      </c>
      <c r="N156" s="181" t="str">
        <f>IF(基本情報入力シート!R169="","",基本情報入力シート!R169)</f>
        <v/>
      </c>
      <c r="O156" s="181" t="str">
        <f>IF(基本情報入力シート!W169="","",基本情報入力シート!W169)</f>
        <v/>
      </c>
      <c r="P156" s="182" t="str">
        <f>IF(基本情報入力シート!X169="","",基本情報入力シート!X169)</f>
        <v/>
      </c>
      <c r="Q156" s="183" t="str">
        <f>IF(基本情報入力シート!Y169="","",基本情報入力シート!Y169)</f>
        <v/>
      </c>
      <c r="R156" s="13"/>
      <c r="S156" s="129"/>
      <c r="T156" s="132"/>
      <c r="U156" s="132"/>
      <c r="V156" s="131"/>
      <c r="W156" s="136"/>
      <c r="X156" s="131"/>
      <c r="Y156" s="136"/>
      <c r="Z156" s="59"/>
      <c r="AA156" s="59"/>
    </row>
    <row r="157" spans="1:27" ht="27.75" customHeight="1">
      <c r="A157" s="185">
        <f t="shared" si="1"/>
        <v>138</v>
      </c>
      <c r="B157" s="176" t="str">
        <f>IF(基本情報入力シート!C170="","",基本情報入力シート!C170)</f>
        <v/>
      </c>
      <c r="C157" s="177" t="str">
        <f>IF(基本情報入力シート!D170="","",基本情報入力シート!D170)</f>
        <v/>
      </c>
      <c r="D157" s="177" t="str">
        <f>IF(基本情報入力シート!E170="","",基本情報入力シート!E170)</f>
        <v/>
      </c>
      <c r="E157" s="177" t="str">
        <f>IF(基本情報入力シート!F170="","",基本情報入力シート!F170)</f>
        <v/>
      </c>
      <c r="F157" s="177" t="str">
        <f>IF(基本情報入力シート!G170="","",基本情報入力シート!G170)</f>
        <v/>
      </c>
      <c r="G157" s="177" t="str">
        <f>IF(基本情報入力シート!H170="","",基本情報入力シート!H170)</f>
        <v/>
      </c>
      <c r="H157" s="177" t="str">
        <f>IF(基本情報入力シート!I170="","",基本情報入力シート!I170)</f>
        <v/>
      </c>
      <c r="I157" s="177" t="str">
        <f>IF(基本情報入力シート!J170="","",基本情報入力シート!J170)</f>
        <v/>
      </c>
      <c r="J157" s="177" t="str">
        <f>IF(基本情報入力シート!K170="","",基本情報入力シート!K170)</f>
        <v/>
      </c>
      <c r="K157" s="178" t="str">
        <f>IF(基本情報入力シート!L170="","",基本情報入力シート!L170)</f>
        <v/>
      </c>
      <c r="L157" s="179" t="str">
        <f t="shared" si="3"/>
        <v/>
      </c>
      <c r="M157" s="180" t="str">
        <f>IF(基本情報入力シート!M170="","",基本情報入力シート!M170)</f>
        <v/>
      </c>
      <c r="N157" s="181" t="str">
        <f>IF(基本情報入力シート!R170="","",基本情報入力シート!R170)</f>
        <v/>
      </c>
      <c r="O157" s="181" t="str">
        <f>IF(基本情報入力シート!W170="","",基本情報入力シート!W170)</f>
        <v/>
      </c>
      <c r="P157" s="182" t="str">
        <f>IF(基本情報入力シート!X170="","",基本情報入力シート!X170)</f>
        <v/>
      </c>
      <c r="Q157" s="183" t="str">
        <f>IF(基本情報入力シート!Y170="","",基本情報入力シート!Y170)</f>
        <v/>
      </c>
      <c r="R157" s="13"/>
      <c r="S157" s="129"/>
      <c r="T157" s="132"/>
      <c r="U157" s="132"/>
      <c r="V157" s="131"/>
      <c r="W157" s="136"/>
      <c r="X157" s="131"/>
      <c r="Y157" s="136"/>
      <c r="Z157" s="59"/>
      <c r="AA157" s="59"/>
    </row>
    <row r="158" spans="1:27" ht="27.75" customHeight="1">
      <c r="A158" s="185">
        <f t="shared" si="1"/>
        <v>139</v>
      </c>
      <c r="B158" s="176" t="str">
        <f>IF(基本情報入力シート!C171="","",基本情報入力シート!C171)</f>
        <v/>
      </c>
      <c r="C158" s="177" t="str">
        <f>IF(基本情報入力シート!D171="","",基本情報入力シート!D171)</f>
        <v/>
      </c>
      <c r="D158" s="177" t="str">
        <f>IF(基本情報入力シート!E171="","",基本情報入力シート!E171)</f>
        <v/>
      </c>
      <c r="E158" s="177" t="str">
        <f>IF(基本情報入力シート!F171="","",基本情報入力シート!F171)</f>
        <v/>
      </c>
      <c r="F158" s="177" t="str">
        <f>IF(基本情報入力シート!G171="","",基本情報入力シート!G171)</f>
        <v/>
      </c>
      <c r="G158" s="177" t="str">
        <f>IF(基本情報入力シート!H171="","",基本情報入力シート!H171)</f>
        <v/>
      </c>
      <c r="H158" s="177" t="str">
        <f>IF(基本情報入力シート!I171="","",基本情報入力シート!I171)</f>
        <v/>
      </c>
      <c r="I158" s="177" t="str">
        <f>IF(基本情報入力シート!J171="","",基本情報入力シート!J171)</f>
        <v/>
      </c>
      <c r="J158" s="177" t="str">
        <f>IF(基本情報入力シート!K171="","",基本情報入力シート!K171)</f>
        <v/>
      </c>
      <c r="K158" s="178" t="str">
        <f>IF(基本情報入力シート!L171="","",基本情報入力シート!L171)</f>
        <v/>
      </c>
      <c r="L158" s="179" t="str">
        <f t="shared" si="3"/>
        <v/>
      </c>
      <c r="M158" s="180" t="str">
        <f>IF(基本情報入力シート!M171="","",基本情報入力シート!M171)</f>
        <v/>
      </c>
      <c r="N158" s="181" t="str">
        <f>IF(基本情報入力シート!R171="","",基本情報入力シート!R171)</f>
        <v/>
      </c>
      <c r="O158" s="181" t="str">
        <f>IF(基本情報入力シート!W171="","",基本情報入力シート!W171)</f>
        <v/>
      </c>
      <c r="P158" s="182" t="str">
        <f>IF(基本情報入力シート!X171="","",基本情報入力シート!X171)</f>
        <v/>
      </c>
      <c r="Q158" s="183" t="str">
        <f>IF(基本情報入力シート!Y171="","",基本情報入力シート!Y171)</f>
        <v/>
      </c>
      <c r="R158" s="13"/>
      <c r="S158" s="129"/>
      <c r="T158" s="132"/>
      <c r="U158" s="132"/>
      <c r="V158" s="131"/>
      <c r="W158" s="136"/>
      <c r="X158" s="131"/>
      <c r="Y158" s="136"/>
      <c r="Z158" s="59"/>
      <c r="AA158" s="59"/>
    </row>
    <row r="159" spans="1:27" ht="27.75" customHeight="1">
      <c r="A159" s="185">
        <f t="shared" si="1"/>
        <v>140</v>
      </c>
      <c r="B159" s="176" t="str">
        <f>IF(基本情報入力シート!C172="","",基本情報入力シート!C172)</f>
        <v/>
      </c>
      <c r="C159" s="177" t="str">
        <f>IF(基本情報入力シート!D172="","",基本情報入力シート!D172)</f>
        <v/>
      </c>
      <c r="D159" s="177" t="str">
        <f>IF(基本情報入力シート!E172="","",基本情報入力シート!E172)</f>
        <v/>
      </c>
      <c r="E159" s="177" t="str">
        <f>IF(基本情報入力シート!F172="","",基本情報入力シート!F172)</f>
        <v/>
      </c>
      <c r="F159" s="177" t="str">
        <f>IF(基本情報入力シート!G172="","",基本情報入力シート!G172)</f>
        <v/>
      </c>
      <c r="G159" s="177" t="str">
        <f>IF(基本情報入力シート!H172="","",基本情報入力シート!H172)</f>
        <v/>
      </c>
      <c r="H159" s="177" t="str">
        <f>IF(基本情報入力シート!I172="","",基本情報入力シート!I172)</f>
        <v/>
      </c>
      <c r="I159" s="177" t="str">
        <f>IF(基本情報入力シート!J172="","",基本情報入力シート!J172)</f>
        <v/>
      </c>
      <c r="J159" s="177" t="str">
        <f>IF(基本情報入力シート!K172="","",基本情報入力シート!K172)</f>
        <v/>
      </c>
      <c r="K159" s="178" t="str">
        <f>IF(基本情報入力シート!L172="","",基本情報入力シート!L172)</f>
        <v/>
      </c>
      <c r="L159" s="179" t="str">
        <f t="shared" si="3"/>
        <v/>
      </c>
      <c r="M159" s="180" t="str">
        <f>IF(基本情報入力シート!M172="","",基本情報入力シート!M172)</f>
        <v/>
      </c>
      <c r="N159" s="181" t="str">
        <f>IF(基本情報入力シート!R172="","",基本情報入力シート!R172)</f>
        <v/>
      </c>
      <c r="O159" s="181" t="str">
        <f>IF(基本情報入力シート!W172="","",基本情報入力シート!W172)</f>
        <v/>
      </c>
      <c r="P159" s="182" t="str">
        <f>IF(基本情報入力シート!X172="","",基本情報入力シート!X172)</f>
        <v/>
      </c>
      <c r="Q159" s="183" t="str">
        <f>IF(基本情報入力シート!Y172="","",基本情報入力シート!Y172)</f>
        <v/>
      </c>
      <c r="R159" s="13"/>
      <c r="S159" s="129"/>
      <c r="T159" s="132"/>
      <c r="U159" s="132"/>
      <c r="V159" s="131"/>
      <c r="W159" s="136"/>
      <c r="X159" s="131"/>
      <c r="Y159" s="136"/>
      <c r="Z159" s="59"/>
      <c r="AA159" s="59"/>
    </row>
    <row r="160" spans="1:27" ht="27.75" customHeight="1">
      <c r="A160" s="185">
        <f t="shared" si="1"/>
        <v>141</v>
      </c>
      <c r="B160" s="176" t="str">
        <f>IF(基本情報入力シート!C173="","",基本情報入力シート!C173)</f>
        <v/>
      </c>
      <c r="C160" s="177" t="str">
        <f>IF(基本情報入力シート!D173="","",基本情報入力シート!D173)</f>
        <v/>
      </c>
      <c r="D160" s="177" t="str">
        <f>IF(基本情報入力シート!E173="","",基本情報入力シート!E173)</f>
        <v/>
      </c>
      <c r="E160" s="177" t="str">
        <f>IF(基本情報入力シート!F173="","",基本情報入力シート!F173)</f>
        <v/>
      </c>
      <c r="F160" s="177" t="str">
        <f>IF(基本情報入力シート!G173="","",基本情報入力シート!G173)</f>
        <v/>
      </c>
      <c r="G160" s="177" t="str">
        <f>IF(基本情報入力シート!H173="","",基本情報入力シート!H173)</f>
        <v/>
      </c>
      <c r="H160" s="177" t="str">
        <f>IF(基本情報入力シート!I173="","",基本情報入力シート!I173)</f>
        <v/>
      </c>
      <c r="I160" s="177" t="str">
        <f>IF(基本情報入力シート!J173="","",基本情報入力シート!J173)</f>
        <v/>
      </c>
      <c r="J160" s="177" t="str">
        <f>IF(基本情報入力シート!K173="","",基本情報入力シート!K173)</f>
        <v/>
      </c>
      <c r="K160" s="178" t="str">
        <f>IF(基本情報入力シート!L173="","",基本情報入力シート!L173)</f>
        <v/>
      </c>
      <c r="L160" s="179" t="str">
        <f t="shared" si="3"/>
        <v/>
      </c>
      <c r="M160" s="180" t="str">
        <f>IF(基本情報入力シート!M173="","",基本情報入力シート!M173)</f>
        <v/>
      </c>
      <c r="N160" s="181" t="str">
        <f>IF(基本情報入力シート!R173="","",基本情報入力シート!R173)</f>
        <v/>
      </c>
      <c r="O160" s="181" t="str">
        <f>IF(基本情報入力シート!W173="","",基本情報入力シート!W173)</f>
        <v/>
      </c>
      <c r="P160" s="182" t="str">
        <f>IF(基本情報入力シート!X173="","",基本情報入力シート!X173)</f>
        <v/>
      </c>
      <c r="Q160" s="183" t="str">
        <f>IF(基本情報入力シート!Y173="","",基本情報入力シート!Y173)</f>
        <v/>
      </c>
      <c r="R160" s="13"/>
      <c r="S160" s="129"/>
      <c r="T160" s="132"/>
      <c r="U160" s="132"/>
      <c r="V160" s="131"/>
      <c r="W160" s="136"/>
      <c r="X160" s="131"/>
      <c r="Y160" s="136"/>
      <c r="Z160" s="59"/>
      <c r="AA160" s="59"/>
    </row>
    <row r="161" spans="1:31" ht="27.75" customHeight="1">
      <c r="A161" s="185">
        <f t="shared" si="1"/>
        <v>142</v>
      </c>
      <c r="B161" s="176" t="str">
        <f>IF(基本情報入力シート!C174="","",基本情報入力シート!C174)</f>
        <v/>
      </c>
      <c r="C161" s="177" t="str">
        <f>IF(基本情報入力シート!D174="","",基本情報入力シート!D174)</f>
        <v/>
      </c>
      <c r="D161" s="177" t="str">
        <f>IF(基本情報入力シート!E174="","",基本情報入力シート!E174)</f>
        <v/>
      </c>
      <c r="E161" s="177" t="str">
        <f>IF(基本情報入力シート!F174="","",基本情報入力シート!F174)</f>
        <v/>
      </c>
      <c r="F161" s="177" t="str">
        <f>IF(基本情報入力シート!G174="","",基本情報入力シート!G174)</f>
        <v/>
      </c>
      <c r="G161" s="177" t="str">
        <f>IF(基本情報入力シート!H174="","",基本情報入力シート!H174)</f>
        <v/>
      </c>
      <c r="H161" s="177" t="str">
        <f>IF(基本情報入力シート!I174="","",基本情報入力シート!I174)</f>
        <v/>
      </c>
      <c r="I161" s="177" t="str">
        <f>IF(基本情報入力シート!J174="","",基本情報入力シート!J174)</f>
        <v/>
      </c>
      <c r="J161" s="177" t="str">
        <f>IF(基本情報入力シート!K174="","",基本情報入力シート!K174)</f>
        <v/>
      </c>
      <c r="K161" s="178" t="str">
        <f>IF(基本情報入力シート!L174="","",基本情報入力シート!L174)</f>
        <v/>
      </c>
      <c r="L161" s="179" t="str">
        <f t="shared" si="3"/>
        <v/>
      </c>
      <c r="M161" s="180" t="str">
        <f>IF(基本情報入力シート!M174="","",基本情報入力シート!M174)</f>
        <v/>
      </c>
      <c r="N161" s="181" t="str">
        <f>IF(基本情報入力シート!R174="","",基本情報入力シート!R174)</f>
        <v/>
      </c>
      <c r="O161" s="181" t="str">
        <f>IF(基本情報入力シート!W174="","",基本情報入力シート!W174)</f>
        <v/>
      </c>
      <c r="P161" s="182" t="str">
        <f>IF(基本情報入力シート!X174="","",基本情報入力シート!X174)</f>
        <v/>
      </c>
      <c r="Q161" s="183" t="str">
        <f>IF(基本情報入力シート!Y174="","",基本情報入力シート!Y174)</f>
        <v/>
      </c>
      <c r="R161" s="13"/>
      <c r="S161" s="129"/>
      <c r="T161" s="132"/>
      <c r="U161" s="132"/>
      <c r="V161" s="131"/>
      <c r="W161" s="136"/>
      <c r="X161" s="131"/>
      <c r="Y161" s="136"/>
      <c r="Z161" s="59"/>
      <c r="AA161" s="59"/>
    </row>
    <row r="162" spans="1:31" ht="27.75" customHeight="1">
      <c r="A162" s="185">
        <f t="shared" si="1"/>
        <v>143</v>
      </c>
      <c r="B162" s="176" t="str">
        <f>IF(基本情報入力シート!C175="","",基本情報入力シート!C175)</f>
        <v/>
      </c>
      <c r="C162" s="177" t="str">
        <f>IF(基本情報入力シート!D175="","",基本情報入力シート!D175)</f>
        <v/>
      </c>
      <c r="D162" s="177" t="str">
        <f>IF(基本情報入力シート!E175="","",基本情報入力シート!E175)</f>
        <v/>
      </c>
      <c r="E162" s="177" t="str">
        <f>IF(基本情報入力シート!F175="","",基本情報入力シート!F175)</f>
        <v/>
      </c>
      <c r="F162" s="177" t="str">
        <f>IF(基本情報入力シート!G175="","",基本情報入力シート!G175)</f>
        <v/>
      </c>
      <c r="G162" s="177" t="str">
        <f>IF(基本情報入力シート!H175="","",基本情報入力シート!H175)</f>
        <v/>
      </c>
      <c r="H162" s="177" t="str">
        <f>IF(基本情報入力シート!I175="","",基本情報入力シート!I175)</f>
        <v/>
      </c>
      <c r="I162" s="177" t="str">
        <f>IF(基本情報入力シート!J175="","",基本情報入力シート!J175)</f>
        <v/>
      </c>
      <c r="J162" s="177" t="str">
        <f>IF(基本情報入力シート!K175="","",基本情報入力シート!K175)</f>
        <v/>
      </c>
      <c r="K162" s="178" t="str">
        <f>IF(基本情報入力シート!L175="","",基本情報入力シート!L175)</f>
        <v/>
      </c>
      <c r="L162" s="179" t="str">
        <f t="shared" si="3"/>
        <v/>
      </c>
      <c r="M162" s="180" t="str">
        <f>IF(基本情報入力シート!M175="","",基本情報入力シート!M175)</f>
        <v/>
      </c>
      <c r="N162" s="181" t="str">
        <f>IF(基本情報入力シート!R175="","",基本情報入力シート!R175)</f>
        <v/>
      </c>
      <c r="O162" s="181" t="str">
        <f>IF(基本情報入力シート!W175="","",基本情報入力シート!W175)</f>
        <v/>
      </c>
      <c r="P162" s="182" t="str">
        <f>IF(基本情報入力シート!X175="","",基本情報入力シート!X175)</f>
        <v/>
      </c>
      <c r="Q162" s="183" t="str">
        <f>IF(基本情報入力シート!Y175="","",基本情報入力シート!Y175)</f>
        <v/>
      </c>
      <c r="R162" s="13"/>
      <c r="S162" s="129"/>
      <c r="T162" s="132"/>
      <c r="U162" s="132"/>
      <c r="V162" s="131"/>
      <c r="W162" s="136"/>
      <c r="X162" s="131"/>
      <c r="Y162" s="136"/>
      <c r="Z162" s="59"/>
      <c r="AA162" s="59"/>
    </row>
    <row r="163" spans="1:31" ht="27.75" customHeight="1">
      <c r="A163" s="185">
        <f t="shared" si="1"/>
        <v>144</v>
      </c>
      <c r="B163" s="176" t="str">
        <f>IF(基本情報入力シート!C176="","",基本情報入力シート!C176)</f>
        <v/>
      </c>
      <c r="C163" s="177" t="str">
        <f>IF(基本情報入力シート!D176="","",基本情報入力シート!D176)</f>
        <v/>
      </c>
      <c r="D163" s="177" t="str">
        <f>IF(基本情報入力シート!E176="","",基本情報入力シート!E176)</f>
        <v/>
      </c>
      <c r="E163" s="177" t="str">
        <f>IF(基本情報入力シート!F176="","",基本情報入力シート!F176)</f>
        <v/>
      </c>
      <c r="F163" s="177" t="str">
        <f>IF(基本情報入力シート!G176="","",基本情報入力シート!G176)</f>
        <v/>
      </c>
      <c r="G163" s="177" t="str">
        <f>IF(基本情報入力シート!H176="","",基本情報入力シート!H176)</f>
        <v/>
      </c>
      <c r="H163" s="177" t="str">
        <f>IF(基本情報入力シート!I176="","",基本情報入力シート!I176)</f>
        <v/>
      </c>
      <c r="I163" s="177" t="str">
        <f>IF(基本情報入力シート!J176="","",基本情報入力シート!J176)</f>
        <v/>
      </c>
      <c r="J163" s="177" t="str">
        <f>IF(基本情報入力シート!K176="","",基本情報入力シート!K176)</f>
        <v/>
      </c>
      <c r="K163" s="178" t="str">
        <f>IF(基本情報入力シート!L176="","",基本情報入力シート!L176)</f>
        <v/>
      </c>
      <c r="L163" s="179" t="str">
        <f t="shared" si="3"/>
        <v/>
      </c>
      <c r="M163" s="180" t="str">
        <f>IF(基本情報入力シート!M176="","",基本情報入力シート!M176)</f>
        <v/>
      </c>
      <c r="N163" s="181" t="str">
        <f>IF(基本情報入力シート!R176="","",基本情報入力シート!R176)</f>
        <v/>
      </c>
      <c r="O163" s="181" t="str">
        <f>IF(基本情報入力シート!W176="","",基本情報入力シート!W176)</f>
        <v/>
      </c>
      <c r="P163" s="182" t="str">
        <f>IF(基本情報入力シート!X176="","",基本情報入力シート!X176)</f>
        <v/>
      </c>
      <c r="Q163" s="183" t="str">
        <f>IF(基本情報入力シート!Y176="","",基本情報入力シート!Y176)</f>
        <v/>
      </c>
      <c r="R163" s="13"/>
      <c r="S163" s="129"/>
      <c r="T163" s="132"/>
      <c r="U163" s="132"/>
      <c r="V163" s="131"/>
      <c r="W163" s="136"/>
      <c r="X163" s="131"/>
      <c r="Y163" s="136"/>
      <c r="Z163" s="59"/>
      <c r="AA163" s="59"/>
    </row>
    <row r="164" spans="1:31" ht="27.75" customHeight="1">
      <c r="A164" s="185">
        <f t="shared" si="1"/>
        <v>145</v>
      </c>
      <c r="B164" s="176" t="str">
        <f>IF(基本情報入力シート!C177="","",基本情報入力シート!C177)</f>
        <v/>
      </c>
      <c r="C164" s="177" t="str">
        <f>IF(基本情報入力シート!D177="","",基本情報入力シート!D177)</f>
        <v/>
      </c>
      <c r="D164" s="177" t="str">
        <f>IF(基本情報入力シート!E177="","",基本情報入力シート!E177)</f>
        <v/>
      </c>
      <c r="E164" s="177" t="str">
        <f>IF(基本情報入力シート!F177="","",基本情報入力シート!F177)</f>
        <v/>
      </c>
      <c r="F164" s="177" t="str">
        <f>IF(基本情報入力シート!G177="","",基本情報入力シート!G177)</f>
        <v/>
      </c>
      <c r="G164" s="177" t="str">
        <f>IF(基本情報入力シート!H177="","",基本情報入力シート!H177)</f>
        <v/>
      </c>
      <c r="H164" s="177" t="str">
        <f>IF(基本情報入力シート!I177="","",基本情報入力シート!I177)</f>
        <v/>
      </c>
      <c r="I164" s="177" t="str">
        <f>IF(基本情報入力シート!J177="","",基本情報入力シート!J177)</f>
        <v/>
      </c>
      <c r="J164" s="177" t="str">
        <f>IF(基本情報入力シート!K177="","",基本情報入力シート!K177)</f>
        <v/>
      </c>
      <c r="K164" s="178" t="str">
        <f>IF(基本情報入力シート!L177="","",基本情報入力シート!L177)</f>
        <v/>
      </c>
      <c r="L164" s="179" t="str">
        <f t="shared" si="3"/>
        <v/>
      </c>
      <c r="M164" s="180" t="str">
        <f>IF(基本情報入力シート!M177="","",基本情報入力シート!M177)</f>
        <v/>
      </c>
      <c r="N164" s="181" t="str">
        <f>IF(基本情報入力シート!R177="","",基本情報入力シート!R177)</f>
        <v/>
      </c>
      <c r="O164" s="181" t="str">
        <f>IF(基本情報入力シート!W177="","",基本情報入力シート!W177)</f>
        <v/>
      </c>
      <c r="P164" s="182" t="str">
        <f>IF(基本情報入力シート!X177="","",基本情報入力シート!X177)</f>
        <v/>
      </c>
      <c r="Q164" s="183" t="str">
        <f>IF(基本情報入力シート!Y177="","",基本情報入力シート!Y177)</f>
        <v/>
      </c>
      <c r="R164" s="13"/>
      <c r="S164" s="129"/>
      <c r="T164" s="132"/>
      <c r="U164" s="132"/>
      <c r="V164" s="131"/>
      <c r="W164" s="136"/>
      <c r="X164" s="131"/>
      <c r="Y164" s="136"/>
      <c r="Z164" s="59"/>
      <c r="AA164" s="59"/>
    </row>
    <row r="165" spans="1:31" ht="27.75" customHeight="1">
      <c r="A165" s="185">
        <f t="shared" si="1"/>
        <v>146</v>
      </c>
      <c r="B165" s="176" t="str">
        <f>IF(基本情報入力シート!C178="","",基本情報入力シート!C178)</f>
        <v/>
      </c>
      <c r="C165" s="177" t="str">
        <f>IF(基本情報入力シート!D178="","",基本情報入力シート!D178)</f>
        <v/>
      </c>
      <c r="D165" s="177" t="str">
        <f>IF(基本情報入力シート!E178="","",基本情報入力シート!E178)</f>
        <v/>
      </c>
      <c r="E165" s="177" t="str">
        <f>IF(基本情報入力シート!F178="","",基本情報入力シート!F178)</f>
        <v/>
      </c>
      <c r="F165" s="177" t="str">
        <f>IF(基本情報入力シート!G178="","",基本情報入力シート!G178)</f>
        <v/>
      </c>
      <c r="G165" s="177" t="str">
        <f>IF(基本情報入力シート!H178="","",基本情報入力シート!H178)</f>
        <v/>
      </c>
      <c r="H165" s="177" t="str">
        <f>IF(基本情報入力シート!I178="","",基本情報入力シート!I178)</f>
        <v/>
      </c>
      <c r="I165" s="177" t="str">
        <f>IF(基本情報入力シート!J178="","",基本情報入力シート!J178)</f>
        <v/>
      </c>
      <c r="J165" s="177" t="str">
        <f>IF(基本情報入力シート!K178="","",基本情報入力シート!K178)</f>
        <v/>
      </c>
      <c r="K165" s="178" t="str">
        <f>IF(基本情報入力シート!L178="","",基本情報入力シート!L178)</f>
        <v/>
      </c>
      <c r="L165" s="179" t="str">
        <f t="shared" si="3"/>
        <v/>
      </c>
      <c r="M165" s="180" t="str">
        <f>IF(基本情報入力シート!M178="","",基本情報入力シート!M178)</f>
        <v/>
      </c>
      <c r="N165" s="181" t="str">
        <f>IF(基本情報入力シート!R178="","",基本情報入力シート!R178)</f>
        <v/>
      </c>
      <c r="O165" s="181" t="str">
        <f>IF(基本情報入力シート!W178="","",基本情報入力シート!W178)</f>
        <v/>
      </c>
      <c r="P165" s="182" t="str">
        <f>IF(基本情報入力シート!X178="","",基本情報入力シート!X178)</f>
        <v/>
      </c>
      <c r="Q165" s="183" t="str">
        <f>IF(基本情報入力シート!Y178="","",基本情報入力シート!Y178)</f>
        <v/>
      </c>
      <c r="R165" s="13"/>
      <c r="S165" s="129"/>
      <c r="T165" s="132"/>
      <c r="U165" s="132"/>
      <c r="V165" s="131"/>
      <c r="W165" s="136"/>
      <c r="X165" s="131"/>
      <c r="Y165" s="136"/>
      <c r="Z165" s="59"/>
      <c r="AA165" s="59"/>
    </row>
    <row r="166" spans="1:31" ht="27.75" customHeight="1">
      <c r="A166" s="185">
        <f t="shared" si="1"/>
        <v>147</v>
      </c>
      <c r="B166" s="176" t="str">
        <f>IF(基本情報入力シート!C179="","",基本情報入力シート!C179)</f>
        <v/>
      </c>
      <c r="C166" s="177" t="str">
        <f>IF(基本情報入力シート!D179="","",基本情報入力シート!D179)</f>
        <v/>
      </c>
      <c r="D166" s="177" t="str">
        <f>IF(基本情報入力シート!E179="","",基本情報入力シート!E179)</f>
        <v/>
      </c>
      <c r="E166" s="177" t="str">
        <f>IF(基本情報入力シート!F179="","",基本情報入力シート!F179)</f>
        <v/>
      </c>
      <c r="F166" s="177" t="str">
        <f>IF(基本情報入力シート!G179="","",基本情報入力シート!G179)</f>
        <v/>
      </c>
      <c r="G166" s="177" t="str">
        <f>IF(基本情報入力シート!H179="","",基本情報入力シート!H179)</f>
        <v/>
      </c>
      <c r="H166" s="177" t="str">
        <f>IF(基本情報入力シート!I179="","",基本情報入力シート!I179)</f>
        <v/>
      </c>
      <c r="I166" s="177" t="str">
        <f>IF(基本情報入力シート!J179="","",基本情報入力シート!J179)</f>
        <v/>
      </c>
      <c r="J166" s="177" t="str">
        <f>IF(基本情報入力シート!K179="","",基本情報入力シート!K179)</f>
        <v/>
      </c>
      <c r="K166" s="178" t="str">
        <f>IF(基本情報入力シート!L179="","",基本情報入力シート!L179)</f>
        <v/>
      </c>
      <c r="L166" s="179" t="str">
        <f t="shared" si="3"/>
        <v/>
      </c>
      <c r="M166" s="180" t="str">
        <f>IF(基本情報入力シート!M179="","",基本情報入力シート!M179)</f>
        <v/>
      </c>
      <c r="N166" s="181" t="str">
        <f>IF(基本情報入力シート!R179="","",基本情報入力シート!R179)</f>
        <v/>
      </c>
      <c r="O166" s="181" t="str">
        <f>IF(基本情報入力シート!W179="","",基本情報入力シート!W179)</f>
        <v/>
      </c>
      <c r="P166" s="182" t="str">
        <f>IF(基本情報入力シート!X179="","",基本情報入力シート!X179)</f>
        <v/>
      </c>
      <c r="Q166" s="183" t="str">
        <f>IF(基本情報入力シート!Y179="","",基本情報入力シート!Y179)</f>
        <v/>
      </c>
      <c r="R166" s="13"/>
      <c r="S166" s="129"/>
      <c r="T166" s="132"/>
      <c r="U166" s="132"/>
      <c r="V166" s="131"/>
      <c r="W166" s="136"/>
      <c r="X166" s="131"/>
      <c r="Y166" s="136"/>
      <c r="Z166" s="59"/>
      <c r="AA166" s="59"/>
    </row>
    <row r="167" spans="1:31" ht="27.75" customHeight="1">
      <c r="A167" s="185">
        <f t="shared" si="1"/>
        <v>148</v>
      </c>
      <c r="B167" s="176" t="str">
        <f>IF(基本情報入力シート!C180="","",基本情報入力シート!C180)</f>
        <v/>
      </c>
      <c r="C167" s="177" t="str">
        <f>IF(基本情報入力シート!D180="","",基本情報入力シート!D180)</f>
        <v/>
      </c>
      <c r="D167" s="177" t="str">
        <f>IF(基本情報入力シート!E180="","",基本情報入力シート!E180)</f>
        <v/>
      </c>
      <c r="E167" s="177" t="str">
        <f>IF(基本情報入力シート!F180="","",基本情報入力シート!F180)</f>
        <v/>
      </c>
      <c r="F167" s="177" t="str">
        <f>IF(基本情報入力シート!G180="","",基本情報入力シート!G180)</f>
        <v/>
      </c>
      <c r="G167" s="177" t="str">
        <f>IF(基本情報入力シート!H180="","",基本情報入力シート!H180)</f>
        <v/>
      </c>
      <c r="H167" s="177" t="str">
        <f>IF(基本情報入力シート!I180="","",基本情報入力シート!I180)</f>
        <v/>
      </c>
      <c r="I167" s="177" t="str">
        <f>IF(基本情報入力シート!J180="","",基本情報入力シート!J180)</f>
        <v/>
      </c>
      <c r="J167" s="177" t="str">
        <f>IF(基本情報入力シート!K180="","",基本情報入力シート!K180)</f>
        <v/>
      </c>
      <c r="K167" s="178" t="str">
        <f>IF(基本情報入力シート!L180="","",基本情報入力シート!L180)</f>
        <v/>
      </c>
      <c r="L167" s="179" t="str">
        <f t="shared" si="3"/>
        <v/>
      </c>
      <c r="M167" s="180" t="str">
        <f>IF(基本情報入力シート!M180="","",基本情報入力シート!M180)</f>
        <v/>
      </c>
      <c r="N167" s="181" t="str">
        <f>IF(基本情報入力シート!R180="","",基本情報入力シート!R180)</f>
        <v/>
      </c>
      <c r="O167" s="181" t="str">
        <f>IF(基本情報入力シート!W180="","",基本情報入力シート!W180)</f>
        <v/>
      </c>
      <c r="P167" s="182" t="str">
        <f>IF(基本情報入力シート!X180="","",基本情報入力シート!X180)</f>
        <v/>
      </c>
      <c r="Q167" s="183" t="str">
        <f>IF(基本情報入力シート!Y180="","",基本情報入力シート!Y180)</f>
        <v/>
      </c>
      <c r="R167" s="13"/>
      <c r="S167" s="129"/>
      <c r="T167" s="132"/>
      <c r="U167" s="132"/>
      <c r="V167" s="131"/>
      <c r="W167" s="136"/>
      <c r="X167" s="131"/>
      <c r="Y167" s="136"/>
      <c r="Z167" s="59"/>
      <c r="AA167" s="59"/>
    </row>
    <row r="168" spans="1:31" ht="27.75" customHeight="1">
      <c r="A168" s="185">
        <f t="shared" si="1"/>
        <v>149</v>
      </c>
      <c r="B168" s="176" t="str">
        <f>IF(基本情報入力シート!C181="","",基本情報入力シート!C181)</f>
        <v/>
      </c>
      <c r="C168" s="177" t="str">
        <f>IF(基本情報入力シート!D181="","",基本情報入力シート!D181)</f>
        <v/>
      </c>
      <c r="D168" s="177" t="str">
        <f>IF(基本情報入力シート!E181="","",基本情報入力シート!E181)</f>
        <v/>
      </c>
      <c r="E168" s="177" t="str">
        <f>IF(基本情報入力シート!F181="","",基本情報入力シート!F181)</f>
        <v/>
      </c>
      <c r="F168" s="177" t="str">
        <f>IF(基本情報入力シート!G181="","",基本情報入力シート!G181)</f>
        <v/>
      </c>
      <c r="G168" s="177" t="str">
        <f>IF(基本情報入力シート!H181="","",基本情報入力シート!H181)</f>
        <v/>
      </c>
      <c r="H168" s="177" t="str">
        <f>IF(基本情報入力シート!I181="","",基本情報入力シート!I181)</f>
        <v/>
      </c>
      <c r="I168" s="177" t="str">
        <f>IF(基本情報入力シート!J181="","",基本情報入力シート!J181)</f>
        <v/>
      </c>
      <c r="J168" s="177" t="str">
        <f>IF(基本情報入力シート!K181="","",基本情報入力シート!K181)</f>
        <v/>
      </c>
      <c r="K168" s="178" t="str">
        <f>IF(基本情報入力シート!L181="","",基本情報入力シート!L181)</f>
        <v/>
      </c>
      <c r="L168" s="179" t="str">
        <f t="shared" si="3"/>
        <v/>
      </c>
      <c r="M168" s="180" t="str">
        <f>IF(基本情報入力シート!M181="","",基本情報入力シート!M181)</f>
        <v/>
      </c>
      <c r="N168" s="181" t="str">
        <f>IF(基本情報入力シート!R181="","",基本情報入力シート!R181)</f>
        <v/>
      </c>
      <c r="O168" s="181" t="str">
        <f>IF(基本情報入力シート!W181="","",基本情報入力シート!W181)</f>
        <v/>
      </c>
      <c r="P168" s="182" t="str">
        <f>IF(基本情報入力シート!X181="","",基本情報入力シート!X181)</f>
        <v/>
      </c>
      <c r="Q168" s="183" t="str">
        <f>IF(基本情報入力シート!Y181="","",基本情報入力シート!Y181)</f>
        <v/>
      </c>
      <c r="R168" s="13"/>
      <c r="S168" s="129"/>
      <c r="T168" s="132"/>
      <c r="U168" s="132"/>
      <c r="V168" s="131"/>
      <c r="W168" s="136"/>
      <c r="X168" s="131"/>
      <c r="Y168" s="136"/>
      <c r="Z168" s="59"/>
      <c r="AA168" s="59"/>
    </row>
    <row r="169" spans="1:31" ht="27.75" customHeight="1">
      <c r="A169" s="185">
        <f t="shared" si="1"/>
        <v>150</v>
      </c>
      <c r="B169" s="186" t="str">
        <f>IF(基本情報入力シート!C182="","",基本情報入力シート!C182)</f>
        <v/>
      </c>
      <c r="C169" s="187" t="str">
        <f>IF(基本情報入力シート!D182="","",基本情報入力シート!D182)</f>
        <v/>
      </c>
      <c r="D169" s="187" t="str">
        <f>IF(基本情報入力シート!E182="","",基本情報入力シート!E182)</f>
        <v/>
      </c>
      <c r="E169" s="187" t="str">
        <f>IF(基本情報入力シート!F182="","",基本情報入力シート!F182)</f>
        <v/>
      </c>
      <c r="F169" s="187" t="str">
        <f>IF(基本情報入力シート!G182="","",基本情報入力シート!G182)</f>
        <v/>
      </c>
      <c r="G169" s="187" t="str">
        <f>IF(基本情報入力シート!H182="","",基本情報入力シート!H182)</f>
        <v/>
      </c>
      <c r="H169" s="187" t="str">
        <f>IF(基本情報入力シート!I182="","",基本情報入力シート!I182)</f>
        <v/>
      </c>
      <c r="I169" s="187" t="str">
        <f>IF(基本情報入力シート!J182="","",基本情報入力シート!J182)</f>
        <v/>
      </c>
      <c r="J169" s="187" t="str">
        <f>IF(基本情報入力シート!K182="","",基本情報入力シート!K182)</f>
        <v/>
      </c>
      <c r="K169" s="188" t="str">
        <f>IF(基本情報入力シート!L182="","",基本情報入力シート!L182)</f>
        <v/>
      </c>
      <c r="L169" s="179" t="str">
        <f t="shared" si="3"/>
        <v/>
      </c>
      <c r="M169" s="181" t="str">
        <f>IF(基本情報入力シート!M182="","",基本情報入力シート!M182)</f>
        <v/>
      </c>
      <c r="N169" s="181" t="str">
        <f>IF(基本情報入力シート!R182="","",基本情報入力シート!R182)</f>
        <v/>
      </c>
      <c r="O169" s="181" t="str">
        <f>IF(基本情報入力シート!W182="","",基本情報入力シート!W182)</f>
        <v/>
      </c>
      <c r="P169" s="189" t="str">
        <f>IF(基本情報入力シート!X182="","",基本情報入力シート!X182)</f>
        <v/>
      </c>
      <c r="Q169" s="190" t="str">
        <f>IF(基本情報入力シート!Y182="","",基本情報入力シート!Y182)</f>
        <v/>
      </c>
      <c r="R169" s="13"/>
      <c r="S169" s="129"/>
      <c r="T169" s="132"/>
      <c r="U169" s="132"/>
      <c r="V169" s="131"/>
      <c r="W169" s="136"/>
      <c r="X169" s="131"/>
      <c r="Y169" s="136"/>
      <c r="Z169" s="59"/>
      <c r="AA169" s="59"/>
    </row>
    <row r="170" spans="1:31">
      <c r="A170" s="191"/>
      <c r="B170" s="192"/>
      <c r="C170" s="193"/>
      <c r="D170" s="193"/>
      <c r="E170" s="193"/>
      <c r="F170" s="193"/>
      <c r="G170" s="193"/>
      <c r="H170" s="193"/>
      <c r="I170" s="193"/>
      <c r="J170" s="193"/>
      <c r="K170" s="193"/>
      <c r="L170" s="193"/>
      <c r="M170" s="193"/>
      <c r="N170" s="193"/>
      <c r="O170" s="193"/>
      <c r="Q170" s="45"/>
      <c r="R170" s="194"/>
      <c r="S170" s="9"/>
      <c r="T170" s="99"/>
      <c r="U170" s="99"/>
      <c r="V170" s="99"/>
      <c r="W170" s="195"/>
      <c r="X170" s="7"/>
      <c r="Y170" s="9"/>
      <c r="Z170" s="9"/>
      <c r="AA170" s="9"/>
      <c r="AB170" s="196"/>
      <c r="AC170" s="196"/>
      <c r="AD170" s="10"/>
      <c r="AE170" s="10"/>
    </row>
    <row r="173" spans="1:31">
      <c r="C173" s="198"/>
      <c r="D173" s="198"/>
      <c r="E173" s="198"/>
      <c r="F173" s="198"/>
      <c r="G173" s="198"/>
      <c r="H173" s="198"/>
      <c r="I173" s="198"/>
      <c r="J173" s="198"/>
      <c r="K173" s="198"/>
      <c r="L173" s="198"/>
      <c r="M173" s="198"/>
      <c r="N173" s="198"/>
      <c r="O173" s="198"/>
      <c r="P173" s="198"/>
    </row>
    <row r="174" spans="1:31">
      <c r="B174" s="198"/>
    </row>
  </sheetData>
  <sheetProtection password="DB61" sheet="1" objects="1" scenarios="1" autoFilter="0"/>
  <autoFilter ref="M19:Y19"/>
  <mergeCells count="22">
    <mergeCell ref="R13:R18"/>
    <mergeCell ref="Y16:Y18"/>
    <mergeCell ref="S13:Y13"/>
    <mergeCell ref="S14:S18"/>
    <mergeCell ref="T17:T18"/>
    <mergeCell ref="U17:U18"/>
    <mergeCell ref="T14:U16"/>
    <mergeCell ref="V16:V18"/>
    <mergeCell ref="W16:W18"/>
    <mergeCell ref="X16:X18"/>
    <mergeCell ref="V14:Y14"/>
    <mergeCell ref="A13:A17"/>
    <mergeCell ref="B13:K18"/>
    <mergeCell ref="M13:M18"/>
    <mergeCell ref="P13:P18"/>
    <mergeCell ref="Q13:Q18"/>
    <mergeCell ref="N14:O14"/>
    <mergeCell ref="B6:P6"/>
    <mergeCell ref="A3:C3"/>
    <mergeCell ref="D3:P3"/>
    <mergeCell ref="B7:P7"/>
    <mergeCell ref="B11:Q11"/>
  </mergeCells>
  <phoneticPr fontId="2"/>
  <dataValidations count="2">
    <dataValidation type="list" allowBlank="1" showInputMessage="1" showErrorMessage="1" errorTitle="入力エラー" error="リストから選択してください。" sqref="R20:R169">
      <formula1>"加算Ⅰ,加算Ⅱ,加算Ⅲ,加算Ⅳ,加算Ⅴ"</formula1>
    </dataValidation>
    <dataValidation type="whole" imeMode="halfAlpha" allowBlank="1" showErrorMessage="1" errorTitle="入力エラー" error="金額を数字で入力してください。" sqref="S20:Y169">
      <formula1>-9.99999999999999E+24</formula1>
      <formula2>9.99999999999999E+25</formula2>
    </dataValidation>
  </dataValidations>
  <printOptions horizontalCentered="1"/>
  <pageMargins left="0.51181102362204722" right="0.51181102362204722" top="0.74803149606299213" bottom="0.74803149606299213" header="0.31496062992125984" footer="0.31496062992125984"/>
  <pageSetup paperSize="9" scale="72"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4"/>
  <sheetViews>
    <sheetView view="pageBreakPreview" zoomScale="60" zoomScaleNormal="100" workbookViewId="0">
      <selection activeCell="A3" sqref="A3"/>
    </sheetView>
  </sheetViews>
  <sheetFormatPr defaultRowHeight="13"/>
  <cols>
    <col min="1" max="1" width="78.36328125" bestFit="1" customWidth="1"/>
  </cols>
  <sheetData>
    <row r="1" spans="1:1">
      <c r="A1" s="1"/>
    </row>
    <row r="2" spans="1:1" ht="22.5" customHeight="1">
      <c r="A2" s="1" t="s">
        <v>73</v>
      </c>
    </row>
    <row r="3" spans="1:1" ht="39.75" customHeight="1">
      <c r="A3" s="2" t="s">
        <v>72</v>
      </c>
    </row>
    <row r="4" spans="1:1" ht="16.5" customHeight="1">
      <c r="A4" s="3" t="s">
        <v>52</v>
      </c>
    </row>
    <row r="5" spans="1:1" ht="16.5" customHeight="1">
      <c r="A5" s="4" t="s">
        <v>53</v>
      </c>
    </row>
    <row r="6" spans="1:1" ht="16.5" customHeight="1">
      <c r="A6" s="3" t="s">
        <v>54</v>
      </c>
    </row>
    <row r="7" spans="1:1" ht="16.5" customHeight="1">
      <c r="A7" s="3" t="s">
        <v>55</v>
      </c>
    </row>
    <row r="8" spans="1:1" ht="16.5" customHeight="1">
      <c r="A8" s="3" t="s">
        <v>58</v>
      </c>
    </row>
    <row r="9" spans="1:1" ht="16.5" customHeight="1">
      <c r="A9" s="3" t="s">
        <v>57</v>
      </c>
    </row>
    <row r="10" spans="1:1" ht="16.5" customHeight="1">
      <c r="A10" s="3" t="s">
        <v>59</v>
      </c>
    </row>
    <row r="11" spans="1:1" ht="16.5" customHeight="1">
      <c r="A11" s="3" t="s">
        <v>77</v>
      </c>
    </row>
    <row r="12" spans="1:1" ht="16.5" customHeight="1">
      <c r="A12" s="3" t="s">
        <v>56</v>
      </c>
    </row>
    <row r="13" spans="1:1" ht="16.5" customHeight="1">
      <c r="A13" s="3" t="s">
        <v>60</v>
      </c>
    </row>
    <row r="14" spans="1:1" ht="16.5" customHeight="1">
      <c r="A14" s="3" t="s">
        <v>61</v>
      </c>
    </row>
    <row r="15" spans="1:1" ht="16.5" customHeight="1">
      <c r="A15" s="3" t="s">
        <v>143</v>
      </c>
    </row>
    <row r="16" spans="1:1" ht="16.5" customHeight="1">
      <c r="A16" s="4" t="s">
        <v>62</v>
      </c>
    </row>
    <row r="17" spans="1:1" ht="16.5" customHeight="1">
      <c r="A17" s="3" t="s">
        <v>63</v>
      </c>
    </row>
    <row r="18" spans="1:1" ht="16.5" customHeight="1">
      <c r="A18" s="3" t="s">
        <v>64</v>
      </c>
    </row>
    <row r="19" spans="1:1" ht="16.5" customHeight="1">
      <c r="A19" s="4" t="s">
        <v>78</v>
      </c>
    </row>
    <row r="20" spans="1:1" ht="16.5" customHeight="1">
      <c r="A20" s="3" t="s">
        <v>79</v>
      </c>
    </row>
    <row r="21" spans="1:1" ht="16.5" customHeight="1">
      <c r="A21" s="4" t="s">
        <v>80</v>
      </c>
    </row>
    <row r="22" spans="1:1" ht="16.5" customHeight="1">
      <c r="A22" s="3" t="s">
        <v>65</v>
      </c>
    </row>
    <row r="23" spans="1:1" ht="16.5" customHeight="1">
      <c r="A23" s="4" t="s">
        <v>66</v>
      </c>
    </row>
    <row r="24" spans="1:1" ht="16.5" customHeight="1">
      <c r="A24" s="3" t="s">
        <v>67</v>
      </c>
    </row>
    <row r="25" spans="1:1" ht="16.5" customHeight="1">
      <c r="A25" s="3" t="s">
        <v>68</v>
      </c>
    </row>
    <row r="26" spans="1:1" ht="16.5" customHeight="1">
      <c r="A26" s="3" t="s">
        <v>69</v>
      </c>
    </row>
    <row r="27" spans="1:1" ht="16.5" customHeight="1">
      <c r="A27" s="3" t="s">
        <v>70</v>
      </c>
    </row>
    <row r="28" spans="1:1" ht="16.5" customHeight="1">
      <c r="A28" s="3" t="s">
        <v>71</v>
      </c>
    </row>
    <row r="29" spans="1:1" ht="16.5" customHeight="1">
      <c r="A29" s="5" t="s">
        <v>81</v>
      </c>
    </row>
    <row r="30" spans="1:1" ht="16.5" customHeight="1">
      <c r="A30" s="5" t="s">
        <v>82</v>
      </c>
    </row>
    <row r="31" spans="1:1" ht="16.5" customHeight="1">
      <c r="A31" s="5" t="s">
        <v>83</v>
      </c>
    </row>
    <row r="32" spans="1:1" ht="16.5" customHeight="1">
      <c r="A32" s="5" t="s">
        <v>84</v>
      </c>
    </row>
    <row r="33" spans="1:1" ht="16.5" customHeight="1">
      <c r="A33" s="5" t="s">
        <v>85</v>
      </c>
    </row>
    <row r="34" spans="1:1" ht="16.5" customHeight="1">
      <c r="A34" s="5" t="s">
        <v>86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交付金別紙様式3-1</vt:lpstr>
      <vt:lpstr>交付金別紙様式3-2</vt:lpstr>
      <vt:lpstr>【参考】サービス名一覧</vt:lpstr>
      <vt:lpstr>_new1</vt:lpstr>
      <vt:lpstr>【参考】サービス名一覧!erea</vt:lpstr>
      <vt:lpstr>【参考】サービス名一覧!new</vt:lpstr>
      <vt:lpstr>基本情報入力シート!Print_Area</vt:lpstr>
      <vt:lpstr>'交付金別紙様式3-1'!Print_Area</vt:lpstr>
      <vt:lpstr>'交付金別紙様式3-2'!Print_Area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嶋貫＿龍矢（事業指導係）</cp:lastModifiedBy>
  <cp:lastPrinted>2022-11-29T07:16:17Z</cp:lastPrinted>
  <dcterms:created xsi:type="dcterms:W3CDTF">2018-06-19T01:27:02Z</dcterms:created>
  <dcterms:modified xsi:type="dcterms:W3CDTF">2022-11-29T07:19:18Z</dcterms:modified>
</cp:coreProperties>
</file>