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900" firstSheet="2" activeTab="2"/>
  </bookViews>
  <sheets>
    <sheet name="詳細1 (X表示)" sheetId="89" state="hidden" r:id="rId1"/>
    <sheet name="詳細1 (秘匿固定)" sheetId="96" state="hidden" r:id="rId2"/>
    <sheet name="第3表" sheetId="130" r:id="rId3"/>
    <sheet name="詳細2-2（秘匿なし）" sheetId="82" state="hidden" r:id="rId4"/>
    <sheet name="詳細2-2(X表示)" sheetId="93" state="hidden" r:id="rId5"/>
    <sheet name="詳細2-2（秘匿固定）" sheetId="102" state="hidden" r:id="rId6"/>
    <sheet name="詳細2-3（秘匿なし）" sheetId="83" state="hidden" r:id="rId7"/>
    <sheet name="詳細2-3 (X表示)" sheetId="90" state="hidden" r:id="rId8"/>
    <sheet name="詳細2-3 (秘匿固定)" sheetId="97" state="hidden" r:id="rId9"/>
    <sheet name="詳細3 (X表示)" sheetId="92" state="hidden" r:id="rId10"/>
    <sheet name="詳細3 (秘匿固定)" sheetId="99" state="hidden" r:id="rId11"/>
    <sheet name="詳細3 (貼り付けよう)" sheetId="98" state="hidden" r:id="rId12"/>
    <sheet name="詳細3 (秘匿作業用）" sheetId="100" state="hidden" r:id="rId13"/>
  </sheets>
  <definedNames>
    <definedName name="_xlnm.Print_Area" localSheetId="4">'詳細2-2(X表示)'!$A$1:$H$38</definedName>
    <definedName name="_xlnm.Print_Area" localSheetId="3">'詳細2-2（秘匿なし）'!$A$1:$H$37</definedName>
    <definedName name="_xlnm.Print_Area" localSheetId="5">'詳細2-2（秘匿固定）'!$A$1:$H$38</definedName>
    <definedName name="_xlnm.Print_Area" localSheetId="7">'詳細2-3 (X表示)'!$A$1:$H$37</definedName>
    <definedName name="_xlnm.Print_Area" localSheetId="8">'詳細2-3 (秘匿固定)'!$A$1:$H$38</definedName>
    <definedName name="_xlnm.Print_Area" localSheetId="6">'詳細2-3（秘匿なし）'!$A$1:$H$37</definedName>
    <definedName name="_xlnm.Print_Area" localSheetId="12">'詳細3 (秘匿作業用）'!$U$1:$AH$89</definedName>
    <definedName name="_xlnm.Print_Area" localSheetId="2">第3表!$A$1:$I$601</definedName>
    <definedName name="_xlnm.Print_Titles" localSheetId="2">第3表!$1:$5</definedName>
  </definedNames>
  <calcPr calcId="162913"/>
</workbook>
</file>

<file path=xl/calcChain.xml><?xml version="1.0" encoding="utf-8"?>
<calcChain xmlns="http://schemas.openxmlformats.org/spreadsheetml/2006/main">
  <c r="W3" i="100" l="1"/>
  <c r="D3" i="100"/>
  <c r="E3" i="100"/>
  <c r="F3" i="100"/>
  <c r="G3" i="100"/>
  <c r="H3" i="100"/>
  <c r="I3" i="100"/>
  <c r="J3" i="100"/>
  <c r="K3" i="100"/>
  <c r="L3" i="100"/>
  <c r="M3" i="100"/>
  <c r="N3" i="100"/>
  <c r="O3" i="100"/>
  <c r="P3" i="100"/>
  <c r="Q3" i="100"/>
  <c r="R3" i="100"/>
  <c r="S3" i="100"/>
  <c r="D4" i="100"/>
  <c r="E4" i="100"/>
  <c r="F4" i="100"/>
  <c r="G4" i="100"/>
  <c r="H4" i="100"/>
  <c r="I4" i="100"/>
  <c r="J4" i="100"/>
  <c r="K4" i="100"/>
  <c r="L4" i="100"/>
  <c r="M4" i="100"/>
  <c r="N4" i="100"/>
  <c r="O4" i="100"/>
  <c r="P4" i="100"/>
  <c r="Q4" i="100"/>
  <c r="R4" i="100"/>
  <c r="S4" i="100"/>
  <c r="X3" i="100"/>
  <c r="D5" i="100"/>
  <c r="E5" i="100"/>
  <c r="F5" i="100"/>
  <c r="G5" i="100"/>
  <c r="H5" i="100"/>
  <c r="I5" i="100"/>
  <c r="J5" i="100"/>
  <c r="K5" i="100"/>
  <c r="L5" i="100"/>
  <c r="M5" i="100"/>
  <c r="N5" i="100"/>
  <c r="O5" i="100"/>
  <c r="P5" i="100"/>
  <c r="Q5" i="100"/>
  <c r="R5" i="100"/>
  <c r="S5" i="100"/>
  <c r="D6" i="100"/>
  <c r="E6" i="100"/>
  <c r="F6" i="100"/>
  <c r="G6" i="100"/>
  <c r="H6" i="100"/>
  <c r="I6" i="100"/>
  <c r="J6" i="100"/>
  <c r="K6" i="100"/>
  <c r="L6" i="100"/>
  <c r="M6" i="100"/>
  <c r="N6" i="100"/>
  <c r="O6" i="100"/>
  <c r="P6" i="100"/>
  <c r="Q6" i="100"/>
  <c r="R6" i="100"/>
  <c r="S6" i="100"/>
  <c r="Z3" i="100"/>
  <c r="D7" i="100"/>
  <c r="E7" i="100"/>
  <c r="F7" i="100"/>
  <c r="G7" i="100"/>
  <c r="H7" i="100"/>
  <c r="I7" i="100"/>
  <c r="J7" i="100"/>
  <c r="K7" i="100"/>
  <c r="L7" i="100"/>
  <c r="M7" i="100"/>
  <c r="N7" i="100"/>
  <c r="O7" i="100"/>
  <c r="P7" i="100"/>
  <c r="Q7" i="100"/>
  <c r="R7" i="100"/>
  <c r="S7" i="100"/>
  <c r="AA3" i="100"/>
  <c r="D8" i="100"/>
  <c r="E8" i="100"/>
  <c r="F8" i="100"/>
  <c r="G8" i="100"/>
  <c r="H8" i="100"/>
  <c r="AB3" i="100"/>
  <c r="I8" i="100"/>
  <c r="J8" i="100"/>
  <c r="K8" i="100"/>
  <c r="L8" i="100"/>
  <c r="M8" i="100"/>
  <c r="N8" i="100"/>
  <c r="O8" i="100"/>
  <c r="P8" i="100"/>
  <c r="Q8" i="100"/>
  <c r="R8" i="100"/>
  <c r="S8" i="100"/>
  <c r="D9" i="100"/>
  <c r="E9" i="100"/>
  <c r="F9" i="100"/>
  <c r="G9" i="100"/>
  <c r="H9" i="100"/>
  <c r="I9" i="100"/>
  <c r="J9" i="100"/>
  <c r="K9" i="100"/>
  <c r="L9" i="100"/>
  <c r="M9" i="100"/>
  <c r="N9" i="100"/>
  <c r="O9" i="100"/>
  <c r="P9" i="100"/>
  <c r="Q9" i="100"/>
  <c r="R9" i="100"/>
  <c r="S9" i="100"/>
  <c r="D10" i="100"/>
  <c r="E10" i="100"/>
  <c r="F10" i="100"/>
  <c r="G10" i="100"/>
  <c r="H10" i="100"/>
  <c r="AD3" i="100"/>
  <c r="I10" i="100"/>
  <c r="J10" i="100"/>
  <c r="K10" i="100"/>
  <c r="L10" i="100"/>
  <c r="M10" i="100"/>
  <c r="N10" i="100"/>
  <c r="O10" i="100"/>
  <c r="P10" i="100"/>
  <c r="Q10" i="100"/>
  <c r="R10" i="100"/>
  <c r="S10" i="100"/>
  <c r="D11" i="100"/>
  <c r="E11" i="100"/>
  <c r="F11" i="100"/>
  <c r="G11" i="100"/>
  <c r="H11" i="100"/>
  <c r="AE3" i="100"/>
  <c r="I11" i="100"/>
  <c r="J11" i="100"/>
  <c r="K11" i="100"/>
  <c r="L11" i="100"/>
  <c r="M11" i="100"/>
  <c r="N11" i="100"/>
  <c r="O11" i="100"/>
  <c r="P11" i="100"/>
  <c r="Q11" i="100"/>
  <c r="R11" i="100"/>
  <c r="S11" i="100"/>
  <c r="D12" i="100"/>
  <c r="E12" i="100"/>
  <c r="F12" i="100"/>
  <c r="G12" i="100"/>
  <c r="H12" i="100"/>
  <c r="I12" i="100"/>
  <c r="J12" i="100"/>
  <c r="K12" i="100"/>
  <c r="L12" i="100"/>
  <c r="M12" i="100"/>
  <c r="N12" i="100"/>
  <c r="O12" i="100"/>
  <c r="P12" i="100"/>
  <c r="Q12" i="100"/>
  <c r="R12" i="100"/>
  <c r="S12" i="100"/>
  <c r="D13" i="100"/>
  <c r="E13" i="100"/>
  <c r="F13" i="100"/>
  <c r="G13" i="100"/>
  <c r="H13" i="100"/>
  <c r="I13" i="100"/>
  <c r="J13" i="100"/>
  <c r="K13" i="100"/>
  <c r="L13" i="100"/>
  <c r="M13" i="100"/>
  <c r="N13" i="100"/>
  <c r="O13" i="100"/>
  <c r="P13" i="100"/>
  <c r="Q13" i="100"/>
  <c r="R13" i="100"/>
  <c r="S13" i="100"/>
  <c r="D14" i="100"/>
  <c r="E14" i="100"/>
  <c r="F14" i="100"/>
  <c r="G14" i="100"/>
  <c r="H14" i="100"/>
  <c r="I14" i="100"/>
  <c r="J14" i="100"/>
  <c r="K14" i="100"/>
  <c r="L14" i="100"/>
  <c r="M14" i="100"/>
  <c r="N14" i="100"/>
  <c r="O14" i="100"/>
  <c r="P14" i="100"/>
  <c r="Q14" i="100"/>
  <c r="R14" i="100"/>
  <c r="S14" i="100"/>
  <c r="D15" i="100"/>
  <c r="E15" i="100"/>
  <c r="F15" i="100"/>
  <c r="G15" i="100"/>
  <c r="H15" i="100"/>
  <c r="Y4" i="100"/>
  <c r="I15" i="100"/>
  <c r="J15" i="100"/>
  <c r="K15" i="100"/>
  <c r="L15" i="100"/>
  <c r="M15" i="100"/>
  <c r="N15" i="100"/>
  <c r="O15" i="100"/>
  <c r="P15" i="100"/>
  <c r="Q15" i="100"/>
  <c r="R15" i="100"/>
  <c r="S15" i="100"/>
  <c r="D16" i="100"/>
  <c r="E16" i="100"/>
  <c r="F16" i="100"/>
  <c r="G16" i="100"/>
  <c r="H16" i="100"/>
  <c r="I16" i="100"/>
  <c r="J16" i="100"/>
  <c r="K16" i="100"/>
  <c r="L16" i="100"/>
  <c r="M16" i="100"/>
  <c r="N16" i="100"/>
  <c r="O16" i="100"/>
  <c r="P16" i="100"/>
  <c r="Q16" i="100"/>
  <c r="R16" i="100"/>
  <c r="S16" i="100"/>
  <c r="Z4" i="100"/>
  <c r="D17" i="100"/>
  <c r="E17" i="100"/>
  <c r="F17" i="100"/>
  <c r="G17" i="100"/>
  <c r="H17" i="100"/>
  <c r="I17" i="100"/>
  <c r="J17" i="100"/>
  <c r="K17" i="100"/>
  <c r="L17" i="100"/>
  <c r="M17" i="100"/>
  <c r="N17" i="100"/>
  <c r="O17" i="100"/>
  <c r="P17" i="100"/>
  <c r="Q17" i="100"/>
  <c r="R17" i="100"/>
  <c r="S17" i="100"/>
  <c r="AA4" i="100"/>
  <c r="D18" i="100"/>
  <c r="E18" i="100"/>
  <c r="F18" i="100"/>
  <c r="G18" i="100"/>
  <c r="H18" i="100"/>
  <c r="I18" i="100"/>
  <c r="J18" i="100"/>
  <c r="K18" i="100"/>
  <c r="L18" i="100"/>
  <c r="M18" i="100"/>
  <c r="N18" i="100"/>
  <c r="O18" i="100"/>
  <c r="P18" i="100"/>
  <c r="Q18" i="100"/>
  <c r="R18" i="100"/>
  <c r="S18" i="100"/>
  <c r="D19" i="100"/>
  <c r="E19" i="100"/>
  <c r="F19" i="100"/>
  <c r="G19" i="100"/>
  <c r="H19" i="100"/>
  <c r="I19" i="100"/>
  <c r="J19" i="100"/>
  <c r="K19" i="100"/>
  <c r="L19" i="100"/>
  <c r="M19" i="100"/>
  <c r="N19" i="100"/>
  <c r="O19" i="100"/>
  <c r="P19" i="100"/>
  <c r="Q19" i="100"/>
  <c r="R19" i="100"/>
  <c r="S19" i="100"/>
  <c r="AC4" i="100"/>
  <c r="D20" i="100"/>
  <c r="E20" i="100"/>
  <c r="F20" i="100"/>
  <c r="G20" i="100"/>
  <c r="H20" i="100"/>
  <c r="I20" i="100"/>
  <c r="J20" i="100"/>
  <c r="K20" i="100"/>
  <c r="L20" i="100"/>
  <c r="M20" i="100"/>
  <c r="N20" i="100"/>
  <c r="O20" i="100"/>
  <c r="P20" i="100"/>
  <c r="Q20" i="100"/>
  <c r="R20" i="100"/>
  <c r="S20" i="100"/>
  <c r="AD4" i="100"/>
  <c r="D21" i="100"/>
  <c r="E21" i="100"/>
  <c r="F21" i="100"/>
  <c r="G21" i="100"/>
  <c r="H21" i="100"/>
  <c r="I21" i="100"/>
  <c r="J21" i="100"/>
  <c r="K21" i="100"/>
  <c r="L21" i="100"/>
  <c r="M21" i="100"/>
  <c r="N21" i="100"/>
  <c r="O21" i="100"/>
  <c r="P21" i="100"/>
  <c r="Q21" i="100"/>
  <c r="R21" i="100"/>
  <c r="S21" i="100"/>
  <c r="AE4" i="100"/>
  <c r="D22" i="100"/>
  <c r="E22" i="100"/>
  <c r="F22" i="100"/>
  <c r="G22" i="100"/>
  <c r="H22" i="100"/>
  <c r="I22" i="100"/>
  <c r="J22" i="100"/>
  <c r="K22" i="100"/>
  <c r="L22" i="100"/>
  <c r="M22" i="100"/>
  <c r="N22" i="100"/>
  <c r="O22" i="100"/>
  <c r="P22" i="100"/>
  <c r="Q22" i="100"/>
  <c r="R22" i="100"/>
  <c r="S22" i="100"/>
  <c r="D23" i="100"/>
  <c r="E23" i="100"/>
  <c r="F23" i="100"/>
  <c r="G23" i="100"/>
  <c r="H23" i="100"/>
  <c r="I23" i="100"/>
  <c r="J23" i="100"/>
  <c r="K23" i="100"/>
  <c r="L23" i="100"/>
  <c r="M23" i="100"/>
  <c r="N23" i="100"/>
  <c r="O23" i="100"/>
  <c r="P23" i="100"/>
  <c r="Q23" i="100"/>
  <c r="R23" i="100"/>
  <c r="S23" i="100"/>
  <c r="D24" i="100"/>
  <c r="E24" i="100"/>
  <c r="F24" i="100"/>
  <c r="G24" i="100"/>
  <c r="H24" i="100"/>
  <c r="I24" i="100"/>
  <c r="J24" i="100"/>
  <c r="K24" i="100"/>
  <c r="L24" i="100"/>
  <c r="M24" i="100"/>
  <c r="N24" i="100"/>
  <c r="O24" i="100"/>
  <c r="P24" i="100"/>
  <c r="Q24" i="100"/>
  <c r="R24" i="100"/>
  <c r="S24" i="100"/>
  <c r="X5" i="100"/>
  <c r="D25" i="100"/>
  <c r="E25" i="100"/>
  <c r="F25" i="100"/>
  <c r="G25" i="100"/>
  <c r="H25" i="100"/>
  <c r="I25" i="100"/>
  <c r="J25" i="100"/>
  <c r="K25" i="100"/>
  <c r="L25" i="100"/>
  <c r="M25" i="100"/>
  <c r="N25" i="100"/>
  <c r="O25" i="100"/>
  <c r="P25" i="100"/>
  <c r="Q25" i="100"/>
  <c r="R25" i="100"/>
  <c r="S25" i="100"/>
  <c r="Y5" i="100"/>
  <c r="D26" i="100"/>
  <c r="E26" i="100"/>
  <c r="F26" i="100"/>
  <c r="G26" i="100"/>
  <c r="H26" i="100"/>
  <c r="I26" i="100"/>
  <c r="J26" i="100"/>
  <c r="K26" i="100"/>
  <c r="L26" i="100"/>
  <c r="M26" i="100"/>
  <c r="N26" i="100"/>
  <c r="O26" i="100"/>
  <c r="P26" i="100"/>
  <c r="Q26" i="100"/>
  <c r="R26" i="100"/>
  <c r="S26" i="100"/>
  <c r="Z5" i="100"/>
  <c r="D27" i="100"/>
  <c r="E27" i="100"/>
  <c r="F27" i="100"/>
  <c r="G27" i="100"/>
  <c r="H27" i="100"/>
  <c r="I27" i="100"/>
  <c r="J27" i="100"/>
  <c r="K27" i="100"/>
  <c r="L27" i="100"/>
  <c r="M27" i="100"/>
  <c r="N27" i="100"/>
  <c r="O27" i="100"/>
  <c r="P27" i="100"/>
  <c r="Q27" i="100"/>
  <c r="R27" i="100"/>
  <c r="S27" i="100"/>
  <c r="AA5" i="100"/>
  <c r="D28" i="100"/>
  <c r="E28" i="100"/>
  <c r="F28" i="100"/>
  <c r="G28" i="100"/>
  <c r="H28" i="100"/>
  <c r="I28" i="100"/>
  <c r="J28" i="100"/>
  <c r="K28" i="100"/>
  <c r="L28" i="100"/>
  <c r="M28" i="100"/>
  <c r="N28" i="100"/>
  <c r="O28" i="100"/>
  <c r="P28" i="100"/>
  <c r="Q28" i="100"/>
  <c r="R28" i="100"/>
  <c r="AG42" i="100"/>
  <c r="S28" i="100"/>
  <c r="AB5" i="100"/>
  <c r="D29" i="100"/>
  <c r="E29" i="100"/>
  <c r="F29" i="100"/>
  <c r="G29" i="100"/>
  <c r="H29" i="100"/>
  <c r="I29" i="100"/>
  <c r="J29" i="100"/>
  <c r="K29" i="100"/>
  <c r="L29" i="100"/>
  <c r="M29" i="100"/>
  <c r="N29" i="100"/>
  <c r="O29" i="100"/>
  <c r="P29" i="100"/>
  <c r="Q29" i="100"/>
  <c r="R29" i="100"/>
  <c r="S29" i="100"/>
  <c r="D30" i="100"/>
  <c r="E30" i="100"/>
  <c r="F30" i="100"/>
  <c r="G30" i="100"/>
  <c r="H30" i="100"/>
  <c r="I30" i="100"/>
  <c r="J30" i="100"/>
  <c r="K30" i="100"/>
  <c r="L30" i="100"/>
  <c r="M30" i="100"/>
  <c r="N30" i="100"/>
  <c r="O30" i="100"/>
  <c r="P30" i="100"/>
  <c r="Q30" i="100"/>
  <c r="R30" i="100"/>
  <c r="S30" i="100"/>
  <c r="AD5" i="100"/>
  <c r="D31" i="100"/>
  <c r="E31" i="100"/>
  <c r="F31" i="100"/>
  <c r="G31" i="100"/>
  <c r="H31" i="100"/>
  <c r="I31" i="100"/>
  <c r="J31" i="100"/>
  <c r="K31" i="100"/>
  <c r="L31" i="100"/>
  <c r="M31" i="100"/>
  <c r="N31" i="100"/>
  <c r="O31" i="100"/>
  <c r="P31" i="100"/>
  <c r="Q31" i="100"/>
  <c r="R31" i="100"/>
  <c r="S31" i="100"/>
  <c r="AE5" i="100"/>
  <c r="D32" i="100"/>
  <c r="E32" i="100"/>
  <c r="F32" i="100"/>
  <c r="G32" i="100"/>
  <c r="H32" i="100"/>
  <c r="I32" i="100"/>
  <c r="J32" i="100"/>
  <c r="K32" i="100"/>
  <c r="L32" i="100"/>
  <c r="M32" i="100"/>
  <c r="N32" i="100"/>
  <c r="O32" i="100"/>
  <c r="P32" i="100"/>
  <c r="Q32" i="100"/>
  <c r="R32" i="100"/>
  <c r="S32" i="100"/>
  <c r="D33" i="100"/>
  <c r="E33" i="100"/>
  <c r="F33" i="100"/>
  <c r="G33" i="100"/>
  <c r="H33" i="100"/>
  <c r="W6" i="100"/>
  <c r="I33" i="100"/>
  <c r="J33" i="100"/>
  <c r="K33" i="100"/>
  <c r="L33" i="100"/>
  <c r="M33" i="100"/>
  <c r="N33" i="100"/>
  <c r="O33" i="100"/>
  <c r="P33" i="100"/>
  <c r="Q33" i="100"/>
  <c r="R33" i="100"/>
  <c r="S33" i="100"/>
  <c r="D34" i="100"/>
  <c r="E34" i="100"/>
  <c r="F34" i="100"/>
  <c r="G34" i="100"/>
  <c r="H34" i="100"/>
  <c r="X6" i="100"/>
  <c r="I34" i="100"/>
  <c r="J34" i="100"/>
  <c r="K34" i="100"/>
  <c r="L34" i="100"/>
  <c r="M34" i="100"/>
  <c r="N34" i="100"/>
  <c r="O34" i="100"/>
  <c r="P34" i="100"/>
  <c r="Q34" i="100"/>
  <c r="R34" i="100"/>
  <c r="S34" i="100"/>
  <c r="D35" i="100"/>
  <c r="E35" i="100"/>
  <c r="F35" i="100"/>
  <c r="G35" i="100"/>
  <c r="H35" i="100"/>
  <c r="I35" i="100"/>
  <c r="J35" i="100"/>
  <c r="K35" i="100"/>
  <c r="L35" i="100"/>
  <c r="M35" i="100"/>
  <c r="N35" i="100"/>
  <c r="O35" i="100"/>
  <c r="P35" i="100"/>
  <c r="Q35" i="100"/>
  <c r="R35" i="100"/>
  <c r="S35" i="100"/>
  <c r="Y6" i="100"/>
  <c r="D36" i="100"/>
  <c r="E36" i="100"/>
  <c r="F36" i="100"/>
  <c r="G36" i="100"/>
  <c r="H36" i="100"/>
  <c r="I36" i="100"/>
  <c r="J36" i="100"/>
  <c r="K36" i="100"/>
  <c r="L36" i="100"/>
  <c r="M36" i="100"/>
  <c r="N36" i="100"/>
  <c r="O36" i="100"/>
  <c r="P36" i="100"/>
  <c r="Q36" i="100"/>
  <c r="R36" i="100"/>
  <c r="S36" i="100"/>
  <c r="Z6" i="100"/>
  <c r="D37" i="100"/>
  <c r="E37" i="100"/>
  <c r="F37" i="100"/>
  <c r="G37" i="100"/>
  <c r="H37" i="100"/>
  <c r="I37" i="100"/>
  <c r="J37" i="100"/>
  <c r="K37" i="100"/>
  <c r="L37" i="100"/>
  <c r="M37" i="100"/>
  <c r="N37" i="100"/>
  <c r="O37" i="100"/>
  <c r="P37" i="100"/>
  <c r="Q37" i="100"/>
  <c r="R37" i="100"/>
  <c r="S37" i="100"/>
  <c r="AA6" i="100"/>
  <c r="D38" i="100"/>
  <c r="E38" i="100"/>
  <c r="F38" i="100"/>
  <c r="G38" i="100"/>
  <c r="H38" i="100"/>
  <c r="I38" i="100"/>
  <c r="J38" i="100"/>
  <c r="K38" i="100"/>
  <c r="L38" i="100"/>
  <c r="M38" i="100"/>
  <c r="N38" i="100"/>
  <c r="O38" i="100"/>
  <c r="P38" i="100"/>
  <c r="Q38" i="100"/>
  <c r="R38" i="100"/>
  <c r="S38" i="100"/>
  <c r="AB6" i="100"/>
  <c r="D39" i="100"/>
  <c r="E39" i="100"/>
  <c r="F39" i="100"/>
  <c r="G39" i="100"/>
  <c r="H39" i="100"/>
  <c r="I39" i="100"/>
  <c r="J39" i="100"/>
  <c r="K39" i="100"/>
  <c r="L39" i="100"/>
  <c r="M39" i="100"/>
  <c r="N39" i="100"/>
  <c r="O39" i="100"/>
  <c r="P39" i="100"/>
  <c r="Q39" i="100"/>
  <c r="R39" i="100"/>
  <c r="S39" i="100"/>
  <c r="AC6" i="100"/>
  <c r="D40" i="100"/>
  <c r="E40" i="100"/>
  <c r="F40" i="100"/>
  <c r="G40" i="100"/>
  <c r="H40" i="100"/>
  <c r="I40" i="100"/>
  <c r="J40" i="100"/>
  <c r="K40" i="100"/>
  <c r="L40" i="100"/>
  <c r="M40" i="100"/>
  <c r="N40" i="100"/>
  <c r="O40" i="100"/>
  <c r="P40" i="100"/>
  <c r="Q40" i="100"/>
  <c r="R40" i="100"/>
  <c r="S40" i="100"/>
  <c r="AD6" i="100"/>
  <c r="D41" i="100"/>
  <c r="E41" i="100"/>
  <c r="F41" i="100"/>
  <c r="G41" i="100"/>
  <c r="H41" i="100"/>
  <c r="AE6" i="100"/>
  <c r="I41" i="100"/>
  <c r="J41" i="100"/>
  <c r="K41" i="100"/>
  <c r="L41" i="100"/>
  <c r="M41" i="100"/>
  <c r="N41" i="100"/>
  <c r="O41" i="100"/>
  <c r="P41" i="100"/>
  <c r="Q41" i="100"/>
  <c r="R41" i="100"/>
  <c r="S41" i="100"/>
  <c r="D42" i="100"/>
  <c r="E42" i="100"/>
  <c r="F42" i="100"/>
  <c r="G42" i="100"/>
  <c r="H42" i="100"/>
  <c r="I42" i="100"/>
  <c r="J42" i="100"/>
  <c r="K42" i="100"/>
  <c r="L42" i="100"/>
  <c r="M42" i="100"/>
  <c r="N42" i="100"/>
  <c r="O42" i="100"/>
  <c r="P42" i="100"/>
  <c r="Q42" i="100"/>
  <c r="R42" i="100"/>
  <c r="S42" i="100"/>
  <c r="D43" i="100"/>
  <c r="E43" i="100"/>
  <c r="F43" i="100"/>
  <c r="G43" i="100"/>
  <c r="H43" i="100"/>
  <c r="I43" i="100"/>
  <c r="J43" i="100"/>
  <c r="K43" i="100"/>
  <c r="L43" i="100"/>
  <c r="M43" i="100"/>
  <c r="N43" i="100"/>
  <c r="O43" i="100"/>
  <c r="P43" i="100"/>
  <c r="Q43" i="100"/>
  <c r="R43" i="100"/>
  <c r="AG46" i="100"/>
  <c r="S43" i="100"/>
  <c r="W7" i="100"/>
  <c r="D44" i="100"/>
  <c r="E44" i="100"/>
  <c r="F44" i="100"/>
  <c r="G44" i="100"/>
  <c r="H44" i="100"/>
  <c r="I44" i="100"/>
  <c r="J44" i="100"/>
  <c r="K44" i="100"/>
  <c r="L44" i="100"/>
  <c r="M44" i="100"/>
  <c r="N44" i="100"/>
  <c r="O44" i="100"/>
  <c r="P44" i="100"/>
  <c r="Q44" i="100"/>
  <c r="R44" i="100"/>
  <c r="S44" i="100"/>
  <c r="X7" i="100"/>
  <c r="D45" i="100"/>
  <c r="E45" i="100"/>
  <c r="F45" i="100"/>
  <c r="G45" i="100"/>
  <c r="H45" i="100"/>
  <c r="I45" i="100"/>
  <c r="J45" i="100"/>
  <c r="K45" i="100"/>
  <c r="L45" i="100"/>
  <c r="M45" i="100"/>
  <c r="N45" i="100"/>
  <c r="O45" i="100"/>
  <c r="P45" i="100"/>
  <c r="Q45" i="100"/>
  <c r="R45" i="100"/>
  <c r="S45" i="100"/>
  <c r="Y7" i="100"/>
  <c r="D46" i="100"/>
  <c r="E46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6" i="100"/>
  <c r="Z7" i="100"/>
  <c r="D47" i="100"/>
  <c r="E47" i="100"/>
  <c r="F47" i="100"/>
  <c r="G47" i="100"/>
  <c r="H47" i="100"/>
  <c r="I47" i="100"/>
  <c r="J47" i="100"/>
  <c r="K47" i="100"/>
  <c r="L47" i="100"/>
  <c r="M47" i="100"/>
  <c r="N47" i="100"/>
  <c r="O47" i="100"/>
  <c r="P47" i="100"/>
  <c r="Q47" i="100"/>
  <c r="R47" i="100"/>
  <c r="S47" i="100"/>
  <c r="AA7" i="100"/>
  <c r="D48" i="100"/>
  <c r="E48" i="100"/>
  <c r="F48" i="100"/>
  <c r="G48" i="100"/>
  <c r="H48" i="100"/>
  <c r="I48" i="100"/>
  <c r="J48" i="100"/>
  <c r="K48" i="100"/>
  <c r="L48" i="100"/>
  <c r="M48" i="100"/>
  <c r="N48" i="100"/>
  <c r="O48" i="100"/>
  <c r="P48" i="100"/>
  <c r="Q48" i="100"/>
  <c r="R48" i="100"/>
  <c r="S48" i="100"/>
  <c r="AB7" i="100"/>
  <c r="D49" i="100"/>
  <c r="E49" i="100"/>
  <c r="F49" i="100"/>
  <c r="G49" i="100"/>
  <c r="H49" i="100"/>
  <c r="AC7" i="100"/>
  <c r="I49" i="100"/>
  <c r="J49" i="100"/>
  <c r="K49" i="100"/>
  <c r="L49" i="100"/>
  <c r="M49" i="100"/>
  <c r="N49" i="100"/>
  <c r="O49" i="100"/>
  <c r="P49" i="100"/>
  <c r="Q49" i="100"/>
  <c r="R49" i="100"/>
  <c r="S49" i="100"/>
  <c r="D50" i="100"/>
  <c r="E50" i="100"/>
  <c r="F50" i="100"/>
  <c r="G50" i="100"/>
  <c r="H50" i="100"/>
  <c r="AD7" i="100"/>
  <c r="I50" i="100"/>
  <c r="J50" i="100"/>
  <c r="K50" i="100"/>
  <c r="L50" i="100"/>
  <c r="M50" i="100"/>
  <c r="N50" i="100"/>
  <c r="O50" i="100"/>
  <c r="P50" i="100"/>
  <c r="Q50" i="100"/>
  <c r="R50" i="100"/>
  <c r="S50" i="100"/>
  <c r="D51" i="100"/>
  <c r="E51" i="100"/>
  <c r="F51" i="100"/>
  <c r="G51" i="100"/>
  <c r="H51" i="100"/>
  <c r="I51" i="100"/>
  <c r="J51" i="100"/>
  <c r="K51" i="100"/>
  <c r="L51" i="100"/>
  <c r="M51" i="100"/>
  <c r="N51" i="100"/>
  <c r="O51" i="100"/>
  <c r="P51" i="100"/>
  <c r="Q51" i="100"/>
  <c r="R51" i="100"/>
  <c r="S51" i="100"/>
  <c r="AE7" i="100"/>
  <c r="D52" i="100"/>
  <c r="E52" i="100"/>
  <c r="F52" i="100"/>
  <c r="G52" i="100"/>
  <c r="H52" i="100"/>
  <c r="I52" i="100"/>
  <c r="J52" i="100"/>
  <c r="K52" i="100"/>
  <c r="L52" i="100"/>
  <c r="M52" i="100"/>
  <c r="N52" i="100"/>
  <c r="O52" i="100"/>
  <c r="P52" i="100"/>
  <c r="Q52" i="100"/>
  <c r="R52" i="100"/>
  <c r="S52" i="100"/>
  <c r="W8" i="100"/>
  <c r="D53" i="100"/>
  <c r="E53" i="100"/>
  <c r="F53" i="100"/>
  <c r="G53" i="100"/>
  <c r="H53" i="100"/>
  <c r="I53" i="100"/>
  <c r="J53" i="100"/>
  <c r="K53" i="100"/>
  <c r="L53" i="100"/>
  <c r="M53" i="100"/>
  <c r="N53" i="100"/>
  <c r="O53" i="100"/>
  <c r="P53" i="100"/>
  <c r="Q53" i="100"/>
  <c r="R53" i="100"/>
  <c r="S53" i="100"/>
  <c r="X8" i="100"/>
  <c r="D54" i="100"/>
  <c r="E54" i="100"/>
  <c r="F54" i="100"/>
  <c r="G54" i="100"/>
  <c r="H54" i="100"/>
  <c r="I54" i="100"/>
  <c r="J54" i="100"/>
  <c r="K54" i="100"/>
  <c r="L54" i="100"/>
  <c r="M54" i="100"/>
  <c r="N54" i="100"/>
  <c r="O54" i="100"/>
  <c r="P54" i="100"/>
  <c r="Q54" i="100"/>
  <c r="R54" i="100"/>
  <c r="S54" i="100"/>
  <c r="Y8" i="100"/>
  <c r="D55" i="100"/>
  <c r="E55" i="100"/>
  <c r="F55" i="100"/>
  <c r="G55" i="100"/>
  <c r="H55" i="100"/>
  <c r="I55" i="100"/>
  <c r="J55" i="100"/>
  <c r="K55" i="100"/>
  <c r="L55" i="100"/>
  <c r="M55" i="100"/>
  <c r="N55" i="100"/>
  <c r="O55" i="100"/>
  <c r="P55" i="100"/>
  <c r="Q55" i="100"/>
  <c r="R55" i="100"/>
  <c r="S55" i="100"/>
  <c r="Z8" i="100"/>
  <c r="D56" i="100"/>
  <c r="E56" i="100"/>
  <c r="F56" i="100"/>
  <c r="G56" i="100"/>
  <c r="H56" i="100"/>
  <c r="I56" i="100"/>
  <c r="J56" i="100"/>
  <c r="K56" i="100"/>
  <c r="L56" i="100"/>
  <c r="M56" i="100"/>
  <c r="N56" i="100"/>
  <c r="O56" i="100"/>
  <c r="P56" i="100"/>
  <c r="Q56" i="100"/>
  <c r="R56" i="100"/>
  <c r="S56" i="100"/>
  <c r="AA8" i="100"/>
  <c r="D57" i="100"/>
  <c r="E57" i="100"/>
  <c r="F57" i="100"/>
  <c r="G57" i="100"/>
  <c r="H57" i="100"/>
  <c r="AB8" i="100"/>
  <c r="I57" i="100"/>
  <c r="J57" i="100"/>
  <c r="K57" i="100"/>
  <c r="L57" i="100"/>
  <c r="M57" i="100"/>
  <c r="N57" i="100"/>
  <c r="O57" i="100"/>
  <c r="P57" i="100"/>
  <c r="Q57" i="100"/>
  <c r="R57" i="100"/>
  <c r="S57" i="100"/>
  <c r="D58" i="100"/>
  <c r="E58" i="100"/>
  <c r="F58" i="100"/>
  <c r="G58" i="100"/>
  <c r="H58" i="100"/>
  <c r="AC8" i="100"/>
  <c r="I58" i="100"/>
  <c r="J58" i="100"/>
  <c r="K58" i="100"/>
  <c r="L58" i="100"/>
  <c r="M58" i="100"/>
  <c r="N58" i="100"/>
  <c r="O58" i="100"/>
  <c r="P58" i="100"/>
  <c r="Q58" i="100"/>
  <c r="R58" i="100"/>
  <c r="S58" i="100"/>
  <c r="D59" i="100"/>
  <c r="E59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59" i="100"/>
  <c r="AD8" i="100"/>
  <c r="D60" i="100"/>
  <c r="E60" i="100"/>
  <c r="F60" i="100"/>
  <c r="G60" i="100"/>
  <c r="H60" i="100"/>
  <c r="I60" i="100"/>
  <c r="J60" i="100"/>
  <c r="K60" i="100"/>
  <c r="L60" i="100"/>
  <c r="M60" i="100"/>
  <c r="N60" i="100"/>
  <c r="O60" i="100"/>
  <c r="P60" i="100"/>
  <c r="Q60" i="100"/>
  <c r="R60" i="100"/>
  <c r="S60" i="100"/>
  <c r="AE8" i="100"/>
  <c r="D61" i="100"/>
  <c r="E61" i="100"/>
  <c r="F61" i="100"/>
  <c r="G61" i="100"/>
  <c r="H61" i="100"/>
  <c r="I61" i="100"/>
  <c r="J61" i="100"/>
  <c r="K61" i="100"/>
  <c r="L61" i="100"/>
  <c r="M61" i="100"/>
  <c r="N61" i="100"/>
  <c r="O61" i="100"/>
  <c r="P61" i="100"/>
  <c r="Q61" i="100"/>
  <c r="R61" i="100"/>
  <c r="S61" i="100"/>
  <c r="D62" i="100"/>
  <c r="E62" i="100"/>
  <c r="F62" i="100"/>
  <c r="G62" i="100"/>
  <c r="H62" i="100"/>
  <c r="W9" i="100"/>
  <c r="I62" i="100"/>
  <c r="J62" i="100"/>
  <c r="K62" i="100"/>
  <c r="L62" i="100"/>
  <c r="M62" i="100"/>
  <c r="N62" i="100"/>
  <c r="O62" i="100"/>
  <c r="P62" i="100"/>
  <c r="Q62" i="100"/>
  <c r="R62" i="100"/>
  <c r="S62" i="100"/>
  <c r="D63" i="100"/>
  <c r="E63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3" i="100"/>
  <c r="X9" i="100"/>
  <c r="D64" i="100"/>
  <c r="E64" i="100"/>
  <c r="F64" i="100"/>
  <c r="G64" i="100"/>
  <c r="H64" i="100"/>
  <c r="I64" i="100"/>
  <c r="J64" i="100"/>
  <c r="K64" i="100"/>
  <c r="L64" i="100"/>
  <c r="M64" i="100"/>
  <c r="N64" i="100"/>
  <c r="O64" i="100"/>
  <c r="P64" i="100"/>
  <c r="Q64" i="100"/>
  <c r="R64" i="100"/>
  <c r="S64" i="100"/>
  <c r="Y9" i="100"/>
  <c r="D65" i="100"/>
  <c r="E65" i="100"/>
  <c r="F65" i="100"/>
  <c r="G65" i="100"/>
  <c r="H65" i="100"/>
  <c r="I65" i="100"/>
  <c r="J65" i="100"/>
  <c r="K65" i="100"/>
  <c r="L65" i="100"/>
  <c r="M65" i="100"/>
  <c r="N65" i="100"/>
  <c r="O65" i="100"/>
  <c r="P65" i="100"/>
  <c r="Q65" i="100"/>
  <c r="R65" i="100"/>
  <c r="S65" i="100"/>
  <c r="D66" i="100"/>
  <c r="E66" i="100"/>
  <c r="F66" i="100"/>
  <c r="G66" i="100"/>
  <c r="H66" i="100"/>
  <c r="I66" i="100"/>
  <c r="J66" i="100"/>
  <c r="K66" i="100"/>
  <c r="L66" i="100"/>
  <c r="M66" i="100"/>
  <c r="N66" i="100"/>
  <c r="O66" i="100"/>
  <c r="P66" i="100"/>
  <c r="Q66" i="100"/>
  <c r="R66" i="100"/>
  <c r="S66" i="100"/>
  <c r="AA9" i="100"/>
  <c r="D67" i="100"/>
  <c r="E67" i="100"/>
  <c r="F67" i="100"/>
  <c r="G67" i="100"/>
  <c r="H67" i="100"/>
  <c r="I67" i="100"/>
  <c r="J67" i="100"/>
  <c r="K67" i="100"/>
  <c r="L67" i="100"/>
  <c r="M67" i="100"/>
  <c r="N67" i="100"/>
  <c r="O67" i="100"/>
  <c r="P67" i="100"/>
  <c r="Q67" i="100"/>
  <c r="R67" i="100"/>
  <c r="AG50" i="100"/>
  <c r="S67" i="100"/>
  <c r="AB9" i="100"/>
  <c r="D68" i="100"/>
  <c r="E68" i="100"/>
  <c r="F68" i="100"/>
  <c r="G68" i="100"/>
  <c r="H68" i="100"/>
  <c r="I68" i="100"/>
  <c r="J68" i="100"/>
  <c r="K68" i="100"/>
  <c r="L68" i="100"/>
  <c r="M68" i="100"/>
  <c r="N68" i="100"/>
  <c r="O68" i="100"/>
  <c r="P68" i="100"/>
  <c r="Q68" i="100"/>
  <c r="R68" i="100"/>
  <c r="S68" i="100"/>
  <c r="AC9" i="100"/>
  <c r="D69" i="100"/>
  <c r="E69" i="100"/>
  <c r="F69" i="100"/>
  <c r="G69" i="100"/>
  <c r="H69" i="100"/>
  <c r="I69" i="100"/>
  <c r="J69" i="100"/>
  <c r="K69" i="100"/>
  <c r="L69" i="100"/>
  <c r="M69" i="100"/>
  <c r="N69" i="100"/>
  <c r="O69" i="100"/>
  <c r="P69" i="100"/>
  <c r="Q69" i="100"/>
  <c r="R69" i="100"/>
  <c r="S69" i="100"/>
  <c r="AD9" i="100"/>
  <c r="D70" i="100"/>
  <c r="E70" i="100"/>
  <c r="F70" i="100"/>
  <c r="G70" i="100"/>
  <c r="H70" i="100"/>
  <c r="I70" i="100"/>
  <c r="J70" i="100"/>
  <c r="K70" i="100"/>
  <c r="L70" i="100"/>
  <c r="M70" i="100"/>
  <c r="N70" i="100"/>
  <c r="O70" i="100"/>
  <c r="P70" i="100"/>
  <c r="Q70" i="100"/>
  <c r="R70" i="100"/>
  <c r="S70" i="100"/>
  <c r="AE9" i="100"/>
  <c r="D71" i="100"/>
  <c r="E71" i="100"/>
  <c r="F71" i="100"/>
  <c r="G71" i="100"/>
  <c r="H71" i="100"/>
  <c r="I71" i="100"/>
  <c r="J71" i="100"/>
  <c r="K71" i="100"/>
  <c r="L71" i="100"/>
  <c r="M71" i="100"/>
  <c r="N71" i="100"/>
  <c r="O71" i="100"/>
  <c r="P71" i="100"/>
  <c r="Q71" i="100"/>
  <c r="R71" i="100"/>
  <c r="S71" i="100"/>
  <c r="D72" i="100"/>
  <c r="E72" i="100"/>
  <c r="F72" i="100"/>
  <c r="G72" i="100"/>
  <c r="H72" i="100"/>
  <c r="I72" i="100"/>
  <c r="J72" i="100"/>
  <c r="K72" i="100"/>
  <c r="L72" i="100"/>
  <c r="M72" i="100"/>
  <c r="N72" i="100"/>
  <c r="O72" i="100"/>
  <c r="P72" i="100"/>
  <c r="Q72" i="100"/>
  <c r="R72" i="100"/>
  <c r="S72" i="100"/>
  <c r="D73" i="100"/>
  <c r="E73" i="100"/>
  <c r="F73" i="100"/>
  <c r="G73" i="100"/>
  <c r="H73" i="100"/>
  <c r="I73" i="100"/>
  <c r="J73" i="100"/>
  <c r="K73" i="100"/>
  <c r="L73" i="100"/>
  <c r="M73" i="100"/>
  <c r="N73" i="100"/>
  <c r="O73" i="100"/>
  <c r="P73" i="100"/>
  <c r="Q73" i="100"/>
  <c r="R73" i="100"/>
  <c r="S73" i="100"/>
  <c r="X10" i="100"/>
  <c r="D74" i="100"/>
  <c r="E74" i="100"/>
  <c r="F74" i="100"/>
  <c r="G74" i="100"/>
  <c r="H74" i="100"/>
  <c r="I74" i="100"/>
  <c r="J74" i="100"/>
  <c r="K74" i="100"/>
  <c r="L74" i="100"/>
  <c r="M74" i="100"/>
  <c r="N74" i="100"/>
  <c r="O74" i="100"/>
  <c r="P74" i="100"/>
  <c r="Q74" i="100"/>
  <c r="R74" i="100"/>
  <c r="S74" i="100"/>
  <c r="Y10" i="100"/>
  <c r="D75" i="100"/>
  <c r="E75" i="100"/>
  <c r="F75" i="100"/>
  <c r="G75" i="100"/>
  <c r="H75" i="100"/>
  <c r="I75" i="100"/>
  <c r="J75" i="100"/>
  <c r="K75" i="100"/>
  <c r="L75" i="100"/>
  <c r="M75" i="100"/>
  <c r="N75" i="100"/>
  <c r="O75" i="100"/>
  <c r="P75" i="100"/>
  <c r="Q75" i="100"/>
  <c r="R75" i="100"/>
  <c r="S75" i="100"/>
  <c r="Z10" i="100"/>
  <c r="D76" i="100"/>
  <c r="E76" i="100"/>
  <c r="F76" i="100"/>
  <c r="G76" i="100"/>
  <c r="H76" i="100"/>
  <c r="AA10" i="100"/>
  <c r="I76" i="100"/>
  <c r="J76" i="100"/>
  <c r="K76" i="100"/>
  <c r="L76" i="100"/>
  <c r="M76" i="100"/>
  <c r="N76" i="100"/>
  <c r="O76" i="100"/>
  <c r="P76" i="100"/>
  <c r="Q76" i="100"/>
  <c r="R76" i="100"/>
  <c r="S76" i="100"/>
  <c r="D77" i="100"/>
  <c r="E77" i="100"/>
  <c r="F77" i="100"/>
  <c r="G77" i="100"/>
  <c r="H77" i="100"/>
  <c r="I77" i="100"/>
  <c r="J77" i="100"/>
  <c r="K77" i="100"/>
  <c r="L77" i="100"/>
  <c r="M77" i="100"/>
  <c r="N77" i="100"/>
  <c r="O77" i="100"/>
  <c r="P77" i="100"/>
  <c r="Q77" i="100"/>
  <c r="R77" i="100"/>
  <c r="S77" i="100"/>
  <c r="D78" i="100"/>
  <c r="E78" i="100"/>
  <c r="F78" i="100"/>
  <c r="G78" i="100"/>
  <c r="H78" i="100"/>
  <c r="AC10" i="100"/>
  <c r="I78" i="100"/>
  <c r="J78" i="100"/>
  <c r="K78" i="100"/>
  <c r="L78" i="100"/>
  <c r="M78" i="100"/>
  <c r="N78" i="100"/>
  <c r="O78" i="100"/>
  <c r="P78" i="100"/>
  <c r="Q78" i="100"/>
  <c r="R78" i="100"/>
  <c r="S78" i="100"/>
  <c r="D79" i="100"/>
  <c r="E79" i="100"/>
  <c r="F79" i="100"/>
  <c r="G79" i="100"/>
  <c r="H79" i="100"/>
  <c r="I79" i="100"/>
  <c r="J79" i="100"/>
  <c r="K79" i="100"/>
  <c r="L79" i="100"/>
  <c r="M79" i="100"/>
  <c r="N79" i="100"/>
  <c r="O79" i="100"/>
  <c r="P79" i="100"/>
  <c r="Q79" i="100"/>
  <c r="R79" i="100"/>
  <c r="S79" i="100"/>
  <c r="AD10" i="100"/>
  <c r="D80" i="100"/>
  <c r="E80" i="100"/>
  <c r="F80" i="100"/>
  <c r="G80" i="100"/>
  <c r="H80" i="100"/>
  <c r="I80" i="100"/>
  <c r="J80" i="100"/>
  <c r="K80" i="100"/>
  <c r="L80" i="100"/>
  <c r="M80" i="100"/>
  <c r="N80" i="100"/>
  <c r="O80" i="100"/>
  <c r="P80" i="100"/>
  <c r="Q80" i="100"/>
  <c r="R80" i="100"/>
  <c r="S80" i="100"/>
  <c r="AE10" i="100"/>
  <c r="D81" i="100"/>
  <c r="E81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1" i="100"/>
  <c r="D82" i="100"/>
  <c r="E82" i="100"/>
  <c r="F82" i="100"/>
  <c r="G82" i="100"/>
  <c r="H82" i="100"/>
  <c r="W11" i="100"/>
  <c r="I82" i="100"/>
  <c r="J82" i="100"/>
  <c r="K82" i="100"/>
  <c r="L82" i="100"/>
  <c r="M82" i="100"/>
  <c r="N82" i="100"/>
  <c r="O82" i="100"/>
  <c r="P82" i="100"/>
  <c r="Q82" i="100"/>
  <c r="R82" i="100"/>
  <c r="S82" i="100"/>
  <c r="D83" i="100"/>
  <c r="E83" i="100"/>
  <c r="F83" i="100"/>
  <c r="G83" i="100"/>
  <c r="H83" i="100"/>
  <c r="I83" i="100"/>
  <c r="J83" i="100"/>
  <c r="K83" i="100"/>
  <c r="L83" i="100"/>
  <c r="M83" i="100"/>
  <c r="N83" i="100"/>
  <c r="O83" i="100"/>
  <c r="P83" i="100"/>
  <c r="Q83" i="100"/>
  <c r="R83" i="100"/>
  <c r="S83" i="100"/>
  <c r="X11" i="100"/>
  <c r="D84" i="100"/>
  <c r="E84" i="100"/>
  <c r="F84" i="100"/>
  <c r="G84" i="100"/>
  <c r="H84" i="100"/>
  <c r="I84" i="100"/>
  <c r="J84" i="100"/>
  <c r="K84" i="100"/>
  <c r="L84" i="100"/>
  <c r="M84" i="100"/>
  <c r="N84" i="100"/>
  <c r="O84" i="100"/>
  <c r="P84" i="100"/>
  <c r="Q84" i="100"/>
  <c r="R84" i="100"/>
  <c r="S84" i="100"/>
  <c r="Y11" i="100"/>
  <c r="D85" i="100"/>
  <c r="E85" i="100"/>
  <c r="F85" i="100"/>
  <c r="G85" i="100"/>
  <c r="H85" i="100"/>
  <c r="I85" i="100"/>
  <c r="J85" i="100"/>
  <c r="K85" i="100"/>
  <c r="L85" i="100"/>
  <c r="M85" i="100"/>
  <c r="N85" i="100"/>
  <c r="O85" i="100"/>
  <c r="P85" i="100"/>
  <c r="Q85" i="100"/>
  <c r="R85" i="100"/>
  <c r="S85" i="100"/>
  <c r="Z11" i="100"/>
  <c r="D86" i="100"/>
  <c r="E86" i="100"/>
  <c r="F86" i="100"/>
  <c r="G86" i="100"/>
  <c r="H86" i="100"/>
  <c r="I86" i="100"/>
  <c r="J86" i="100"/>
  <c r="K86" i="100"/>
  <c r="L86" i="100"/>
  <c r="M86" i="100"/>
  <c r="N86" i="100"/>
  <c r="O86" i="100"/>
  <c r="P86" i="100"/>
  <c r="Q86" i="100"/>
  <c r="R86" i="100"/>
  <c r="S86" i="100"/>
  <c r="AA11" i="100"/>
  <c r="D87" i="100"/>
  <c r="E87" i="100"/>
  <c r="F87" i="100"/>
  <c r="G87" i="100"/>
  <c r="H87" i="100"/>
  <c r="I87" i="100"/>
  <c r="J87" i="100"/>
  <c r="K87" i="100"/>
  <c r="L87" i="100"/>
  <c r="M87" i="100"/>
  <c r="N87" i="100"/>
  <c r="O87" i="100"/>
  <c r="P87" i="100"/>
  <c r="Q87" i="100"/>
  <c r="R87" i="100"/>
  <c r="S87" i="100"/>
  <c r="AB11" i="100"/>
  <c r="D88" i="100"/>
  <c r="E88" i="100"/>
  <c r="F88" i="100"/>
  <c r="G88" i="100"/>
  <c r="H88" i="100"/>
  <c r="I88" i="100"/>
  <c r="J88" i="100"/>
  <c r="K88" i="100"/>
  <c r="L88" i="100"/>
  <c r="M88" i="100"/>
  <c r="N88" i="100"/>
  <c r="O88" i="100"/>
  <c r="P88" i="100"/>
  <c r="Q88" i="100"/>
  <c r="R88" i="100"/>
  <c r="AG54" i="100"/>
  <c r="S88" i="100"/>
  <c r="AC11" i="100"/>
  <c r="D89" i="100"/>
  <c r="E89" i="100"/>
  <c r="F89" i="100"/>
  <c r="G89" i="100"/>
  <c r="H89" i="100"/>
  <c r="I89" i="100"/>
  <c r="J89" i="100"/>
  <c r="K89" i="100"/>
  <c r="L89" i="100"/>
  <c r="M89" i="100"/>
  <c r="N89" i="100"/>
  <c r="O89" i="100"/>
  <c r="P89" i="100"/>
  <c r="Q89" i="100"/>
  <c r="R89" i="100"/>
  <c r="S89" i="100"/>
  <c r="D90" i="100"/>
  <c r="E90" i="100"/>
  <c r="F90" i="100"/>
  <c r="G90" i="100"/>
  <c r="H90" i="100"/>
  <c r="I90" i="100"/>
  <c r="J90" i="100"/>
  <c r="K90" i="100"/>
  <c r="L90" i="100"/>
  <c r="M90" i="100"/>
  <c r="N90" i="100"/>
  <c r="O90" i="100"/>
  <c r="P90" i="100"/>
  <c r="Q90" i="100"/>
  <c r="R90" i="100"/>
  <c r="S90" i="100"/>
  <c r="AE11" i="100"/>
  <c r="D91" i="100"/>
  <c r="E91" i="100"/>
  <c r="F91" i="100"/>
  <c r="G91" i="100"/>
  <c r="H91" i="100"/>
  <c r="I91" i="100"/>
  <c r="J91" i="100"/>
  <c r="K91" i="100"/>
  <c r="L91" i="100"/>
  <c r="M91" i="100"/>
  <c r="N91" i="100"/>
  <c r="O91" i="100"/>
  <c r="P91" i="100"/>
  <c r="Q91" i="100"/>
  <c r="R91" i="100"/>
  <c r="S91" i="100"/>
  <c r="D92" i="100"/>
  <c r="E92" i="100"/>
  <c r="F92" i="100"/>
  <c r="G92" i="100"/>
  <c r="H92" i="100"/>
  <c r="I92" i="100"/>
  <c r="J92" i="100"/>
  <c r="K92" i="100"/>
  <c r="L92" i="100"/>
  <c r="M92" i="100"/>
  <c r="N92" i="100"/>
  <c r="O92" i="100"/>
  <c r="P92" i="100"/>
  <c r="Q92" i="100"/>
  <c r="R92" i="100"/>
  <c r="S92" i="100"/>
  <c r="W12" i="100"/>
  <c r="D93" i="100"/>
  <c r="E93" i="100"/>
  <c r="F93" i="100"/>
  <c r="G93" i="100"/>
  <c r="H93" i="100"/>
  <c r="I93" i="100"/>
  <c r="J93" i="100"/>
  <c r="K93" i="100"/>
  <c r="L93" i="100"/>
  <c r="M93" i="100"/>
  <c r="N93" i="100"/>
  <c r="O93" i="100"/>
  <c r="P93" i="100"/>
  <c r="Q93" i="100"/>
  <c r="R93" i="100"/>
  <c r="S93" i="100"/>
  <c r="X12" i="100"/>
  <c r="D94" i="100"/>
  <c r="E94" i="100"/>
  <c r="F94" i="100"/>
  <c r="G94" i="100"/>
  <c r="H94" i="100"/>
  <c r="I94" i="100"/>
  <c r="J94" i="100"/>
  <c r="K94" i="100"/>
  <c r="L94" i="100"/>
  <c r="M94" i="100"/>
  <c r="N94" i="100"/>
  <c r="O94" i="100"/>
  <c r="P94" i="100"/>
  <c r="Q94" i="100"/>
  <c r="R94" i="100"/>
  <c r="S94" i="100"/>
  <c r="Y12" i="100"/>
  <c r="D95" i="100"/>
  <c r="E95" i="100"/>
  <c r="F95" i="100"/>
  <c r="G95" i="100"/>
  <c r="H95" i="100"/>
  <c r="Z12" i="100"/>
  <c r="I95" i="100"/>
  <c r="J95" i="100"/>
  <c r="K95" i="100"/>
  <c r="L95" i="100"/>
  <c r="M95" i="100"/>
  <c r="N95" i="100"/>
  <c r="O95" i="100"/>
  <c r="P95" i="100"/>
  <c r="Q95" i="100"/>
  <c r="R95" i="100"/>
  <c r="S95" i="100"/>
  <c r="D96" i="100"/>
  <c r="E96" i="100"/>
  <c r="F96" i="100"/>
  <c r="G96" i="100"/>
  <c r="H96" i="100"/>
  <c r="I96" i="100"/>
  <c r="J96" i="100"/>
  <c r="K96" i="100"/>
  <c r="L96" i="100"/>
  <c r="M96" i="100"/>
  <c r="N96" i="100"/>
  <c r="O96" i="100"/>
  <c r="P96" i="100"/>
  <c r="Q96" i="100"/>
  <c r="R96" i="100"/>
  <c r="S96" i="100"/>
  <c r="AA12" i="100"/>
  <c r="D97" i="100"/>
  <c r="E97" i="100"/>
  <c r="F97" i="100"/>
  <c r="G97" i="100"/>
  <c r="H97" i="100"/>
  <c r="I97" i="100"/>
  <c r="J97" i="100"/>
  <c r="K97" i="100"/>
  <c r="L97" i="100"/>
  <c r="M97" i="100"/>
  <c r="N97" i="100"/>
  <c r="O97" i="100"/>
  <c r="P97" i="100"/>
  <c r="Q97" i="100"/>
  <c r="R97" i="100"/>
  <c r="S97" i="100"/>
  <c r="D98" i="100"/>
  <c r="E98" i="100"/>
  <c r="F98" i="100"/>
  <c r="G98" i="100"/>
  <c r="H98" i="100"/>
  <c r="I98" i="100"/>
  <c r="J98" i="100"/>
  <c r="K98" i="100"/>
  <c r="L98" i="100"/>
  <c r="M98" i="100"/>
  <c r="N98" i="100"/>
  <c r="O98" i="100"/>
  <c r="P98" i="100"/>
  <c r="Q98" i="100"/>
  <c r="R98" i="100"/>
  <c r="S98" i="100"/>
  <c r="D99" i="100"/>
  <c r="E99" i="100"/>
  <c r="F99" i="100"/>
  <c r="G99" i="100"/>
  <c r="H99" i="100"/>
  <c r="I99" i="100"/>
  <c r="J99" i="100"/>
  <c r="K99" i="100"/>
  <c r="L99" i="100"/>
  <c r="M99" i="100"/>
  <c r="N99" i="100"/>
  <c r="O99" i="100"/>
  <c r="P99" i="100"/>
  <c r="Q99" i="100"/>
  <c r="R99" i="100"/>
  <c r="S99" i="100"/>
  <c r="AD12" i="100"/>
  <c r="D100" i="100"/>
  <c r="E100" i="100"/>
  <c r="F100" i="100"/>
  <c r="G100" i="100"/>
  <c r="H100" i="100"/>
  <c r="I100" i="100"/>
  <c r="J100" i="100"/>
  <c r="K100" i="100"/>
  <c r="L100" i="100"/>
  <c r="M100" i="100"/>
  <c r="N100" i="100"/>
  <c r="O100" i="100"/>
  <c r="P100" i="100"/>
  <c r="Q100" i="100"/>
  <c r="R100" i="100"/>
  <c r="S100" i="100"/>
  <c r="AE12" i="100"/>
  <c r="D101" i="100"/>
  <c r="E101" i="100"/>
  <c r="F101" i="100"/>
  <c r="G101" i="100"/>
  <c r="H101" i="100"/>
  <c r="I101" i="100"/>
  <c r="J101" i="100"/>
  <c r="K101" i="100"/>
  <c r="L101" i="100"/>
  <c r="M101" i="100"/>
  <c r="N101" i="100"/>
  <c r="O101" i="100"/>
  <c r="P101" i="100"/>
  <c r="Q101" i="100"/>
  <c r="R101" i="100"/>
  <c r="S101" i="100"/>
  <c r="W13" i="100"/>
  <c r="D102" i="100"/>
  <c r="E102" i="100"/>
  <c r="F102" i="100"/>
  <c r="G102" i="100"/>
  <c r="H102" i="100"/>
  <c r="X13" i="100"/>
  <c r="I102" i="100"/>
  <c r="J102" i="100"/>
  <c r="K102" i="100"/>
  <c r="L102" i="100"/>
  <c r="M102" i="100"/>
  <c r="N102" i="100"/>
  <c r="O102" i="100"/>
  <c r="P102" i="100"/>
  <c r="Q102" i="100"/>
  <c r="R102" i="100"/>
  <c r="S102" i="100"/>
  <c r="D103" i="100"/>
  <c r="E103" i="100"/>
  <c r="F103" i="100"/>
  <c r="G103" i="100"/>
  <c r="H103" i="100"/>
  <c r="I103" i="100"/>
  <c r="J103" i="100"/>
  <c r="K103" i="100"/>
  <c r="L103" i="100"/>
  <c r="M103" i="100"/>
  <c r="N103" i="100"/>
  <c r="O103" i="100"/>
  <c r="P103" i="100"/>
  <c r="Q103" i="100"/>
  <c r="R103" i="100"/>
  <c r="S103" i="100"/>
  <c r="Y13" i="100"/>
  <c r="D104" i="100"/>
  <c r="E104" i="100"/>
  <c r="F104" i="100"/>
  <c r="G104" i="100"/>
  <c r="H104" i="100"/>
  <c r="I104" i="100"/>
  <c r="J104" i="100"/>
  <c r="K104" i="100"/>
  <c r="L104" i="100"/>
  <c r="M104" i="100"/>
  <c r="N104" i="100"/>
  <c r="O104" i="100"/>
  <c r="P104" i="100"/>
  <c r="Q104" i="100"/>
  <c r="R104" i="100"/>
  <c r="S104" i="100"/>
  <c r="Z13" i="100"/>
  <c r="D105" i="100"/>
  <c r="E105" i="100"/>
  <c r="F105" i="100"/>
  <c r="G105" i="100"/>
  <c r="H105" i="100"/>
  <c r="AA13" i="100"/>
  <c r="I105" i="100"/>
  <c r="J105" i="100"/>
  <c r="K105" i="100"/>
  <c r="L105" i="100"/>
  <c r="M105" i="100"/>
  <c r="N105" i="100"/>
  <c r="O105" i="100"/>
  <c r="P105" i="100"/>
  <c r="Q105" i="100"/>
  <c r="R105" i="100"/>
  <c r="S105" i="100"/>
  <c r="D106" i="100"/>
  <c r="E106" i="100"/>
  <c r="F106" i="100"/>
  <c r="G106" i="100"/>
  <c r="H106" i="100"/>
  <c r="I106" i="100"/>
  <c r="J106" i="100"/>
  <c r="K106" i="100"/>
  <c r="L106" i="100"/>
  <c r="M106" i="100"/>
  <c r="N106" i="100"/>
  <c r="O106" i="100"/>
  <c r="P106" i="100"/>
  <c r="Q106" i="100"/>
  <c r="R106" i="100"/>
  <c r="S106" i="100"/>
  <c r="D107" i="100"/>
  <c r="E107" i="100"/>
  <c r="F107" i="100"/>
  <c r="G107" i="100"/>
  <c r="H107" i="100"/>
  <c r="I107" i="100"/>
  <c r="J107" i="100"/>
  <c r="K107" i="100"/>
  <c r="L107" i="100"/>
  <c r="M107" i="100"/>
  <c r="N107" i="100"/>
  <c r="O107" i="100"/>
  <c r="P107" i="100"/>
  <c r="Q107" i="100"/>
  <c r="R107" i="100"/>
  <c r="S107" i="100"/>
  <c r="D108" i="100"/>
  <c r="E108" i="100"/>
  <c r="F108" i="100"/>
  <c r="G108" i="100"/>
  <c r="H108" i="100"/>
  <c r="I108" i="100"/>
  <c r="J108" i="100"/>
  <c r="K108" i="100"/>
  <c r="L108" i="100"/>
  <c r="M108" i="100"/>
  <c r="N108" i="100"/>
  <c r="O108" i="100"/>
  <c r="P108" i="100"/>
  <c r="Q108" i="100"/>
  <c r="R108" i="100"/>
  <c r="S108" i="100"/>
  <c r="AD13" i="100"/>
  <c r="D109" i="100"/>
  <c r="E109" i="100"/>
  <c r="F109" i="100"/>
  <c r="G109" i="100"/>
  <c r="H109" i="100"/>
  <c r="I109" i="100"/>
  <c r="J109" i="100"/>
  <c r="K109" i="100"/>
  <c r="L109" i="100"/>
  <c r="M109" i="100"/>
  <c r="N109" i="100"/>
  <c r="O109" i="100"/>
  <c r="P109" i="100"/>
  <c r="Q109" i="100"/>
  <c r="R109" i="100"/>
  <c r="S109" i="100"/>
  <c r="AE13" i="100"/>
  <c r="D110" i="100"/>
  <c r="E110" i="100"/>
  <c r="F110" i="100"/>
  <c r="G110" i="100"/>
  <c r="H110" i="100"/>
  <c r="I110" i="100"/>
  <c r="J110" i="100"/>
  <c r="K110" i="100"/>
  <c r="L110" i="100"/>
  <c r="M110" i="100"/>
  <c r="N110" i="100"/>
  <c r="O110" i="100"/>
  <c r="P110" i="100"/>
  <c r="Q110" i="100"/>
  <c r="R110" i="100"/>
  <c r="S110" i="100"/>
  <c r="D111" i="100"/>
  <c r="E111" i="100"/>
  <c r="F111" i="100"/>
  <c r="G111" i="100"/>
  <c r="H111" i="100"/>
  <c r="I111" i="100"/>
  <c r="J111" i="100"/>
  <c r="K111" i="100"/>
  <c r="L111" i="100"/>
  <c r="M111" i="100"/>
  <c r="N111" i="100"/>
  <c r="O111" i="100"/>
  <c r="P111" i="100"/>
  <c r="Q111" i="100"/>
  <c r="R111" i="100"/>
  <c r="S111" i="100"/>
  <c r="W14" i="100"/>
  <c r="D112" i="100"/>
  <c r="E112" i="100"/>
  <c r="F112" i="100"/>
  <c r="G112" i="100"/>
  <c r="H112" i="100"/>
  <c r="I112" i="100"/>
  <c r="J112" i="100"/>
  <c r="K112" i="100"/>
  <c r="L112" i="100"/>
  <c r="M112" i="100"/>
  <c r="N112" i="100"/>
  <c r="O112" i="100"/>
  <c r="P112" i="100"/>
  <c r="Q112" i="100"/>
  <c r="R112" i="100"/>
  <c r="S112" i="100"/>
  <c r="X14" i="100"/>
  <c r="D113" i="100"/>
  <c r="E113" i="100"/>
  <c r="F113" i="100"/>
  <c r="G113" i="100"/>
  <c r="H113" i="100"/>
  <c r="Y14" i="100"/>
  <c r="I113" i="100"/>
  <c r="J113" i="100"/>
  <c r="K113" i="100"/>
  <c r="L113" i="100"/>
  <c r="M113" i="100"/>
  <c r="N113" i="100"/>
  <c r="O113" i="100"/>
  <c r="P113" i="100"/>
  <c r="Q113" i="100"/>
  <c r="R113" i="100"/>
  <c r="S113" i="100"/>
  <c r="D114" i="100"/>
  <c r="E114" i="100"/>
  <c r="F114" i="100"/>
  <c r="G114" i="100"/>
  <c r="H114" i="100"/>
  <c r="I114" i="100"/>
  <c r="J114" i="100"/>
  <c r="K114" i="100"/>
  <c r="L114" i="100"/>
  <c r="M114" i="100"/>
  <c r="N114" i="100"/>
  <c r="O114" i="100"/>
  <c r="P114" i="100"/>
  <c r="Q114" i="100"/>
  <c r="R114" i="100"/>
  <c r="S114" i="100"/>
  <c r="Z14" i="100"/>
  <c r="D115" i="100"/>
  <c r="E115" i="100"/>
  <c r="F115" i="100"/>
  <c r="G115" i="100"/>
  <c r="H115" i="100"/>
  <c r="AA14" i="100"/>
  <c r="I115" i="100"/>
  <c r="J115" i="100"/>
  <c r="K115" i="100"/>
  <c r="L115" i="100"/>
  <c r="M115" i="100"/>
  <c r="N115" i="100"/>
  <c r="O115" i="100"/>
  <c r="P115" i="100"/>
  <c r="Q115" i="100"/>
  <c r="R115" i="100"/>
  <c r="S115" i="100"/>
  <c r="D116" i="100"/>
  <c r="E116" i="100"/>
  <c r="F116" i="100"/>
  <c r="G116" i="100"/>
  <c r="H116" i="100"/>
  <c r="I116" i="100"/>
  <c r="J116" i="100"/>
  <c r="K116" i="100"/>
  <c r="L116" i="100"/>
  <c r="M116" i="100"/>
  <c r="N116" i="100"/>
  <c r="O116" i="100"/>
  <c r="P116" i="100"/>
  <c r="Q116" i="100"/>
  <c r="R116" i="100"/>
  <c r="S116" i="100"/>
  <c r="D117" i="100"/>
  <c r="E117" i="100"/>
  <c r="F117" i="100"/>
  <c r="G117" i="100"/>
  <c r="H117" i="100"/>
  <c r="I117" i="100"/>
  <c r="J117" i="100"/>
  <c r="K117" i="100"/>
  <c r="L117" i="100"/>
  <c r="M117" i="100"/>
  <c r="N117" i="100"/>
  <c r="O117" i="100"/>
  <c r="P117" i="100"/>
  <c r="Q117" i="100"/>
  <c r="R117" i="100"/>
  <c r="S117" i="100"/>
  <c r="D118" i="100"/>
  <c r="E118" i="100"/>
  <c r="F118" i="100"/>
  <c r="G118" i="100"/>
  <c r="H118" i="100"/>
  <c r="AD14" i="100"/>
  <c r="I118" i="100"/>
  <c r="J118" i="100"/>
  <c r="K118" i="100"/>
  <c r="L118" i="100"/>
  <c r="M118" i="100"/>
  <c r="N118" i="100"/>
  <c r="O118" i="100"/>
  <c r="P118" i="100"/>
  <c r="Q118" i="100"/>
  <c r="R118" i="100"/>
  <c r="S118" i="100"/>
  <c r="D119" i="100"/>
  <c r="E119" i="100"/>
  <c r="F119" i="100"/>
  <c r="G119" i="100"/>
  <c r="H119" i="100"/>
  <c r="I119" i="100"/>
  <c r="J119" i="100"/>
  <c r="K119" i="100"/>
  <c r="L119" i="100"/>
  <c r="M119" i="100"/>
  <c r="N119" i="100"/>
  <c r="O119" i="100"/>
  <c r="P119" i="100"/>
  <c r="Q119" i="100"/>
  <c r="R119" i="100"/>
  <c r="S119" i="100"/>
  <c r="AE14" i="100"/>
  <c r="D120" i="100"/>
  <c r="E120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0" i="100"/>
  <c r="D121" i="100"/>
  <c r="E121" i="100"/>
  <c r="F121" i="100"/>
  <c r="G121" i="100"/>
  <c r="H121" i="100"/>
  <c r="I121" i="100"/>
  <c r="J121" i="100"/>
  <c r="K121" i="100"/>
  <c r="L121" i="100"/>
  <c r="M121" i="100"/>
  <c r="N121" i="100"/>
  <c r="O121" i="100"/>
  <c r="P121" i="100"/>
  <c r="Q121" i="100"/>
  <c r="R121" i="100"/>
  <c r="S121" i="100"/>
  <c r="W15" i="100"/>
  <c r="D122" i="100"/>
  <c r="E122" i="100"/>
  <c r="F122" i="100"/>
  <c r="G122" i="100"/>
  <c r="H122" i="100"/>
  <c r="I122" i="100"/>
  <c r="J122" i="100"/>
  <c r="K122" i="100"/>
  <c r="L122" i="100"/>
  <c r="M122" i="100"/>
  <c r="N122" i="100"/>
  <c r="O122" i="100"/>
  <c r="P122" i="100"/>
  <c r="Q122" i="100"/>
  <c r="R122" i="100"/>
  <c r="S122" i="100"/>
  <c r="X15" i="100"/>
  <c r="D123" i="100"/>
  <c r="E123" i="100"/>
  <c r="F123" i="100"/>
  <c r="G123" i="100"/>
  <c r="H123" i="100"/>
  <c r="I123" i="100"/>
  <c r="J123" i="100"/>
  <c r="K123" i="100"/>
  <c r="L123" i="100"/>
  <c r="M123" i="100"/>
  <c r="N123" i="100"/>
  <c r="O123" i="100"/>
  <c r="P123" i="100"/>
  <c r="Q123" i="100"/>
  <c r="R123" i="100"/>
  <c r="S123" i="100"/>
  <c r="Y15" i="100"/>
  <c r="D124" i="100"/>
  <c r="E124" i="100"/>
  <c r="F124" i="100"/>
  <c r="G124" i="100"/>
  <c r="H124" i="100"/>
  <c r="Z15" i="100"/>
  <c r="I124" i="100"/>
  <c r="J124" i="100"/>
  <c r="K124" i="100"/>
  <c r="L124" i="100"/>
  <c r="M124" i="100"/>
  <c r="N124" i="100"/>
  <c r="O124" i="100"/>
  <c r="P124" i="100"/>
  <c r="Q124" i="100"/>
  <c r="R124" i="100"/>
  <c r="S124" i="100"/>
  <c r="D125" i="100"/>
  <c r="E125" i="100"/>
  <c r="F125" i="100"/>
  <c r="G125" i="100"/>
  <c r="H125" i="100"/>
  <c r="I125" i="100"/>
  <c r="J125" i="100"/>
  <c r="K125" i="100"/>
  <c r="L125" i="100"/>
  <c r="M125" i="100"/>
  <c r="N125" i="100"/>
  <c r="O125" i="100"/>
  <c r="P125" i="100"/>
  <c r="Q125" i="100"/>
  <c r="R125" i="100"/>
  <c r="S125" i="100"/>
  <c r="AA15" i="100"/>
  <c r="D126" i="100"/>
  <c r="E126" i="100"/>
  <c r="F126" i="100"/>
  <c r="G126" i="100"/>
  <c r="H126" i="100"/>
  <c r="I126" i="100"/>
  <c r="J126" i="100"/>
  <c r="K126" i="100"/>
  <c r="L126" i="100"/>
  <c r="M126" i="100"/>
  <c r="N126" i="100"/>
  <c r="O126" i="100"/>
  <c r="P126" i="100"/>
  <c r="Q126" i="100"/>
  <c r="R126" i="100"/>
  <c r="S126" i="100"/>
  <c r="D127" i="100"/>
  <c r="E127" i="100"/>
  <c r="F127" i="100"/>
  <c r="G127" i="100"/>
  <c r="H127" i="100"/>
  <c r="I127" i="100"/>
  <c r="J127" i="100"/>
  <c r="K127" i="100"/>
  <c r="L127" i="100"/>
  <c r="M127" i="100"/>
  <c r="N127" i="100"/>
  <c r="O127" i="100"/>
  <c r="P127" i="100"/>
  <c r="Q127" i="100"/>
  <c r="R127" i="100"/>
  <c r="S127" i="100"/>
  <c r="D128" i="100"/>
  <c r="E128" i="100"/>
  <c r="F128" i="100"/>
  <c r="G128" i="100"/>
  <c r="H128" i="100"/>
  <c r="AD15" i="100"/>
  <c r="I128" i="100"/>
  <c r="J128" i="100"/>
  <c r="K128" i="100"/>
  <c r="L128" i="100"/>
  <c r="M128" i="100"/>
  <c r="N128" i="100"/>
  <c r="O128" i="100"/>
  <c r="P128" i="100"/>
  <c r="Q128" i="100"/>
  <c r="R128" i="100"/>
  <c r="S128" i="100"/>
  <c r="D129" i="100"/>
  <c r="E129" i="100"/>
  <c r="F129" i="100"/>
  <c r="G129" i="100"/>
  <c r="H129" i="100"/>
  <c r="AE15" i="100"/>
  <c r="I129" i="100"/>
  <c r="J129" i="100"/>
  <c r="K129" i="100"/>
  <c r="L129" i="100"/>
  <c r="M129" i="100"/>
  <c r="N129" i="100"/>
  <c r="O129" i="100"/>
  <c r="P129" i="100"/>
  <c r="Q129" i="100"/>
  <c r="R129" i="100"/>
  <c r="S129" i="100"/>
  <c r="D130" i="100"/>
  <c r="E130" i="100"/>
  <c r="F130" i="100"/>
  <c r="G130" i="100"/>
  <c r="H130" i="100"/>
  <c r="I130" i="100"/>
  <c r="J130" i="100"/>
  <c r="K130" i="100"/>
  <c r="L130" i="100"/>
  <c r="M130" i="100"/>
  <c r="N130" i="100"/>
  <c r="O130" i="100"/>
  <c r="P130" i="100"/>
  <c r="Q130" i="100"/>
  <c r="R130" i="100"/>
  <c r="S130" i="100"/>
  <c r="D131" i="100"/>
  <c r="E131" i="100"/>
  <c r="F131" i="100"/>
  <c r="G131" i="100"/>
  <c r="H131" i="100"/>
  <c r="I131" i="100"/>
  <c r="J131" i="100"/>
  <c r="K131" i="100"/>
  <c r="L131" i="100"/>
  <c r="M131" i="100"/>
  <c r="N131" i="100"/>
  <c r="O131" i="100"/>
  <c r="P131" i="100"/>
  <c r="Q131" i="100"/>
  <c r="R131" i="100"/>
  <c r="S131" i="100"/>
  <c r="W16" i="100"/>
  <c r="D132" i="100"/>
  <c r="E132" i="100"/>
  <c r="F132" i="100"/>
  <c r="G132" i="100"/>
  <c r="H132" i="100"/>
  <c r="I132" i="100"/>
  <c r="J132" i="100"/>
  <c r="K132" i="100"/>
  <c r="L132" i="100"/>
  <c r="M132" i="100"/>
  <c r="N132" i="100"/>
  <c r="O132" i="100"/>
  <c r="P132" i="100"/>
  <c r="Q132" i="100"/>
  <c r="R132" i="100"/>
  <c r="S132" i="100"/>
  <c r="X16" i="100"/>
  <c r="D133" i="100"/>
  <c r="E133" i="100"/>
  <c r="F133" i="100"/>
  <c r="G133" i="100"/>
  <c r="H133" i="100"/>
  <c r="I133" i="100"/>
  <c r="J133" i="100"/>
  <c r="K133" i="100"/>
  <c r="L133" i="100"/>
  <c r="M133" i="100"/>
  <c r="N133" i="100"/>
  <c r="O133" i="100"/>
  <c r="P133" i="100"/>
  <c r="Q133" i="100"/>
  <c r="R133" i="100"/>
  <c r="S133" i="100"/>
  <c r="Y16" i="100"/>
  <c r="D134" i="100"/>
  <c r="E134" i="100"/>
  <c r="F134" i="100"/>
  <c r="G134" i="100"/>
  <c r="H134" i="100"/>
  <c r="I134" i="100"/>
  <c r="J134" i="100"/>
  <c r="K134" i="100"/>
  <c r="L134" i="100"/>
  <c r="M134" i="100"/>
  <c r="N134" i="100"/>
  <c r="O134" i="100"/>
  <c r="P134" i="100"/>
  <c r="Q134" i="100"/>
  <c r="R134" i="100"/>
  <c r="S134" i="100"/>
  <c r="Z16" i="100"/>
  <c r="D135" i="100"/>
  <c r="E135" i="100"/>
  <c r="F135" i="100"/>
  <c r="G135" i="100"/>
  <c r="H135" i="100"/>
  <c r="AA16" i="100"/>
  <c r="I135" i="100"/>
  <c r="J135" i="100"/>
  <c r="K135" i="100"/>
  <c r="L135" i="100"/>
  <c r="M135" i="100"/>
  <c r="N135" i="100"/>
  <c r="O135" i="100"/>
  <c r="P135" i="100"/>
  <c r="Q135" i="100"/>
  <c r="R135" i="100"/>
  <c r="S135" i="100"/>
  <c r="D136" i="100"/>
  <c r="E136" i="100"/>
  <c r="F136" i="100"/>
  <c r="G136" i="100"/>
  <c r="H136" i="100"/>
  <c r="I136" i="100"/>
  <c r="J136" i="100"/>
  <c r="K136" i="100"/>
  <c r="L136" i="100"/>
  <c r="M136" i="100"/>
  <c r="N136" i="100"/>
  <c r="O136" i="100"/>
  <c r="P136" i="100"/>
  <c r="Q136" i="100"/>
  <c r="R136" i="100"/>
  <c r="S136" i="100"/>
  <c r="D137" i="100"/>
  <c r="E137" i="100"/>
  <c r="F137" i="100"/>
  <c r="G137" i="100"/>
  <c r="H137" i="100"/>
  <c r="I137" i="100"/>
  <c r="J137" i="100"/>
  <c r="K137" i="100"/>
  <c r="L137" i="100"/>
  <c r="M137" i="100"/>
  <c r="N137" i="100"/>
  <c r="O137" i="100"/>
  <c r="P137" i="100"/>
  <c r="Q137" i="100"/>
  <c r="R137" i="100"/>
  <c r="S137" i="100"/>
  <c r="D138" i="100"/>
  <c r="E138" i="100"/>
  <c r="F138" i="100"/>
  <c r="G138" i="100"/>
  <c r="H138" i="100"/>
  <c r="I138" i="100"/>
  <c r="J138" i="100"/>
  <c r="K138" i="100"/>
  <c r="L138" i="100"/>
  <c r="M138" i="100"/>
  <c r="N138" i="100"/>
  <c r="O138" i="100"/>
  <c r="P138" i="100"/>
  <c r="Q138" i="100"/>
  <c r="R138" i="100"/>
  <c r="S138" i="100"/>
  <c r="AD16" i="100"/>
  <c r="D139" i="100"/>
  <c r="E139" i="100"/>
  <c r="F139" i="100"/>
  <c r="G139" i="100"/>
  <c r="H139" i="100"/>
  <c r="AE16" i="100"/>
  <c r="I139" i="100"/>
  <c r="J139" i="100"/>
  <c r="K139" i="100"/>
  <c r="L139" i="100"/>
  <c r="M139" i="100"/>
  <c r="N139" i="100"/>
  <c r="O139" i="100"/>
  <c r="P139" i="100"/>
  <c r="Q139" i="100"/>
  <c r="R139" i="100"/>
  <c r="S139" i="100"/>
  <c r="D140" i="100"/>
  <c r="E140" i="100"/>
  <c r="F140" i="100"/>
  <c r="G140" i="100"/>
  <c r="H140" i="100"/>
  <c r="I140" i="100"/>
  <c r="J140" i="100"/>
  <c r="K140" i="100"/>
  <c r="L140" i="100"/>
  <c r="M140" i="100"/>
  <c r="N140" i="100"/>
  <c r="O140" i="100"/>
  <c r="P140" i="100"/>
  <c r="Q140" i="100"/>
  <c r="R140" i="100"/>
  <c r="S140" i="100"/>
  <c r="D141" i="100"/>
  <c r="E141" i="100"/>
  <c r="F141" i="100"/>
  <c r="G141" i="100"/>
  <c r="H141" i="100"/>
  <c r="I141" i="100"/>
  <c r="J141" i="100"/>
  <c r="K141" i="100"/>
  <c r="L141" i="100"/>
  <c r="M141" i="100"/>
  <c r="N141" i="100"/>
  <c r="O141" i="100"/>
  <c r="P141" i="100"/>
  <c r="Q141" i="100"/>
  <c r="R141" i="100"/>
  <c r="S141" i="100"/>
  <c r="D142" i="100"/>
  <c r="E142" i="100"/>
  <c r="F142" i="100"/>
  <c r="G142" i="100"/>
  <c r="H142" i="100"/>
  <c r="X17" i="100"/>
  <c r="I142" i="100"/>
  <c r="J142" i="100"/>
  <c r="K142" i="100"/>
  <c r="L142" i="100"/>
  <c r="M142" i="100"/>
  <c r="N142" i="100"/>
  <c r="O142" i="100"/>
  <c r="P142" i="100"/>
  <c r="Q142" i="100"/>
  <c r="R142" i="100"/>
  <c r="S142" i="100"/>
  <c r="D143" i="100"/>
  <c r="E143" i="100"/>
  <c r="F143" i="100"/>
  <c r="G143" i="100"/>
  <c r="H143" i="100"/>
  <c r="I143" i="100"/>
  <c r="J143" i="100"/>
  <c r="K143" i="100"/>
  <c r="L143" i="100"/>
  <c r="M143" i="100"/>
  <c r="N143" i="100"/>
  <c r="O143" i="100"/>
  <c r="P143" i="100"/>
  <c r="Q143" i="100"/>
  <c r="R143" i="100"/>
  <c r="S143" i="100"/>
  <c r="Y17" i="100"/>
  <c r="D144" i="100"/>
  <c r="E144" i="100"/>
  <c r="F144" i="100"/>
  <c r="G144" i="100"/>
  <c r="H144" i="100"/>
  <c r="I144" i="100"/>
  <c r="J144" i="100"/>
  <c r="K144" i="100"/>
  <c r="L144" i="100"/>
  <c r="M144" i="100"/>
  <c r="N144" i="100"/>
  <c r="O144" i="100"/>
  <c r="P144" i="100"/>
  <c r="Q144" i="100"/>
  <c r="R144" i="100"/>
  <c r="S144" i="100"/>
  <c r="Z17" i="100"/>
  <c r="D145" i="100"/>
  <c r="E145" i="100"/>
  <c r="F145" i="100"/>
  <c r="G145" i="100"/>
  <c r="H145" i="100"/>
  <c r="I145" i="100"/>
  <c r="J145" i="100"/>
  <c r="K145" i="100"/>
  <c r="L145" i="100"/>
  <c r="M145" i="100"/>
  <c r="N145" i="100"/>
  <c r="O145" i="100"/>
  <c r="P145" i="100"/>
  <c r="Q145" i="100"/>
  <c r="R145" i="100"/>
  <c r="S145" i="100"/>
  <c r="AA17" i="100"/>
  <c r="D146" i="100"/>
  <c r="E146" i="100"/>
  <c r="F146" i="100"/>
  <c r="G146" i="100"/>
  <c r="H146" i="100"/>
  <c r="I146" i="100"/>
  <c r="J146" i="100"/>
  <c r="K146" i="100"/>
  <c r="L146" i="100"/>
  <c r="M146" i="100"/>
  <c r="N146" i="100"/>
  <c r="O146" i="100"/>
  <c r="P146" i="100"/>
  <c r="Q146" i="100"/>
  <c r="R146" i="100"/>
  <c r="S146" i="100"/>
  <c r="D147" i="100"/>
  <c r="E147" i="100"/>
  <c r="F147" i="100"/>
  <c r="G147" i="100"/>
  <c r="H147" i="100"/>
  <c r="I147" i="100"/>
  <c r="J147" i="100"/>
  <c r="K147" i="100"/>
  <c r="L147" i="100"/>
  <c r="M147" i="100"/>
  <c r="N147" i="100"/>
  <c r="O147" i="100"/>
  <c r="P147" i="100"/>
  <c r="Q147" i="100"/>
  <c r="R147" i="100"/>
  <c r="S147" i="100"/>
  <c r="AC17" i="100"/>
  <c r="D148" i="100"/>
  <c r="E148" i="100"/>
  <c r="F148" i="100"/>
  <c r="G148" i="100"/>
  <c r="H148" i="100"/>
  <c r="AD17" i="100"/>
  <c r="I148" i="100"/>
  <c r="J148" i="100"/>
  <c r="K148" i="100"/>
  <c r="L148" i="100"/>
  <c r="M148" i="100"/>
  <c r="N148" i="100"/>
  <c r="O148" i="100"/>
  <c r="P148" i="100"/>
  <c r="Q148" i="100"/>
  <c r="R148" i="100"/>
  <c r="S148" i="100"/>
  <c r="D149" i="100"/>
  <c r="E149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49" i="100"/>
  <c r="AE17" i="100"/>
  <c r="D150" i="100"/>
  <c r="E150" i="100"/>
  <c r="F150" i="100"/>
  <c r="G150" i="100"/>
  <c r="H150" i="100"/>
  <c r="W18" i="100"/>
  <c r="I150" i="100"/>
  <c r="J150" i="100"/>
  <c r="K150" i="100"/>
  <c r="L150" i="100"/>
  <c r="M150" i="100"/>
  <c r="N150" i="100"/>
  <c r="O150" i="100"/>
  <c r="P150" i="100"/>
  <c r="Q150" i="100"/>
  <c r="R150" i="100"/>
  <c r="S150" i="100"/>
  <c r="D151" i="100"/>
  <c r="E151" i="100"/>
  <c r="F151" i="100"/>
  <c r="G151" i="100"/>
  <c r="H151" i="100"/>
  <c r="I151" i="100"/>
  <c r="J151" i="100"/>
  <c r="K151" i="100"/>
  <c r="L151" i="100"/>
  <c r="M151" i="100"/>
  <c r="N151" i="100"/>
  <c r="O151" i="100"/>
  <c r="P151" i="100"/>
  <c r="Q151" i="100"/>
  <c r="R151" i="100"/>
  <c r="S151" i="100"/>
  <c r="D152" i="100"/>
  <c r="E152" i="100"/>
  <c r="F152" i="100"/>
  <c r="G152" i="100"/>
  <c r="H152" i="100"/>
  <c r="Y18" i="100"/>
  <c r="I152" i="100"/>
  <c r="J152" i="100"/>
  <c r="K152" i="100"/>
  <c r="L152" i="100"/>
  <c r="M152" i="100"/>
  <c r="N152" i="100"/>
  <c r="O152" i="100"/>
  <c r="P152" i="100"/>
  <c r="Q152" i="100"/>
  <c r="R152" i="100"/>
  <c r="S152" i="100"/>
  <c r="D153" i="100"/>
  <c r="E153" i="100"/>
  <c r="F153" i="100"/>
  <c r="G153" i="100"/>
  <c r="H153" i="100"/>
  <c r="I153" i="100"/>
  <c r="J153" i="100"/>
  <c r="K153" i="100"/>
  <c r="L153" i="100"/>
  <c r="M153" i="100"/>
  <c r="N153" i="100"/>
  <c r="O153" i="100"/>
  <c r="P153" i="100"/>
  <c r="Q153" i="100"/>
  <c r="R153" i="100"/>
  <c r="S153" i="100"/>
  <c r="Z18" i="100"/>
  <c r="D154" i="100"/>
  <c r="E154" i="100"/>
  <c r="F154" i="100"/>
  <c r="G154" i="100"/>
  <c r="H154" i="100"/>
  <c r="AA18" i="100"/>
  <c r="I154" i="100"/>
  <c r="J154" i="100"/>
  <c r="K154" i="100"/>
  <c r="L154" i="100"/>
  <c r="M154" i="100"/>
  <c r="N154" i="100"/>
  <c r="O154" i="100"/>
  <c r="P154" i="100"/>
  <c r="Q154" i="100"/>
  <c r="R154" i="100"/>
  <c r="AG71" i="100"/>
  <c r="S154" i="100"/>
  <c r="D155" i="100"/>
  <c r="E155" i="100"/>
  <c r="F155" i="100"/>
  <c r="G155" i="100"/>
  <c r="H155" i="100"/>
  <c r="I155" i="100"/>
  <c r="J155" i="100"/>
  <c r="K155" i="100"/>
  <c r="L155" i="100"/>
  <c r="M155" i="100"/>
  <c r="N155" i="100"/>
  <c r="O155" i="100"/>
  <c r="P155" i="100"/>
  <c r="Q155" i="100"/>
  <c r="R155" i="100"/>
  <c r="S155" i="100"/>
  <c r="AB18" i="100"/>
  <c r="D156" i="100"/>
  <c r="E156" i="100"/>
  <c r="F156" i="100"/>
  <c r="G156" i="100"/>
  <c r="H156" i="100"/>
  <c r="AC18" i="100"/>
  <c r="I156" i="100"/>
  <c r="J156" i="100"/>
  <c r="K156" i="100"/>
  <c r="L156" i="100"/>
  <c r="M156" i="100"/>
  <c r="N156" i="100"/>
  <c r="O156" i="100"/>
  <c r="P156" i="100"/>
  <c r="Q156" i="100"/>
  <c r="R156" i="100"/>
  <c r="S156" i="100"/>
  <c r="D157" i="100"/>
  <c r="E157" i="100"/>
  <c r="F157" i="100"/>
  <c r="G157" i="100"/>
  <c r="H157" i="100"/>
  <c r="I157" i="100"/>
  <c r="J157" i="100"/>
  <c r="K157" i="100"/>
  <c r="L157" i="100"/>
  <c r="M157" i="100"/>
  <c r="N157" i="100"/>
  <c r="O157" i="100"/>
  <c r="P157" i="100"/>
  <c r="Q157" i="100"/>
  <c r="R157" i="100"/>
  <c r="S157" i="100"/>
  <c r="AD18" i="100"/>
  <c r="D158" i="100"/>
  <c r="E158" i="100"/>
  <c r="F158" i="100"/>
  <c r="G158" i="100"/>
  <c r="H158" i="100"/>
  <c r="I158" i="100"/>
  <c r="J158" i="100"/>
  <c r="K158" i="100"/>
  <c r="L158" i="100"/>
  <c r="M158" i="100"/>
  <c r="N158" i="100"/>
  <c r="O158" i="100"/>
  <c r="P158" i="100"/>
  <c r="Q158" i="100"/>
  <c r="R158" i="100"/>
  <c r="S158" i="100"/>
  <c r="AE18" i="100"/>
  <c r="D159" i="100"/>
  <c r="E159" i="100"/>
  <c r="F159" i="100"/>
  <c r="G159" i="100"/>
  <c r="H159" i="100"/>
  <c r="I159" i="100"/>
  <c r="J159" i="100"/>
  <c r="K159" i="100"/>
  <c r="L159" i="100"/>
  <c r="M159" i="100"/>
  <c r="N159" i="100"/>
  <c r="O159" i="100"/>
  <c r="P159" i="100"/>
  <c r="Q159" i="100"/>
  <c r="R159" i="100"/>
  <c r="S159" i="100"/>
  <c r="D160" i="100"/>
  <c r="E160" i="100"/>
  <c r="F160" i="100"/>
  <c r="G160" i="100"/>
  <c r="H160" i="100"/>
  <c r="W19" i="100"/>
  <c r="I160" i="100"/>
  <c r="J160" i="100"/>
  <c r="K160" i="100"/>
  <c r="L160" i="100"/>
  <c r="M160" i="100"/>
  <c r="N160" i="100"/>
  <c r="O160" i="100"/>
  <c r="P160" i="100"/>
  <c r="Q160" i="100"/>
  <c r="R160" i="100"/>
  <c r="S160" i="100"/>
  <c r="D161" i="100"/>
  <c r="E161" i="100"/>
  <c r="F161" i="100"/>
  <c r="G161" i="100"/>
  <c r="H161" i="100"/>
  <c r="I161" i="100"/>
  <c r="J161" i="100"/>
  <c r="K161" i="100"/>
  <c r="L161" i="100"/>
  <c r="M161" i="100"/>
  <c r="N161" i="100"/>
  <c r="O161" i="100"/>
  <c r="P161" i="100"/>
  <c r="Q161" i="100"/>
  <c r="R161" i="100"/>
  <c r="S161" i="100"/>
  <c r="X19" i="100"/>
  <c r="D162" i="100"/>
  <c r="E162" i="100"/>
  <c r="F162" i="100"/>
  <c r="G162" i="100"/>
  <c r="H162" i="100"/>
  <c r="Y19" i="100"/>
  <c r="I162" i="100"/>
  <c r="J162" i="100"/>
  <c r="K162" i="100"/>
  <c r="L162" i="100"/>
  <c r="M162" i="100"/>
  <c r="N162" i="100"/>
  <c r="O162" i="100"/>
  <c r="P162" i="100"/>
  <c r="Q162" i="100"/>
  <c r="R162" i="100"/>
  <c r="S162" i="100"/>
  <c r="D163" i="100"/>
  <c r="E163" i="100"/>
  <c r="F163" i="100"/>
  <c r="G163" i="100"/>
  <c r="H163" i="100"/>
  <c r="I163" i="100"/>
  <c r="J163" i="100"/>
  <c r="K163" i="100"/>
  <c r="L163" i="100"/>
  <c r="M163" i="100"/>
  <c r="N163" i="100"/>
  <c r="O163" i="100"/>
  <c r="P163" i="100"/>
  <c r="Q163" i="100"/>
  <c r="R163" i="100"/>
  <c r="S163" i="100"/>
  <c r="Z19" i="100"/>
  <c r="D164" i="100"/>
  <c r="E164" i="100"/>
  <c r="F164" i="100"/>
  <c r="G164" i="100"/>
  <c r="H164" i="100"/>
  <c r="I164" i="100"/>
  <c r="J164" i="100"/>
  <c r="K164" i="100"/>
  <c r="L164" i="100"/>
  <c r="M164" i="100"/>
  <c r="N164" i="100"/>
  <c r="O164" i="100"/>
  <c r="P164" i="100"/>
  <c r="Q164" i="100"/>
  <c r="R164" i="100"/>
  <c r="S164" i="100"/>
  <c r="AA19" i="100"/>
  <c r="D165" i="100"/>
  <c r="E165" i="100"/>
  <c r="F165" i="100"/>
  <c r="G165" i="100"/>
  <c r="H165" i="100"/>
  <c r="I165" i="100"/>
  <c r="J165" i="100"/>
  <c r="K165" i="100"/>
  <c r="L165" i="100"/>
  <c r="M165" i="100"/>
  <c r="N165" i="100"/>
  <c r="O165" i="100"/>
  <c r="P165" i="100"/>
  <c r="Q165" i="100"/>
  <c r="R165" i="100"/>
  <c r="S165" i="100"/>
  <c r="D166" i="100"/>
  <c r="E166" i="100"/>
  <c r="F166" i="100"/>
  <c r="G166" i="100"/>
  <c r="H166" i="100"/>
  <c r="AC19" i="100"/>
  <c r="I166" i="100"/>
  <c r="J166" i="100"/>
  <c r="K166" i="100"/>
  <c r="L166" i="100"/>
  <c r="M166" i="100"/>
  <c r="N166" i="100"/>
  <c r="O166" i="100"/>
  <c r="P166" i="100"/>
  <c r="Q166" i="100"/>
  <c r="R166" i="100"/>
  <c r="S166" i="100"/>
  <c r="D167" i="100"/>
  <c r="E167" i="100"/>
  <c r="F167" i="100"/>
  <c r="G167" i="100"/>
  <c r="H167" i="100"/>
  <c r="I167" i="100"/>
  <c r="J167" i="100"/>
  <c r="K167" i="100"/>
  <c r="L167" i="100"/>
  <c r="M167" i="100"/>
  <c r="N167" i="100"/>
  <c r="O167" i="100"/>
  <c r="P167" i="100"/>
  <c r="Q167" i="100"/>
  <c r="R167" i="100"/>
  <c r="S167" i="100"/>
  <c r="AD19" i="100"/>
  <c r="D168" i="100"/>
  <c r="E168" i="100"/>
  <c r="F168" i="100"/>
  <c r="G168" i="100"/>
  <c r="H168" i="100"/>
  <c r="I168" i="100"/>
  <c r="J168" i="100"/>
  <c r="K168" i="100"/>
  <c r="L168" i="100"/>
  <c r="M168" i="100"/>
  <c r="N168" i="100"/>
  <c r="O168" i="100"/>
  <c r="P168" i="100"/>
  <c r="Q168" i="100"/>
  <c r="R168" i="100"/>
  <c r="S168" i="100"/>
  <c r="AE19" i="100"/>
  <c r="D169" i="100"/>
  <c r="E169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69" i="100"/>
  <c r="D170" i="100"/>
  <c r="E170" i="100"/>
  <c r="F170" i="100"/>
  <c r="G170" i="100"/>
  <c r="H170" i="100"/>
  <c r="W20" i="100"/>
  <c r="I170" i="100"/>
  <c r="J170" i="100"/>
  <c r="K170" i="100"/>
  <c r="L170" i="100"/>
  <c r="M170" i="100"/>
  <c r="N170" i="100"/>
  <c r="O170" i="100"/>
  <c r="P170" i="100"/>
  <c r="Q170" i="100"/>
  <c r="R170" i="100"/>
  <c r="S170" i="100"/>
  <c r="D171" i="100"/>
  <c r="E171" i="100"/>
  <c r="F171" i="100"/>
  <c r="G171" i="100"/>
  <c r="H171" i="100"/>
  <c r="I171" i="100"/>
  <c r="J171" i="100"/>
  <c r="K171" i="100"/>
  <c r="L171" i="100"/>
  <c r="M171" i="100"/>
  <c r="N171" i="100"/>
  <c r="O171" i="100"/>
  <c r="P171" i="100"/>
  <c r="Q171" i="100"/>
  <c r="R171" i="100"/>
  <c r="S171" i="100"/>
  <c r="D172" i="100"/>
  <c r="E172" i="100"/>
  <c r="F172" i="100"/>
  <c r="G172" i="100"/>
  <c r="H172" i="100"/>
  <c r="I172" i="100"/>
  <c r="J172" i="100"/>
  <c r="K172" i="100"/>
  <c r="L172" i="100"/>
  <c r="M172" i="100"/>
  <c r="N172" i="100"/>
  <c r="O172" i="100"/>
  <c r="P172" i="100"/>
  <c r="Q172" i="100"/>
  <c r="R172" i="100"/>
  <c r="S172" i="100"/>
  <c r="Y20" i="100"/>
  <c r="D173" i="100"/>
  <c r="E173" i="100"/>
  <c r="F173" i="100"/>
  <c r="G173" i="100"/>
  <c r="H173" i="100"/>
  <c r="Z20" i="100"/>
  <c r="I173" i="100"/>
  <c r="J173" i="100"/>
  <c r="K173" i="100"/>
  <c r="L173" i="100"/>
  <c r="M173" i="100"/>
  <c r="N173" i="100"/>
  <c r="O173" i="100"/>
  <c r="P173" i="100"/>
  <c r="Q173" i="100"/>
  <c r="R173" i="100"/>
  <c r="S173" i="100"/>
  <c r="D174" i="100"/>
  <c r="E174" i="100"/>
  <c r="F174" i="100"/>
  <c r="G174" i="100"/>
  <c r="H174" i="100"/>
  <c r="I174" i="100"/>
  <c r="J174" i="100"/>
  <c r="K174" i="100"/>
  <c r="L174" i="100"/>
  <c r="M174" i="100"/>
  <c r="N174" i="100"/>
  <c r="O174" i="100"/>
  <c r="P174" i="100"/>
  <c r="Q174" i="100"/>
  <c r="R174" i="100"/>
  <c r="S174" i="100"/>
  <c r="AA20" i="100"/>
  <c r="D175" i="100"/>
  <c r="E175" i="100"/>
  <c r="F175" i="100"/>
  <c r="G175" i="100"/>
  <c r="H175" i="100"/>
  <c r="I175" i="100"/>
  <c r="J175" i="100"/>
  <c r="K175" i="100"/>
  <c r="L175" i="100"/>
  <c r="M175" i="100"/>
  <c r="N175" i="100"/>
  <c r="O175" i="100"/>
  <c r="P175" i="100"/>
  <c r="Q175" i="100"/>
  <c r="R175" i="100"/>
  <c r="S175" i="100"/>
  <c r="AB20" i="100"/>
  <c r="D176" i="100"/>
  <c r="E176" i="100"/>
  <c r="F176" i="100"/>
  <c r="G176" i="100"/>
  <c r="H176" i="100"/>
  <c r="AC20" i="100"/>
  <c r="I176" i="100"/>
  <c r="J176" i="100"/>
  <c r="K176" i="100"/>
  <c r="L176" i="100"/>
  <c r="M176" i="100"/>
  <c r="N176" i="100"/>
  <c r="O176" i="100"/>
  <c r="P176" i="100"/>
  <c r="Q176" i="100"/>
  <c r="R176" i="100"/>
  <c r="S176" i="100"/>
  <c r="D177" i="100"/>
  <c r="E177" i="100"/>
  <c r="F177" i="100"/>
  <c r="G177" i="100"/>
  <c r="H177" i="100"/>
  <c r="I177" i="100"/>
  <c r="J177" i="100"/>
  <c r="K177" i="100"/>
  <c r="L177" i="100"/>
  <c r="M177" i="100"/>
  <c r="N177" i="100"/>
  <c r="O177" i="100"/>
  <c r="P177" i="100"/>
  <c r="Q177" i="100"/>
  <c r="R177" i="100"/>
  <c r="S177" i="100"/>
  <c r="AD20" i="100"/>
  <c r="D178" i="100"/>
  <c r="E178" i="100"/>
  <c r="F178" i="100"/>
  <c r="G178" i="100"/>
  <c r="H178" i="100"/>
  <c r="I178" i="100"/>
  <c r="J178" i="100"/>
  <c r="K178" i="100"/>
  <c r="L178" i="100"/>
  <c r="M178" i="100"/>
  <c r="N178" i="100"/>
  <c r="O178" i="100"/>
  <c r="P178" i="100"/>
  <c r="Q178" i="100"/>
  <c r="R178" i="100"/>
  <c r="S178" i="100"/>
  <c r="AE20" i="100"/>
  <c r="D179" i="100"/>
  <c r="E179" i="100"/>
  <c r="F179" i="100"/>
  <c r="G179" i="100"/>
  <c r="H179" i="100"/>
  <c r="I179" i="100"/>
  <c r="J179" i="100"/>
  <c r="K179" i="100"/>
  <c r="L179" i="100"/>
  <c r="M179" i="100"/>
  <c r="N179" i="100"/>
  <c r="O179" i="100"/>
  <c r="P179" i="100"/>
  <c r="Q179" i="100"/>
  <c r="R179" i="100"/>
  <c r="S179" i="100"/>
  <c r="D180" i="100"/>
  <c r="E180" i="100"/>
  <c r="F180" i="100"/>
  <c r="G180" i="100"/>
  <c r="H180" i="100"/>
  <c r="W21" i="100"/>
  <c r="I180" i="100"/>
  <c r="J180" i="100"/>
  <c r="K180" i="100"/>
  <c r="L180" i="100"/>
  <c r="M180" i="100"/>
  <c r="N180" i="100"/>
  <c r="O180" i="100"/>
  <c r="P180" i="100"/>
  <c r="Q180" i="100"/>
  <c r="R180" i="100"/>
  <c r="S180" i="100"/>
  <c r="D181" i="100"/>
  <c r="E181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1" i="100"/>
  <c r="X21" i="100"/>
  <c r="D182" i="100"/>
  <c r="E182" i="100"/>
  <c r="F182" i="100"/>
  <c r="G182" i="100"/>
  <c r="H182" i="100"/>
  <c r="Y21" i="100"/>
  <c r="I182" i="100"/>
  <c r="J182" i="100"/>
  <c r="K182" i="100"/>
  <c r="L182" i="100"/>
  <c r="M182" i="100"/>
  <c r="N182" i="100"/>
  <c r="O182" i="100"/>
  <c r="P182" i="100"/>
  <c r="Q182" i="100"/>
  <c r="R182" i="100"/>
  <c r="S182" i="100"/>
  <c r="D183" i="100"/>
  <c r="E183" i="100"/>
  <c r="F183" i="100"/>
  <c r="G183" i="100"/>
  <c r="H183" i="100"/>
  <c r="I183" i="100"/>
  <c r="J183" i="100"/>
  <c r="K183" i="100"/>
  <c r="L183" i="100"/>
  <c r="M183" i="100"/>
  <c r="N183" i="100"/>
  <c r="O183" i="100"/>
  <c r="P183" i="100"/>
  <c r="Q183" i="100"/>
  <c r="R183" i="100"/>
  <c r="S183" i="100"/>
  <c r="Z21" i="100"/>
  <c r="D184" i="100"/>
  <c r="E184" i="100"/>
  <c r="F184" i="100"/>
  <c r="G184" i="100"/>
  <c r="H184" i="100"/>
  <c r="I184" i="100"/>
  <c r="J184" i="100"/>
  <c r="K184" i="100"/>
  <c r="L184" i="100"/>
  <c r="M184" i="100"/>
  <c r="N184" i="100"/>
  <c r="O184" i="100"/>
  <c r="P184" i="100"/>
  <c r="Q184" i="100"/>
  <c r="R184" i="100"/>
  <c r="S184" i="100"/>
  <c r="AA21" i="100"/>
  <c r="D185" i="100"/>
  <c r="E185" i="100"/>
  <c r="F185" i="100"/>
  <c r="G185" i="100"/>
  <c r="H185" i="100"/>
  <c r="AB21" i="100"/>
  <c r="I185" i="100"/>
  <c r="J185" i="100"/>
  <c r="K185" i="100"/>
  <c r="L185" i="100"/>
  <c r="M185" i="100"/>
  <c r="N185" i="100"/>
  <c r="O185" i="100"/>
  <c r="P185" i="100"/>
  <c r="Q185" i="100"/>
  <c r="R185" i="100"/>
  <c r="S185" i="100"/>
  <c r="D186" i="100"/>
  <c r="E186" i="100"/>
  <c r="F186" i="100"/>
  <c r="G186" i="100"/>
  <c r="H186" i="100"/>
  <c r="I186" i="100"/>
  <c r="J186" i="100"/>
  <c r="K186" i="100"/>
  <c r="L186" i="100"/>
  <c r="M186" i="100"/>
  <c r="N186" i="100"/>
  <c r="O186" i="100"/>
  <c r="P186" i="100"/>
  <c r="Q186" i="100"/>
  <c r="R186" i="100"/>
  <c r="S186" i="100"/>
  <c r="AC21" i="100"/>
  <c r="D187" i="100"/>
  <c r="E187" i="100"/>
  <c r="F187" i="100"/>
  <c r="G187" i="100"/>
  <c r="H187" i="100"/>
  <c r="I187" i="100"/>
  <c r="J187" i="100"/>
  <c r="K187" i="100"/>
  <c r="L187" i="100"/>
  <c r="M187" i="100"/>
  <c r="N187" i="100"/>
  <c r="O187" i="100"/>
  <c r="P187" i="100"/>
  <c r="Q187" i="100"/>
  <c r="R187" i="100"/>
  <c r="S187" i="100"/>
  <c r="AD21" i="100"/>
  <c r="D188" i="100"/>
  <c r="E188" i="100"/>
  <c r="F188" i="100"/>
  <c r="G188" i="100"/>
  <c r="H188" i="100"/>
  <c r="AE21" i="100"/>
  <c r="I188" i="100"/>
  <c r="J188" i="100"/>
  <c r="K188" i="100"/>
  <c r="L188" i="100"/>
  <c r="M188" i="100"/>
  <c r="N188" i="100"/>
  <c r="O188" i="100"/>
  <c r="P188" i="100"/>
  <c r="Q188" i="100"/>
  <c r="R188" i="100"/>
  <c r="S188" i="100"/>
  <c r="D189" i="100"/>
  <c r="E189" i="100"/>
  <c r="F189" i="100"/>
  <c r="G189" i="100"/>
  <c r="H189" i="100"/>
  <c r="I189" i="100"/>
  <c r="J189" i="100"/>
  <c r="K189" i="100"/>
  <c r="L189" i="100"/>
  <c r="M189" i="100"/>
  <c r="N189" i="100"/>
  <c r="O189" i="100"/>
  <c r="P189" i="100"/>
  <c r="Q189" i="100"/>
  <c r="R189" i="100"/>
  <c r="S189" i="100"/>
  <c r="D190" i="100"/>
  <c r="E190" i="100"/>
  <c r="F190" i="100"/>
  <c r="G190" i="100"/>
  <c r="H190" i="100"/>
  <c r="I190" i="100"/>
  <c r="J190" i="100"/>
  <c r="K190" i="100"/>
  <c r="L190" i="100"/>
  <c r="M190" i="100"/>
  <c r="N190" i="100"/>
  <c r="O190" i="100"/>
  <c r="P190" i="100"/>
  <c r="Q190" i="100"/>
  <c r="R190" i="100"/>
  <c r="S190" i="100"/>
  <c r="W22" i="100"/>
  <c r="D191" i="100"/>
  <c r="E191" i="100"/>
  <c r="F191" i="100"/>
  <c r="G191" i="100"/>
  <c r="H191" i="100"/>
  <c r="X22" i="100"/>
  <c r="I191" i="100"/>
  <c r="J191" i="100"/>
  <c r="K191" i="100"/>
  <c r="L191" i="100"/>
  <c r="M191" i="100"/>
  <c r="N191" i="100"/>
  <c r="O191" i="100"/>
  <c r="P191" i="100"/>
  <c r="Q191" i="100"/>
  <c r="R191" i="100"/>
  <c r="S191" i="100"/>
  <c r="D192" i="100"/>
  <c r="E192" i="100"/>
  <c r="F192" i="100"/>
  <c r="G192" i="100"/>
  <c r="H192" i="100"/>
  <c r="I192" i="100"/>
  <c r="J192" i="100"/>
  <c r="K192" i="100"/>
  <c r="L192" i="100"/>
  <c r="M192" i="100"/>
  <c r="N192" i="100"/>
  <c r="O192" i="100"/>
  <c r="P192" i="100"/>
  <c r="Q192" i="100"/>
  <c r="R192" i="100"/>
  <c r="S192" i="100"/>
  <c r="Y22" i="100"/>
  <c r="D193" i="100"/>
  <c r="E193" i="100"/>
  <c r="F193" i="100"/>
  <c r="G193" i="100"/>
  <c r="H193" i="100"/>
  <c r="I193" i="100"/>
  <c r="J193" i="100"/>
  <c r="K193" i="100"/>
  <c r="L193" i="100"/>
  <c r="M193" i="100"/>
  <c r="N193" i="100"/>
  <c r="O193" i="100"/>
  <c r="P193" i="100"/>
  <c r="Q193" i="100"/>
  <c r="R193" i="100"/>
  <c r="S193" i="100"/>
  <c r="Z22" i="100"/>
  <c r="D194" i="100"/>
  <c r="E194" i="100"/>
  <c r="F194" i="100"/>
  <c r="G194" i="100"/>
  <c r="H194" i="100"/>
  <c r="AA22" i="100"/>
  <c r="I194" i="100"/>
  <c r="J194" i="100"/>
  <c r="K194" i="100"/>
  <c r="L194" i="100"/>
  <c r="M194" i="100"/>
  <c r="N194" i="100"/>
  <c r="O194" i="100"/>
  <c r="P194" i="100"/>
  <c r="Q194" i="100"/>
  <c r="R194" i="100"/>
  <c r="AG79" i="100"/>
  <c r="S194" i="100"/>
  <c r="D195" i="100"/>
  <c r="E195" i="100"/>
  <c r="F195" i="100"/>
  <c r="G195" i="100"/>
  <c r="H195" i="100"/>
  <c r="I195" i="100"/>
  <c r="J195" i="100"/>
  <c r="K195" i="100"/>
  <c r="L195" i="100"/>
  <c r="M195" i="100"/>
  <c r="N195" i="100"/>
  <c r="O195" i="100"/>
  <c r="P195" i="100"/>
  <c r="Q195" i="100"/>
  <c r="R195" i="100"/>
  <c r="S195" i="100"/>
  <c r="AB22" i="100"/>
  <c r="D196" i="100"/>
  <c r="E196" i="100"/>
  <c r="F196" i="100"/>
  <c r="G196" i="100"/>
  <c r="H196" i="100"/>
  <c r="AC22" i="100"/>
  <c r="I196" i="100"/>
  <c r="J196" i="100"/>
  <c r="K196" i="100"/>
  <c r="L196" i="100"/>
  <c r="M196" i="100"/>
  <c r="N196" i="100"/>
  <c r="O196" i="100"/>
  <c r="P196" i="100"/>
  <c r="Q196" i="100"/>
  <c r="R196" i="100"/>
  <c r="S196" i="100"/>
  <c r="D197" i="100"/>
  <c r="E197" i="100"/>
  <c r="F197" i="100"/>
  <c r="G197" i="100"/>
  <c r="H197" i="100"/>
  <c r="I197" i="100"/>
  <c r="J197" i="100"/>
  <c r="K197" i="100"/>
  <c r="L197" i="100"/>
  <c r="M197" i="100"/>
  <c r="N197" i="100"/>
  <c r="O197" i="100"/>
  <c r="P197" i="100"/>
  <c r="Q197" i="100"/>
  <c r="R197" i="100"/>
  <c r="S197" i="100"/>
  <c r="AD22" i="100"/>
  <c r="D198" i="100"/>
  <c r="E198" i="100"/>
  <c r="F198" i="100"/>
  <c r="G198" i="100"/>
  <c r="H198" i="100"/>
  <c r="I198" i="100"/>
  <c r="J198" i="100"/>
  <c r="K198" i="100"/>
  <c r="L198" i="100"/>
  <c r="M198" i="100"/>
  <c r="N198" i="100"/>
  <c r="O198" i="100"/>
  <c r="P198" i="100"/>
  <c r="Q198" i="100"/>
  <c r="R198" i="100"/>
  <c r="S198" i="100"/>
  <c r="AE22" i="100"/>
  <c r="D199" i="100"/>
  <c r="E199" i="100"/>
  <c r="F199" i="100"/>
  <c r="G199" i="100"/>
  <c r="H199" i="100"/>
  <c r="I199" i="100"/>
  <c r="J199" i="100"/>
  <c r="K199" i="100"/>
  <c r="L199" i="100"/>
  <c r="M199" i="100"/>
  <c r="N199" i="100"/>
  <c r="O199" i="100"/>
  <c r="P199" i="100"/>
  <c r="Q199" i="100"/>
  <c r="R199" i="100"/>
  <c r="S199" i="100"/>
  <c r="W23" i="100"/>
  <c r="D200" i="100"/>
  <c r="E200" i="100"/>
  <c r="F200" i="100"/>
  <c r="G200" i="100"/>
  <c r="H200" i="100"/>
  <c r="I200" i="100"/>
  <c r="J200" i="100"/>
  <c r="K200" i="100"/>
  <c r="L200" i="100"/>
  <c r="M200" i="100"/>
  <c r="N200" i="100"/>
  <c r="O200" i="100"/>
  <c r="P200" i="100"/>
  <c r="Q200" i="100"/>
  <c r="R200" i="100"/>
  <c r="S200" i="100"/>
  <c r="X23" i="100"/>
  <c r="D201" i="100"/>
  <c r="E201" i="100"/>
  <c r="F201" i="100"/>
  <c r="G201" i="100"/>
  <c r="H201" i="100"/>
  <c r="Y23" i="100"/>
  <c r="I201" i="100"/>
  <c r="J201" i="100"/>
  <c r="K201" i="100"/>
  <c r="L201" i="100"/>
  <c r="M201" i="100"/>
  <c r="N201" i="100"/>
  <c r="O201" i="100"/>
  <c r="P201" i="100"/>
  <c r="Q201" i="100"/>
  <c r="R201" i="100"/>
  <c r="S201" i="100"/>
  <c r="D202" i="100"/>
  <c r="E202" i="100"/>
  <c r="F202" i="100"/>
  <c r="G202" i="100"/>
  <c r="H202" i="100"/>
  <c r="Z23" i="100"/>
  <c r="I202" i="100"/>
  <c r="J202" i="100"/>
  <c r="K202" i="100"/>
  <c r="L202" i="100"/>
  <c r="M202" i="100"/>
  <c r="N202" i="100"/>
  <c r="O202" i="100"/>
  <c r="P202" i="100"/>
  <c r="Q202" i="100"/>
  <c r="R202" i="100"/>
  <c r="S202" i="100"/>
  <c r="D203" i="100"/>
  <c r="E203" i="100"/>
  <c r="F203" i="100"/>
  <c r="G203" i="100"/>
  <c r="H203" i="100"/>
  <c r="I203" i="100"/>
  <c r="J203" i="100"/>
  <c r="K203" i="100"/>
  <c r="L203" i="100"/>
  <c r="M203" i="100"/>
  <c r="N203" i="100"/>
  <c r="O203" i="100"/>
  <c r="P203" i="100"/>
  <c r="Q203" i="100"/>
  <c r="R203" i="100"/>
  <c r="S203" i="100"/>
  <c r="AA23" i="100"/>
  <c r="D204" i="100"/>
  <c r="E204" i="100"/>
  <c r="F204" i="100"/>
  <c r="G204" i="100"/>
  <c r="H204" i="100"/>
  <c r="AB23" i="100"/>
  <c r="I204" i="100"/>
  <c r="J204" i="100"/>
  <c r="K204" i="100"/>
  <c r="L204" i="100"/>
  <c r="M204" i="100"/>
  <c r="N204" i="100"/>
  <c r="O204" i="100"/>
  <c r="P204" i="100"/>
  <c r="Q204" i="100"/>
  <c r="R204" i="100"/>
  <c r="S204" i="100"/>
  <c r="D205" i="100"/>
  <c r="E205" i="100"/>
  <c r="F205" i="100"/>
  <c r="G205" i="100"/>
  <c r="H205" i="100"/>
  <c r="I205" i="100"/>
  <c r="J205" i="100"/>
  <c r="K205" i="100"/>
  <c r="L205" i="100"/>
  <c r="M205" i="100"/>
  <c r="N205" i="100"/>
  <c r="O205" i="100"/>
  <c r="P205" i="100"/>
  <c r="Q205" i="100"/>
  <c r="R205" i="100"/>
  <c r="S205" i="100"/>
  <c r="AC23" i="100"/>
  <c r="D206" i="100"/>
  <c r="E206" i="100"/>
  <c r="F206" i="100"/>
  <c r="G206" i="100"/>
  <c r="H206" i="100"/>
  <c r="I206" i="100"/>
  <c r="J206" i="100"/>
  <c r="K206" i="100"/>
  <c r="L206" i="100"/>
  <c r="M206" i="100"/>
  <c r="N206" i="100"/>
  <c r="O206" i="100"/>
  <c r="P206" i="100"/>
  <c r="Q206" i="100"/>
  <c r="R206" i="100"/>
  <c r="S206" i="100"/>
  <c r="AD23" i="100"/>
  <c r="D207" i="100"/>
  <c r="E207" i="100"/>
  <c r="F207" i="100"/>
  <c r="G207" i="100"/>
  <c r="H207" i="100"/>
  <c r="I207" i="100"/>
  <c r="J207" i="100"/>
  <c r="K207" i="100"/>
  <c r="L207" i="100"/>
  <c r="M207" i="100"/>
  <c r="N207" i="100"/>
  <c r="O207" i="100"/>
  <c r="P207" i="100"/>
  <c r="Q207" i="100"/>
  <c r="R207" i="100"/>
  <c r="S207" i="100"/>
  <c r="D208" i="100"/>
  <c r="E208" i="100"/>
  <c r="F208" i="100"/>
  <c r="G208" i="100"/>
  <c r="H208" i="100"/>
  <c r="I208" i="100"/>
  <c r="J208" i="100"/>
  <c r="K208" i="100"/>
  <c r="L208" i="100"/>
  <c r="M208" i="100"/>
  <c r="N208" i="100"/>
  <c r="O208" i="100"/>
  <c r="P208" i="100"/>
  <c r="Q208" i="100"/>
  <c r="R208" i="100"/>
  <c r="S208" i="100"/>
  <c r="D209" i="100"/>
  <c r="E209" i="100"/>
  <c r="F209" i="100"/>
  <c r="G209" i="100"/>
  <c r="H209" i="100"/>
  <c r="I209" i="100"/>
  <c r="J209" i="100"/>
  <c r="K209" i="100"/>
  <c r="L209" i="100"/>
  <c r="M209" i="100"/>
  <c r="N209" i="100"/>
  <c r="O209" i="100"/>
  <c r="P209" i="100"/>
  <c r="Q209" i="100"/>
  <c r="R209" i="100"/>
  <c r="S209" i="100"/>
  <c r="W24" i="100"/>
  <c r="D210" i="100"/>
  <c r="E210" i="100"/>
  <c r="F210" i="100"/>
  <c r="G210" i="100"/>
  <c r="H210" i="100"/>
  <c r="I210" i="100"/>
  <c r="J210" i="100"/>
  <c r="K210" i="100"/>
  <c r="L210" i="100"/>
  <c r="M210" i="100"/>
  <c r="N210" i="100"/>
  <c r="O210" i="100"/>
  <c r="P210" i="100"/>
  <c r="Q210" i="100"/>
  <c r="R210" i="100"/>
  <c r="S210" i="100"/>
  <c r="X24" i="100"/>
  <c r="D211" i="100"/>
  <c r="E211" i="100"/>
  <c r="F211" i="100"/>
  <c r="G211" i="100"/>
  <c r="H211" i="100"/>
  <c r="Y24" i="100"/>
  <c r="I211" i="100"/>
  <c r="J211" i="100"/>
  <c r="K211" i="100"/>
  <c r="L211" i="100"/>
  <c r="M211" i="100"/>
  <c r="N211" i="100"/>
  <c r="O211" i="100"/>
  <c r="P211" i="100"/>
  <c r="Q211" i="100"/>
  <c r="R211" i="100"/>
  <c r="S211" i="100"/>
  <c r="D212" i="100"/>
  <c r="E212" i="100"/>
  <c r="F212" i="100"/>
  <c r="G212" i="100"/>
  <c r="H212" i="100"/>
  <c r="Z24" i="100"/>
  <c r="I212" i="100"/>
  <c r="J212" i="100"/>
  <c r="K212" i="100"/>
  <c r="L212" i="100"/>
  <c r="M212" i="100"/>
  <c r="N212" i="100"/>
  <c r="O212" i="100"/>
  <c r="P212" i="100"/>
  <c r="Q212" i="100"/>
  <c r="R212" i="100"/>
  <c r="S212" i="100"/>
  <c r="D213" i="100"/>
  <c r="E213" i="100"/>
  <c r="F213" i="100"/>
  <c r="G213" i="100"/>
  <c r="H213" i="100"/>
  <c r="I213" i="100"/>
  <c r="J213" i="100"/>
  <c r="K213" i="100"/>
  <c r="L213" i="100"/>
  <c r="M213" i="100"/>
  <c r="N213" i="100"/>
  <c r="O213" i="100"/>
  <c r="P213" i="100"/>
  <c r="Q213" i="100"/>
  <c r="R213" i="100"/>
  <c r="S213" i="100"/>
  <c r="AA24" i="100"/>
  <c r="D214" i="100"/>
  <c r="E214" i="100"/>
  <c r="F214" i="100"/>
  <c r="G214" i="100"/>
  <c r="H214" i="100"/>
  <c r="AB24" i="100"/>
  <c r="I214" i="100"/>
  <c r="J214" i="100"/>
  <c r="K214" i="100"/>
  <c r="L214" i="100"/>
  <c r="M214" i="100"/>
  <c r="N214" i="100"/>
  <c r="O214" i="100"/>
  <c r="P214" i="100"/>
  <c r="Q214" i="100"/>
  <c r="R214" i="100"/>
  <c r="S214" i="100"/>
  <c r="D215" i="100"/>
  <c r="E215" i="100"/>
  <c r="F215" i="100"/>
  <c r="G215" i="100"/>
  <c r="H215" i="100"/>
  <c r="I215" i="100"/>
  <c r="J215" i="100"/>
  <c r="K215" i="100"/>
  <c r="L215" i="100"/>
  <c r="M215" i="100"/>
  <c r="N215" i="100"/>
  <c r="O215" i="100"/>
  <c r="P215" i="100"/>
  <c r="Q215" i="100"/>
  <c r="R215" i="100"/>
  <c r="S215" i="100"/>
  <c r="AC24" i="100"/>
  <c r="D216" i="100"/>
  <c r="E216" i="100"/>
  <c r="F216" i="100"/>
  <c r="G216" i="100"/>
  <c r="H216" i="100"/>
  <c r="I216" i="100"/>
  <c r="J216" i="100"/>
  <c r="K216" i="100"/>
  <c r="L216" i="100"/>
  <c r="M216" i="100"/>
  <c r="N216" i="100"/>
  <c r="O216" i="100"/>
  <c r="P216" i="100"/>
  <c r="Q216" i="100"/>
  <c r="R216" i="100"/>
  <c r="S216" i="100"/>
  <c r="AD24" i="100"/>
  <c r="D217" i="100"/>
  <c r="E217" i="100"/>
  <c r="F217" i="100"/>
  <c r="G217" i="100"/>
  <c r="H217" i="100"/>
  <c r="I217" i="100"/>
  <c r="J217" i="100"/>
  <c r="K217" i="100"/>
  <c r="L217" i="100"/>
  <c r="M217" i="100"/>
  <c r="N217" i="100"/>
  <c r="O217" i="100"/>
  <c r="P217" i="100"/>
  <c r="Q217" i="100"/>
  <c r="R217" i="100"/>
  <c r="S217" i="100"/>
  <c r="D218" i="100"/>
  <c r="E218" i="100"/>
  <c r="F218" i="100"/>
  <c r="G218" i="100"/>
  <c r="H218" i="100"/>
  <c r="I218" i="100"/>
  <c r="J218" i="100"/>
  <c r="K218" i="100"/>
  <c r="L218" i="100"/>
  <c r="M218" i="100"/>
  <c r="N218" i="100"/>
  <c r="O218" i="100"/>
  <c r="P218" i="100"/>
  <c r="Q218" i="100"/>
  <c r="R218" i="100"/>
  <c r="S218" i="100"/>
  <c r="D219" i="100"/>
  <c r="E219" i="100"/>
  <c r="F219" i="100"/>
  <c r="G219" i="100"/>
  <c r="H219" i="100"/>
  <c r="I219" i="100"/>
  <c r="J219" i="100"/>
  <c r="K219" i="100"/>
  <c r="L219" i="100"/>
  <c r="M219" i="100"/>
  <c r="N219" i="100"/>
  <c r="O219" i="100"/>
  <c r="P219" i="100"/>
  <c r="Q219" i="100"/>
  <c r="R219" i="100"/>
  <c r="S219" i="100"/>
  <c r="W25" i="100"/>
  <c r="D220" i="100"/>
  <c r="E220" i="100"/>
  <c r="F220" i="100"/>
  <c r="G220" i="100"/>
  <c r="H220" i="100"/>
  <c r="I220" i="100"/>
  <c r="J220" i="100"/>
  <c r="K220" i="100"/>
  <c r="L220" i="100"/>
  <c r="M220" i="100"/>
  <c r="N220" i="100"/>
  <c r="O220" i="100"/>
  <c r="P220" i="100"/>
  <c r="Q220" i="100"/>
  <c r="R220" i="100"/>
  <c r="S220" i="100"/>
  <c r="X25" i="100"/>
  <c r="D221" i="100"/>
  <c r="E221" i="100"/>
  <c r="F221" i="100"/>
  <c r="G221" i="100"/>
  <c r="H221" i="100"/>
  <c r="Y25" i="100"/>
  <c r="I221" i="100"/>
  <c r="J221" i="100"/>
  <c r="K221" i="100"/>
  <c r="L221" i="100"/>
  <c r="M221" i="100"/>
  <c r="N221" i="100"/>
  <c r="O221" i="100"/>
  <c r="P221" i="100"/>
  <c r="Q221" i="100"/>
  <c r="R221" i="100"/>
  <c r="S221" i="100"/>
  <c r="D222" i="100"/>
  <c r="E222" i="100"/>
  <c r="F222" i="100"/>
  <c r="G222" i="100"/>
  <c r="H222" i="100"/>
  <c r="Z25" i="100"/>
  <c r="I222" i="100"/>
  <c r="J222" i="100"/>
  <c r="K222" i="100"/>
  <c r="L222" i="100"/>
  <c r="M222" i="100"/>
  <c r="N222" i="100"/>
  <c r="O222" i="100"/>
  <c r="P222" i="100"/>
  <c r="Q222" i="100"/>
  <c r="R222" i="100"/>
  <c r="S222" i="100"/>
  <c r="D223" i="100"/>
  <c r="E223" i="100"/>
  <c r="F223" i="100"/>
  <c r="G223" i="100"/>
  <c r="H223" i="100"/>
  <c r="I223" i="100"/>
  <c r="J223" i="100"/>
  <c r="K223" i="100"/>
  <c r="L223" i="100"/>
  <c r="M223" i="100"/>
  <c r="N223" i="100"/>
  <c r="O223" i="100"/>
  <c r="P223" i="100"/>
  <c r="Q223" i="100"/>
  <c r="R223" i="100"/>
  <c r="S223" i="100"/>
  <c r="AA25" i="100"/>
  <c r="D224" i="100"/>
  <c r="E224" i="100"/>
  <c r="F224" i="100"/>
  <c r="G224" i="100"/>
  <c r="H224" i="100"/>
  <c r="AB25" i="100"/>
  <c r="I224" i="100"/>
  <c r="J224" i="100"/>
  <c r="K224" i="100"/>
  <c r="L224" i="100"/>
  <c r="M224" i="100"/>
  <c r="N224" i="100"/>
  <c r="O224" i="100"/>
  <c r="P224" i="100"/>
  <c r="Q224" i="100"/>
  <c r="R224" i="100"/>
  <c r="S224" i="100"/>
  <c r="D225" i="100"/>
  <c r="E225" i="100"/>
  <c r="F225" i="100"/>
  <c r="G225" i="100"/>
  <c r="H225" i="100"/>
  <c r="I225" i="100"/>
  <c r="J225" i="100"/>
  <c r="K225" i="100"/>
  <c r="L225" i="100"/>
  <c r="M225" i="100"/>
  <c r="N225" i="100"/>
  <c r="O225" i="100"/>
  <c r="P225" i="100"/>
  <c r="Q225" i="100"/>
  <c r="R225" i="100"/>
  <c r="S225" i="100"/>
  <c r="D226" i="100"/>
  <c r="E226" i="100"/>
  <c r="F226" i="100"/>
  <c r="G226" i="100"/>
  <c r="H226" i="100"/>
  <c r="I226" i="100"/>
  <c r="J226" i="100"/>
  <c r="K226" i="100"/>
  <c r="L226" i="100"/>
  <c r="M226" i="100"/>
  <c r="N226" i="100"/>
  <c r="O226" i="100"/>
  <c r="P226" i="100"/>
  <c r="Q226" i="100"/>
  <c r="R226" i="100"/>
  <c r="S226" i="100"/>
  <c r="AD25" i="100"/>
  <c r="D227" i="100"/>
  <c r="E227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7" i="100"/>
  <c r="AE25" i="100"/>
  <c r="D228" i="100"/>
  <c r="E228" i="100"/>
  <c r="F228" i="100"/>
  <c r="G228" i="100"/>
  <c r="H228" i="100"/>
  <c r="I228" i="100"/>
  <c r="J228" i="100"/>
  <c r="K228" i="100"/>
  <c r="L228" i="100"/>
  <c r="M228" i="100"/>
  <c r="N228" i="100"/>
  <c r="O228" i="100"/>
  <c r="P228" i="100"/>
  <c r="Q228" i="100"/>
  <c r="R228" i="100"/>
  <c r="S228" i="100"/>
  <c r="D229" i="100"/>
  <c r="E229" i="100"/>
  <c r="F229" i="100"/>
  <c r="G229" i="100"/>
  <c r="H229" i="100"/>
  <c r="I229" i="100"/>
  <c r="J229" i="100"/>
  <c r="K229" i="100"/>
  <c r="L229" i="100"/>
  <c r="M229" i="100"/>
  <c r="N229" i="100"/>
  <c r="O229" i="100"/>
  <c r="P229" i="100"/>
  <c r="Q229" i="100"/>
  <c r="R229" i="100"/>
  <c r="S229" i="100"/>
  <c r="W26" i="100"/>
  <c r="D230" i="100"/>
  <c r="E230" i="100"/>
  <c r="F230" i="100"/>
  <c r="G230" i="100"/>
  <c r="H230" i="100"/>
  <c r="I230" i="100"/>
  <c r="J230" i="100"/>
  <c r="K230" i="100"/>
  <c r="L230" i="100"/>
  <c r="M230" i="100"/>
  <c r="N230" i="100"/>
  <c r="O230" i="100"/>
  <c r="P230" i="100"/>
  <c r="Q230" i="100"/>
  <c r="R230" i="100"/>
  <c r="S230" i="100"/>
  <c r="X26" i="100"/>
  <c r="D231" i="100"/>
  <c r="E231" i="100"/>
  <c r="F231" i="100"/>
  <c r="G231" i="100"/>
  <c r="H231" i="100"/>
  <c r="Y26" i="100"/>
  <c r="I231" i="100"/>
  <c r="J231" i="100"/>
  <c r="K231" i="100"/>
  <c r="L231" i="100"/>
  <c r="M231" i="100"/>
  <c r="N231" i="100"/>
  <c r="O231" i="100"/>
  <c r="P231" i="100"/>
  <c r="Q231" i="100"/>
  <c r="R231" i="100"/>
  <c r="S231" i="100"/>
  <c r="D232" i="100"/>
  <c r="E232" i="100"/>
  <c r="F232" i="100"/>
  <c r="G232" i="100"/>
  <c r="H232" i="100"/>
  <c r="Z26" i="100"/>
  <c r="I232" i="100"/>
  <c r="J232" i="100"/>
  <c r="K232" i="100"/>
  <c r="L232" i="100"/>
  <c r="M232" i="100"/>
  <c r="N232" i="100"/>
  <c r="O232" i="100"/>
  <c r="P232" i="100"/>
  <c r="Q232" i="100"/>
  <c r="R232" i="100"/>
  <c r="S232" i="100"/>
  <c r="D233" i="100"/>
  <c r="E233" i="100"/>
  <c r="F233" i="100"/>
  <c r="G233" i="100"/>
  <c r="H233" i="100"/>
  <c r="AA26" i="100"/>
  <c r="I233" i="100"/>
  <c r="J233" i="100"/>
  <c r="K233" i="100"/>
  <c r="L233" i="100"/>
  <c r="M233" i="100"/>
  <c r="N233" i="100"/>
  <c r="O233" i="100"/>
  <c r="P233" i="100"/>
  <c r="Q233" i="100"/>
  <c r="R233" i="100"/>
  <c r="S233" i="100"/>
  <c r="D234" i="100"/>
  <c r="E234" i="100"/>
  <c r="F234" i="100"/>
  <c r="G234" i="100"/>
  <c r="H234" i="100"/>
  <c r="I234" i="100"/>
  <c r="J234" i="100"/>
  <c r="K234" i="100"/>
  <c r="L234" i="100"/>
  <c r="M234" i="100"/>
  <c r="N234" i="100"/>
  <c r="O234" i="100"/>
  <c r="P234" i="100"/>
  <c r="Q234" i="100"/>
  <c r="R234" i="100"/>
  <c r="S234" i="100"/>
  <c r="AB26" i="100"/>
  <c r="D235" i="100"/>
  <c r="E235" i="100"/>
  <c r="F235" i="100"/>
  <c r="G235" i="100"/>
  <c r="H235" i="100"/>
  <c r="I235" i="100"/>
  <c r="J235" i="100"/>
  <c r="K235" i="100"/>
  <c r="L235" i="100"/>
  <c r="M235" i="100"/>
  <c r="N235" i="100"/>
  <c r="O235" i="100"/>
  <c r="P235" i="100"/>
  <c r="Q235" i="100"/>
  <c r="R235" i="100"/>
  <c r="S235" i="100"/>
  <c r="D236" i="100"/>
  <c r="E236" i="100"/>
  <c r="F236" i="100"/>
  <c r="G236" i="100"/>
  <c r="H236" i="100"/>
  <c r="I236" i="100"/>
  <c r="J236" i="100"/>
  <c r="K236" i="100"/>
  <c r="L236" i="100"/>
  <c r="M236" i="100"/>
  <c r="N236" i="100"/>
  <c r="O236" i="100"/>
  <c r="P236" i="100"/>
  <c r="Q236" i="100"/>
  <c r="R236" i="100"/>
  <c r="S236" i="100"/>
  <c r="AD26" i="100"/>
  <c r="D237" i="100"/>
  <c r="E237" i="100"/>
  <c r="F237" i="100"/>
  <c r="G237" i="100"/>
  <c r="H237" i="100"/>
  <c r="I237" i="100"/>
  <c r="J237" i="100"/>
  <c r="K237" i="100"/>
  <c r="L237" i="100"/>
  <c r="M237" i="100"/>
  <c r="N237" i="100"/>
  <c r="O237" i="100"/>
  <c r="P237" i="100"/>
  <c r="Q237" i="100"/>
  <c r="R237" i="100"/>
  <c r="AG87" i="100"/>
  <c r="S237" i="100"/>
  <c r="AE26" i="100"/>
  <c r="D238" i="100"/>
  <c r="E238" i="100"/>
  <c r="F238" i="100"/>
  <c r="G238" i="100"/>
  <c r="H238" i="100"/>
  <c r="I238" i="100"/>
  <c r="J238" i="100"/>
  <c r="K238" i="100"/>
  <c r="L238" i="100"/>
  <c r="M238" i="100"/>
  <c r="N238" i="100"/>
  <c r="O238" i="100"/>
  <c r="P238" i="100"/>
  <c r="Q238" i="100"/>
  <c r="R238" i="100"/>
  <c r="S238" i="100"/>
  <c r="D239" i="100"/>
  <c r="E239" i="100"/>
  <c r="F239" i="100"/>
  <c r="G239" i="100"/>
  <c r="H239" i="100"/>
  <c r="I239" i="100"/>
  <c r="J239" i="100"/>
  <c r="K239" i="100"/>
  <c r="L239" i="100"/>
  <c r="M239" i="100"/>
  <c r="N239" i="100"/>
  <c r="O239" i="100"/>
  <c r="P239" i="100"/>
  <c r="Q239" i="100"/>
  <c r="R239" i="100"/>
  <c r="S239" i="100"/>
  <c r="D240" i="100"/>
  <c r="E240" i="100"/>
  <c r="F240" i="100"/>
  <c r="G240" i="100"/>
  <c r="H240" i="100"/>
  <c r="I240" i="100"/>
  <c r="J240" i="100"/>
  <c r="K240" i="100"/>
  <c r="L240" i="100"/>
  <c r="M240" i="100"/>
  <c r="N240" i="100"/>
  <c r="O240" i="100"/>
  <c r="P240" i="100"/>
  <c r="Q240" i="100"/>
  <c r="R240" i="100"/>
  <c r="S240" i="100"/>
  <c r="X27" i="100"/>
  <c r="D241" i="100"/>
  <c r="E241" i="100"/>
  <c r="F241" i="100"/>
  <c r="G241" i="100"/>
  <c r="H241" i="100"/>
  <c r="Y27" i="100"/>
  <c r="I241" i="100"/>
  <c r="J241" i="100"/>
  <c r="K241" i="100"/>
  <c r="L241" i="100"/>
  <c r="M241" i="100"/>
  <c r="N241" i="100"/>
  <c r="O241" i="100"/>
  <c r="P241" i="100"/>
  <c r="Q241" i="100"/>
  <c r="R241" i="100"/>
  <c r="S241" i="100"/>
  <c r="D242" i="100"/>
  <c r="E242" i="100"/>
  <c r="F242" i="100"/>
  <c r="G242" i="100"/>
  <c r="H242" i="100"/>
  <c r="Z27" i="100"/>
  <c r="I242" i="100"/>
  <c r="J242" i="100"/>
  <c r="K242" i="100"/>
  <c r="L242" i="100"/>
  <c r="M242" i="100"/>
  <c r="N242" i="100"/>
  <c r="O242" i="100"/>
  <c r="P242" i="100"/>
  <c r="Q242" i="100"/>
  <c r="R242" i="100"/>
  <c r="S242" i="100"/>
  <c r="D243" i="100"/>
  <c r="E243" i="100"/>
  <c r="F243" i="100"/>
  <c r="G243" i="100"/>
  <c r="H243" i="100"/>
  <c r="AA27" i="100"/>
  <c r="I243" i="100"/>
  <c r="J243" i="100"/>
  <c r="K243" i="100"/>
  <c r="L243" i="100"/>
  <c r="M243" i="100"/>
  <c r="N243" i="100"/>
  <c r="O243" i="100"/>
  <c r="P243" i="100"/>
  <c r="Q243" i="100"/>
  <c r="R243" i="100"/>
  <c r="S243" i="100"/>
  <c r="D244" i="100"/>
  <c r="E244" i="100"/>
  <c r="F244" i="100"/>
  <c r="G244" i="100"/>
  <c r="H244" i="100"/>
  <c r="AB27" i="100"/>
  <c r="I244" i="100"/>
  <c r="J244" i="100"/>
  <c r="K244" i="100"/>
  <c r="L244" i="100"/>
  <c r="M244" i="100"/>
  <c r="N244" i="100"/>
  <c r="O244" i="100"/>
  <c r="P244" i="100"/>
  <c r="Q244" i="100"/>
  <c r="R244" i="100"/>
  <c r="S244" i="100"/>
  <c r="D245" i="100"/>
  <c r="E245" i="100"/>
  <c r="F245" i="100"/>
  <c r="G245" i="100"/>
  <c r="H245" i="100"/>
  <c r="I245" i="100"/>
  <c r="J245" i="100"/>
  <c r="K245" i="100"/>
  <c r="L245" i="100"/>
  <c r="M245" i="100"/>
  <c r="N245" i="100"/>
  <c r="O245" i="100"/>
  <c r="P245" i="100"/>
  <c r="Q245" i="100"/>
  <c r="R245" i="100"/>
  <c r="S245" i="100"/>
  <c r="AC27" i="100"/>
  <c r="D246" i="100"/>
  <c r="E246" i="100"/>
  <c r="F246" i="100"/>
  <c r="G246" i="100"/>
  <c r="H246" i="100"/>
  <c r="I246" i="100"/>
  <c r="J246" i="100"/>
  <c r="K246" i="100"/>
  <c r="L246" i="100"/>
  <c r="M246" i="100"/>
  <c r="N246" i="100"/>
  <c r="O246" i="100"/>
  <c r="P246" i="100"/>
  <c r="Q246" i="100"/>
  <c r="R246" i="100"/>
  <c r="S246" i="100"/>
  <c r="AD27" i="100"/>
  <c r="D247" i="100"/>
  <c r="E247" i="100"/>
  <c r="F247" i="100"/>
  <c r="G247" i="100"/>
  <c r="H247" i="100"/>
  <c r="I247" i="100"/>
  <c r="J247" i="100"/>
  <c r="K247" i="100"/>
  <c r="L247" i="100"/>
  <c r="M247" i="100"/>
  <c r="N247" i="100"/>
  <c r="O247" i="100"/>
  <c r="P247" i="100"/>
  <c r="Q247" i="100"/>
  <c r="R247" i="100"/>
  <c r="S247" i="100"/>
  <c r="AE27" i="100"/>
  <c r="AG58" i="100"/>
  <c r="AH88" i="100"/>
  <c r="AH68" i="100"/>
  <c r="AH42" i="100"/>
  <c r="AG89" i="100"/>
  <c r="AG88" i="100"/>
  <c r="AG86" i="100"/>
  <c r="AG85" i="100"/>
  <c r="AG84" i="100"/>
  <c r="AG82" i="100"/>
  <c r="AG81" i="100"/>
  <c r="AG80" i="100"/>
  <c r="AG78" i="100"/>
  <c r="AG77" i="100"/>
  <c r="AG76" i="100"/>
  <c r="AG74" i="100"/>
  <c r="AG73" i="100"/>
  <c r="AG72" i="100"/>
  <c r="AG70" i="100"/>
  <c r="AG69" i="100"/>
  <c r="AG68" i="100"/>
  <c r="AG66" i="100"/>
  <c r="AG65" i="100"/>
  <c r="AG64" i="100"/>
  <c r="AG62" i="100"/>
  <c r="AG59" i="100"/>
  <c r="AG57" i="100"/>
  <c r="AG56" i="100"/>
  <c r="AG55" i="100"/>
  <c r="AG53" i="100"/>
  <c r="AG52" i="100"/>
  <c r="AG51" i="100"/>
  <c r="AG49" i="100"/>
  <c r="AG48" i="100"/>
  <c r="AG47" i="100"/>
  <c r="AG45" i="100"/>
  <c r="AG44" i="100"/>
  <c r="AG43" i="100"/>
  <c r="AG41" i="100"/>
  <c r="AH47" i="100"/>
  <c r="AF89" i="100"/>
  <c r="AF88" i="100"/>
  <c r="AF87" i="100"/>
  <c r="AF86" i="100"/>
  <c r="AF85" i="100"/>
  <c r="AF84" i="100"/>
  <c r="AF83" i="100"/>
  <c r="AF82" i="100"/>
  <c r="AF81" i="100"/>
  <c r="AF80" i="100"/>
  <c r="AF79" i="100"/>
  <c r="AF78" i="100"/>
  <c r="AF77" i="100"/>
  <c r="AF76" i="100"/>
  <c r="AF75" i="100"/>
  <c r="AF74" i="100"/>
  <c r="AF73" i="100"/>
  <c r="AF72" i="100"/>
  <c r="AF71" i="100"/>
  <c r="AF70" i="100"/>
  <c r="AF69" i="100"/>
  <c r="AF68" i="100"/>
  <c r="AF67" i="100"/>
  <c r="AF66" i="100"/>
  <c r="AF65" i="100"/>
  <c r="AF64" i="100"/>
  <c r="AF63" i="100"/>
  <c r="AF62" i="100"/>
  <c r="AF59" i="100"/>
  <c r="AF58" i="100"/>
  <c r="AF57" i="100"/>
  <c r="AF56" i="100"/>
  <c r="AF55" i="100"/>
  <c r="AF54" i="100"/>
  <c r="AF53" i="100"/>
  <c r="AF52" i="100"/>
  <c r="AF51" i="100"/>
  <c r="AF50" i="100"/>
  <c r="AF49" i="100"/>
  <c r="AF48" i="100"/>
  <c r="AF47" i="100"/>
  <c r="AF46" i="100"/>
  <c r="AF45" i="100"/>
  <c r="AF44" i="100"/>
  <c r="AF43" i="100"/>
  <c r="AF42" i="100"/>
  <c r="AF41" i="100"/>
  <c r="AH52" i="100"/>
  <c r="AH43" i="100"/>
  <c r="AH59" i="100"/>
  <c r="AH55" i="100"/>
  <c r="AH51" i="100"/>
  <c r="AH84" i="100"/>
  <c r="AH80" i="100"/>
  <c r="AH76" i="100"/>
  <c r="AH72" i="100"/>
  <c r="AH64" i="100"/>
  <c r="AH56" i="100"/>
  <c r="AH48" i="100"/>
  <c r="AH44" i="100"/>
  <c r="AH89" i="100"/>
  <c r="AH85" i="100"/>
  <c r="AH81" i="100"/>
  <c r="AH77" i="100"/>
  <c r="AH73" i="100"/>
  <c r="AH69" i="100"/>
  <c r="AH65" i="100"/>
  <c r="AH57" i="100"/>
  <c r="AH53" i="100"/>
  <c r="AH49" i="100"/>
  <c r="AH45" i="100"/>
  <c r="AH41" i="100"/>
  <c r="AH86" i="100"/>
  <c r="AH82" i="100"/>
  <c r="AH78" i="100"/>
  <c r="AH74" i="100"/>
  <c r="AH70" i="100"/>
  <c r="AH66" i="100"/>
  <c r="AH62" i="100"/>
  <c r="AH58" i="100"/>
  <c r="AH54" i="100"/>
  <c r="AH50" i="100"/>
  <c r="AH46" i="100"/>
  <c r="AH87" i="100"/>
  <c r="AH83" i="100"/>
  <c r="AH79" i="100"/>
  <c r="AH75" i="100"/>
  <c r="AH71" i="100"/>
  <c r="AH67" i="100"/>
  <c r="AH63" i="100"/>
  <c r="AE45" i="100"/>
  <c r="W45" i="100"/>
  <c r="Z79" i="100"/>
  <c r="Z47" i="100"/>
  <c r="Z44" i="100"/>
  <c r="Z85" i="100"/>
  <c r="Z74" i="100"/>
  <c r="Z59" i="100"/>
  <c r="Y87" i="100"/>
  <c r="Y81" i="100"/>
  <c r="Y80" i="100"/>
  <c r="Y76" i="100"/>
  <c r="Y75" i="100"/>
  <c r="Y63" i="100"/>
  <c r="Y57" i="100"/>
  <c r="Y47" i="100"/>
  <c r="Z87" i="100"/>
  <c r="Z75" i="100"/>
  <c r="Z65" i="100"/>
  <c r="Z55" i="100"/>
  <c r="X83" i="100"/>
  <c r="X81" i="100"/>
  <c r="X76" i="100"/>
  <c r="X65" i="100"/>
  <c r="X59" i="100"/>
  <c r="X55" i="100"/>
  <c r="W85" i="100"/>
  <c r="W83" i="100"/>
  <c r="W79" i="100"/>
  <c r="W78" i="100"/>
  <c r="AE69" i="100"/>
  <c r="AA69" i="100"/>
  <c r="W69" i="100"/>
  <c r="AE68" i="100"/>
  <c r="AA68" i="100"/>
  <c r="W68" i="100"/>
  <c r="AE67" i="100"/>
  <c r="AA67" i="100"/>
  <c r="W67" i="100"/>
  <c r="AE66" i="100"/>
  <c r="AA66" i="100"/>
  <c r="W66" i="100"/>
  <c r="AE65" i="100"/>
  <c r="AA65" i="100"/>
  <c r="W65" i="100"/>
  <c r="AE64" i="100"/>
  <c r="AA64" i="100"/>
  <c r="W64" i="100"/>
  <c r="AE63" i="100"/>
  <c r="AA63" i="100"/>
  <c r="W63" i="100"/>
  <c r="AE57" i="100"/>
  <c r="AA57" i="100"/>
  <c r="W57" i="100"/>
  <c r="AE56" i="100"/>
  <c r="AA56" i="100"/>
  <c r="W56" i="100"/>
  <c r="AE55" i="100"/>
  <c r="AA55" i="100"/>
  <c r="W55" i="100"/>
  <c r="AE54" i="100"/>
  <c r="AA54" i="100"/>
  <c r="W54" i="100"/>
  <c r="AE53" i="100"/>
  <c r="AA53" i="100"/>
  <c r="W53" i="100"/>
  <c r="AE52" i="100"/>
  <c r="AA52" i="100"/>
  <c r="W52" i="100"/>
  <c r="AE51" i="100"/>
  <c r="AA51" i="100"/>
  <c r="W51" i="100"/>
  <c r="AE50" i="100"/>
  <c r="AA50" i="100"/>
  <c r="W50" i="100"/>
  <c r="AE49" i="100"/>
  <c r="AA49" i="100"/>
  <c r="W49" i="100"/>
  <c r="AE48" i="100"/>
  <c r="AA48" i="100"/>
  <c r="W48" i="100"/>
  <c r="W47" i="100"/>
  <c r="AE47" i="100"/>
  <c r="AA47" i="100"/>
  <c r="AE46" i="100"/>
  <c r="AA46" i="100"/>
  <c r="W46" i="100"/>
  <c r="AA45" i="100"/>
  <c r="AE44" i="100"/>
  <c r="AA44" i="100"/>
  <c r="W44" i="100"/>
  <c r="AE43" i="100"/>
  <c r="AA43" i="100"/>
  <c r="W43" i="100"/>
  <c r="AE42" i="100"/>
  <c r="AA42" i="100"/>
  <c r="W42" i="100"/>
  <c r="AE41" i="100"/>
  <c r="AA41" i="100"/>
  <c r="AE40" i="100"/>
  <c r="AA40" i="100"/>
  <c r="AE89" i="100"/>
  <c r="AA89" i="100"/>
  <c r="W89" i="100"/>
  <c r="AE88" i="100"/>
  <c r="AA88" i="100"/>
  <c r="W88" i="100"/>
  <c r="AE87" i="100"/>
  <c r="AA87" i="100"/>
  <c r="X87" i="100"/>
  <c r="AB86" i="100"/>
  <c r="X86" i="100"/>
  <c r="AB85" i="100"/>
  <c r="Y85" i="100"/>
  <c r="AC84" i="100"/>
  <c r="Y84" i="100"/>
  <c r="AC83" i="100"/>
  <c r="Z83" i="100"/>
  <c r="AD82" i="100"/>
  <c r="Z82" i="100"/>
  <c r="AD81" i="100"/>
  <c r="W81" i="100"/>
  <c r="AE80" i="100"/>
  <c r="AA80" i="100"/>
  <c r="X80" i="100"/>
  <c r="AB79" i="100"/>
  <c r="Y79" i="100"/>
  <c r="AC78" i="100"/>
  <c r="Z78" i="100"/>
  <c r="AD77" i="100"/>
  <c r="Z77" i="100"/>
  <c r="AD76" i="100"/>
  <c r="W76" i="100"/>
  <c r="AE75" i="100"/>
  <c r="AA75" i="100"/>
  <c r="X75" i="100"/>
  <c r="AB74" i="100"/>
  <c r="Y74" i="100"/>
  <c r="AC73" i="100"/>
  <c r="Y73" i="100"/>
  <c r="AC72" i="100"/>
  <c r="Y72" i="100"/>
  <c r="AC71" i="100"/>
  <c r="Y71" i="100"/>
  <c r="AC70" i="100"/>
  <c r="Y70" i="100"/>
  <c r="AC69" i="100"/>
  <c r="Y69" i="100"/>
  <c r="AC68" i="100"/>
  <c r="Y68" i="100"/>
  <c r="AC67" i="100"/>
  <c r="Y67" i="100"/>
  <c r="AC66" i="100"/>
  <c r="Y66" i="100"/>
  <c r="AC65" i="100"/>
  <c r="AD54" i="100"/>
  <c r="Z54" i="100"/>
  <c r="AD89" i="100"/>
  <c r="Z89" i="100"/>
  <c r="AD88" i="100"/>
  <c r="Z88" i="100"/>
  <c r="AD87" i="100"/>
  <c r="W87" i="100"/>
  <c r="AE86" i="100"/>
  <c r="AA86" i="100"/>
  <c r="W86" i="100"/>
  <c r="AE85" i="100"/>
  <c r="AA85" i="100"/>
  <c r="X85" i="100"/>
  <c r="AB84" i="100"/>
  <c r="X84" i="100"/>
  <c r="AB83" i="100"/>
  <c r="Y83" i="100"/>
  <c r="AC82" i="100"/>
  <c r="Y82" i="100"/>
  <c r="AC81" i="100"/>
  <c r="Z81" i="100"/>
  <c r="AD80" i="100"/>
  <c r="W80" i="100"/>
  <c r="AE79" i="100"/>
  <c r="AA79" i="100"/>
  <c r="X79" i="100"/>
  <c r="AB78" i="100"/>
  <c r="Y78" i="100"/>
  <c r="AC77" i="100"/>
  <c r="Y77" i="100"/>
  <c r="AC76" i="100"/>
  <c r="Z76" i="100"/>
  <c r="AD75" i="100"/>
  <c r="W75" i="100"/>
  <c r="AE74" i="100"/>
  <c r="AA74" i="100"/>
  <c r="X74" i="100"/>
  <c r="AB73" i="100"/>
  <c r="X73" i="100"/>
  <c r="AB72" i="100"/>
  <c r="X72" i="100"/>
  <c r="AB71" i="100"/>
  <c r="X71" i="100"/>
  <c r="AB70" i="100"/>
  <c r="X70" i="100"/>
  <c r="AB69" i="100"/>
  <c r="X69" i="100"/>
  <c r="AB68" i="100"/>
  <c r="X68" i="100"/>
  <c r="AB67" i="100"/>
  <c r="AC56" i="100"/>
  <c r="Y56" i="100"/>
  <c r="AC55" i="100"/>
  <c r="AC89" i="100"/>
  <c r="Y89" i="100"/>
  <c r="AC88" i="100"/>
  <c r="Y88" i="100"/>
  <c r="AC87" i="100"/>
  <c r="AD86" i="100"/>
  <c r="Z86" i="100"/>
  <c r="AD85" i="100"/>
  <c r="AE84" i="100"/>
  <c r="AA84" i="100"/>
  <c r="W84" i="100"/>
  <c r="AE83" i="100"/>
  <c r="AA83" i="100"/>
  <c r="AB82" i="100"/>
  <c r="X82" i="100"/>
  <c r="AB81" i="100"/>
  <c r="AC80" i="100"/>
  <c r="Z80" i="100"/>
  <c r="AD79" i="100"/>
  <c r="AE78" i="100"/>
  <c r="AA78" i="100"/>
  <c r="X78" i="100"/>
  <c r="AB77" i="100"/>
  <c r="X77" i="100"/>
  <c r="AB76" i="100"/>
  <c r="AC75" i="100"/>
  <c r="AD74" i="100"/>
  <c r="W74" i="100"/>
  <c r="AE73" i="100"/>
  <c r="AA73" i="100"/>
  <c r="W73" i="100"/>
  <c r="AE72" i="100"/>
  <c r="AA72" i="100"/>
  <c r="W72" i="100"/>
  <c r="AE71" i="100"/>
  <c r="AA71" i="100"/>
  <c r="W71" i="100"/>
  <c r="AE70" i="100"/>
  <c r="AA70" i="100"/>
  <c r="W70" i="100"/>
  <c r="AB58" i="100"/>
  <c r="X58" i="100"/>
  <c r="AB57" i="100"/>
  <c r="AB89" i="100"/>
  <c r="X89" i="100"/>
  <c r="AB88" i="100"/>
  <c r="X88" i="100"/>
  <c r="AB87" i="100"/>
  <c r="AC86" i="100"/>
  <c r="Y86" i="100"/>
  <c r="AC85" i="100"/>
  <c r="AD84" i="100"/>
  <c r="Z84" i="100"/>
  <c r="AD83" i="100"/>
  <c r="AE82" i="100"/>
  <c r="AA82" i="100"/>
  <c r="W82" i="100"/>
  <c r="AE81" i="100"/>
  <c r="AA81" i="100"/>
  <c r="AB80" i="100"/>
  <c r="AC79" i="100"/>
  <c r="AD78" i="100"/>
  <c r="AE77" i="100"/>
  <c r="AA77" i="100"/>
  <c r="W77" i="100"/>
  <c r="AE76" i="100"/>
  <c r="AA76" i="100"/>
  <c r="AB75" i="100"/>
  <c r="AC74" i="100"/>
  <c r="AD73" i="100"/>
  <c r="Z73" i="100"/>
  <c r="AD72" i="100"/>
  <c r="Z72" i="100"/>
  <c r="Z70" i="100"/>
  <c r="AD69" i="100"/>
  <c r="Z69" i="100"/>
  <c r="AD68" i="100"/>
  <c r="Z68" i="100"/>
  <c r="AD67" i="100"/>
  <c r="AD64" i="100"/>
  <c r="Z64" i="100"/>
  <c r="AD63" i="100"/>
  <c r="AE62" i="100"/>
  <c r="AA62" i="100"/>
  <c r="W62" i="100"/>
  <c r="AE59" i="100"/>
  <c r="AA59" i="100"/>
  <c r="W59" i="100"/>
  <c r="AE58" i="100"/>
  <c r="AA58" i="100"/>
  <c r="W58" i="100"/>
  <c r="Z67" i="100"/>
  <c r="AD66" i="100"/>
  <c r="Z66" i="100"/>
  <c r="AD65" i="100"/>
  <c r="X63" i="100"/>
  <c r="AB62" i="100"/>
  <c r="X62" i="100"/>
  <c r="AB59" i="100"/>
  <c r="Y59" i="100"/>
  <c r="AC58" i="100"/>
  <c r="Y58" i="100"/>
  <c r="AC57" i="100"/>
  <c r="Z57" i="100"/>
  <c r="AD56" i="100"/>
  <c r="Z56" i="100"/>
  <c r="AD55" i="100"/>
  <c r="X47" i="100"/>
  <c r="AB46" i="100"/>
  <c r="X46" i="100"/>
  <c r="AB45" i="100"/>
  <c r="X45" i="100"/>
  <c r="AB44" i="100"/>
  <c r="Y44" i="100"/>
  <c r="AC43" i="100"/>
  <c r="Y43" i="100"/>
  <c r="AC42" i="100"/>
  <c r="Y42" i="100"/>
  <c r="AC41" i="100"/>
  <c r="Y41" i="100"/>
  <c r="AG40" i="100"/>
  <c r="AC40" i="100"/>
  <c r="Y40" i="100"/>
  <c r="AD53" i="100"/>
  <c r="Z53" i="100"/>
  <c r="AD52" i="100"/>
  <c r="Z52" i="100"/>
  <c r="AD51" i="100"/>
  <c r="Z51" i="100"/>
  <c r="AD50" i="100"/>
  <c r="Z50" i="100"/>
  <c r="AD49" i="100"/>
  <c r="Z49" i="100"/>
  <c r="AD48" i="100"/>
  <c r="Z48" i="100"/>
  <c r="AD47" i="100"/>
  <c r="X44" i="100"/>
  <c r="AB43" i="100"/>
  <c r="X43" i="100"/>
  <c r="AB42" i="100"/>
  <c r="X42" i="100"/>
  <c r="AB41" i="100"/>
  <c r="X41" i="100"/>
  <c r="AF40" i="100"/>
  <c r="AB40" i="100"/>
  <c r="X40" i="100"/>
  <c r="AD71" i="100"/>
  <c r="Z71" i="100"/>
  <c r="AD70" i="100"/>
  <c r="X67" i="100"/>
  <c r="AB66" i="100"/>
  <c r="X66" i="100"/>
  <c r="AB65" i="100"/>
  <c r="Y65" i="100"/>
  <c r="AC64" i="100"/>
  <c r="Y64" i="100"/>
  <c r="AC63" i="100"/>
  <c r="Z63" i="100"/>
  <c r="AD62" i="100"/>
  <c r="Z62" i="100"/>
  <c r="AD59" i="100"/>
  <c r="X57" i="100"/>
  <c r="AB56" i="100"/>
  <c r="X56" i="100"/>
  <c r="AB55" i="100"/>
  <c r="Y55" i="100"/>
  <c r="AC54" i="100"/>
  <c r="Y54" i="100"/>
  <c r="AC53" i="100"/>
  <c r="Y53" i="100"/>
  <c r="AC52" i="100"/>
  <c r="Y52" i="100"/>
  <c r="AC51" i="100"/>
  <c r="Y51" i="100"/>
  <c r="AC50" i="100"/>
  <c r="Y50" i="100"/>
  <c r="AC49" i="100"/>
  <c r="Y49" i="100"/>
  <c r="AC48" i="100"/>
  <c r="Y48" i="100"/>
  <c r="AC47" i="100"/>
  <c r="AD46" i="100"/>
  <c r="Z46" i="100"/>
  <c r="AD45" i="100"/>
  <c r="Z45" i="100"/>
  <c r="AD44" i="100"/>
  <c r="W41" i="100"/>
  <c r="W40" i="100"/>
  <c r="AB64" i="100"/>
  <c r="X64" i="100"/>
  <c r="AB63" i="100"/>
  <c r="AC62" i="100"/>
  <c r="Y62" i="100"/>
  <c r="AC59" i="100"/>
  <c r="AD58" i="100"/>
  <c r="Z58" i="100"/>
  <c r="AD57" i="100"/>
  <c r="AB54" i="100"/>
  <c r="X54" i="100"/>
  <c r="AB53" i="100"/>
  <c r="X53" i="100"/>
  <c r="AB52" i="100"/>
  <c r="X52" i="100"/>
  <c r="AB51" i="100"/>
  <c r="X51" i="100"/>
  <c r="AB50" i="100"/>
  <c r="X50" i="100"/>
  <c r="AB49" i="100"/>
  <c r="X49" i="100"/>
  <c r="AB48" i="100"/>
  <c r="X48" i="100"/>
  <c r="AB47" i="100"/>
  <c r="AC46" i="100"/>
  <c r="Y46" i="100"/>
  <c r="AC45" i="100"/>
  <c r="Y45" i="100"/>
  <c r="AC44" i="100"/>
  <c r="AD43" i="100"/>
  <c r="Z43" i="100"/>
  <c r="AD42" i="100"/>
  <c r="Z42" i="100"/>
  <c r="AD41" i="100"/>
  <c r="Z41" i="100"/>
  <c r="AH40" i="100"/>
  <c r="AD40" i="100"/>
  <c r="Z40" i="100"/>
  <c r="AC26" i="100"/>
  <c r="AC25" i="100"/>
  <c r="AC16" i="100"/>
  <c r="AC14" i="100"/>
  <c r="AC12" i="100"/>
  <c r="AF39" i="100"/>
  <c r="AB39" i="100"/>
  <c r="X39" i="100"/>
  <c r="AF38" i="100"/>
  <c r="AB38" i="100"/>
  <c r="X38" i="100"/>
  <c r="AF37" i="100"/>
  <c r="AB37" i="100"/>
  <c r="X37" i="100"/>
  <c r="AF36" i="100"/>
  <c r="AB36" i="100"/>
  <c r="X36" i="100"/>
  <c r="AF35" i="100"/>
  <c r="AB35" i="100"/>
  <c r="X35" i="100"/>
  <c r="AF34" i="100"/>
  <c r="AB34" i="100"/>
  <c r="X34" i="100"/>
  <c r="AF33" i="100"/>
  <c r="AB33" i="100"/>
  <c r="X33" i="100"/>
  <c r="AF32" i="100"/>
  <c r="AB32" i="100"/>
  <c r="X32" i="100"/>
  <c r="AF31" i="100"/>
  <c r="AB31" i="100"/>
  <c r="X31" i="100"/>
  <c r="W27" i="100"/>
  <c r="AB16" i="100"/>
  <c r="AB14" i="100"/>
  <c r="AB12" i="100"/>
  <c r="AB10" i="100"/>
  <c r="W10" i="100"/>
  <c r="AE39" i="100"/>
  <c r="AA39" i="100"/>
  <c r="W39" i="100"/>
  <c r="AE38" i="100"/>
  <c r="AA38" i="100"/>
  <c r="W38" i="100"/>
  <c r="AE37" i="100"/>
  <c r="AA37" i="100"/>
  <c r="W37" i="100"/>
  <c r="AE36" i="100"/>
  <c r="AA36" i="100"/>
  <c r="W36" i="100"/>
  <c r="AE35" i="100"/>
  <c r="AA35" i="100"/>
  <c r="W35" i="100"/>
  <c r="AE34" i="100"/>
  <c r="AA34" i="100"/>
  <c r="W34" i="100"/>
  <c r="AE33" i="100"/>
  <c r="AA33" i="100"/>
  <c r="W33" i="100"/>
  <c r="AE32" i="100"/>
  <c r="AA32" i="100"/>
  <c r="W32" i="100"/>
  <c r="AE24" i="100"/>
  <c r="AE23" i="100"/>
  <c r="X20" i="100"/>
  <c r="AB19" i="100"/>
  <c r="AB17" i="100"/>
  <c r="AC15" i="100"/>
  <c r="AC13" i="100"/>
  <c r="AD11" i="100"/>
  <c r="AH31" i="100"/>
  <c r="AD38" i="100"/>
  <c r="Z37" i="100"/>
  <c r="AH36" i="100"/>
  <c r="AD36" i="100"/>
  <c r="Z36" i="100"/>
  <c r="Z35" i="100"/>
  <c r="AD34" i="100"/>
  <c r="Z33" i="100"/>
  <c r="AH32" i="100"/>
  <c r="AD32" i="100"/>
  <c r="AD39" i="100"/>
  <c r="Z39" i="100"/>
  <c r="Z38" i="100"/>
  <c r="AH37" i="100"/>
  <c r="AD37" i="100"/>
  <c r="AD35" i="100"/>
  <c r="Z34" i="100"/>
  <c r="AH33" i="100"/>
  <c r="AD33" i="100"/>
  <c r="Z32" i="100"/>
  <c r="AD31" i="100"/>
  <c r="X18" i="100"/>
  <c r="W17" i="100"/>
  <c r="AB15" i="100"/>
  <c r="AB13" i="100"/>
  <c r="Z9" i="100"/>
  <c r="AG39" i="100"/>
  <c r="AC39" i="100"/>
  <c r="Y39" i="100"/>
  <c r="AG38" i="100"/>
  <c r="AC38" i="100"/>
  <c r="Y38" i="100"/>
  <c r="AG37" i="100"/>
  <c r="AC37" i="100"/>
  <c r="Y37" i="100"/>
  <c r="AG36" i="100"/>
  <c r="AC36" i="100"/>
  <c r="Y36" i="100"/>
  <c r="AG35" i="100"/>
  <c r="AC35" i="100"/>
  <c r="Y35" i="100"/>
  <c r="AG34" i="100"/>
  <c r="AC34" i="100"/>
  <c r="Y34" i="100"/>
  <c r="AG33" i="100"/>
  <c r="AC33" i="100"/>
  <c r="Y33" i="100"/>
  <c r="AG32" i="100"/>
  <c r="AC32" i="100"/>
  <c r="Y32" i="100"/>
  <c r="AG31" i="100"/>
  <c r="AC31" i="100"/>
  <c r="Y31" i="100"/>
  <c r="W5" i="100"/>
  <c r="AB4" i="100"/>
  <c r="X4" i="100"/>
  <c r="AC3" i="100"/>
  <c r="Y3" i="100"/>
  <c r="AE31" i="100"/>
  <c r="AA31" i="100"/>
  <c r="AH38" i="100"/>
  <c r="AH35" i="100"/>
  <c r="AH34" i="100"/>
  <c r="W4" i="100"/>
  <c r="W31" i="100"/>
  <c r="Z31" i="100"/>
  <c r="AH39" i="100"/>
  <c r="AC5" i="100"/>
  <c r="F247" i="92"/>
  <c r="F198" i="92"/>
  <c r="F207" i="92"/>
  <c r="D234" i="89"/>
  <c r="I234" i="89" s="1"/>
  <c r="E367" i="89"/>
  <c r="F147" i="89"/>
  <c r="D754" i="89"/>
  <c r="H754" i="89" s="1"/>
  <c r="F255" i="92"/>
  <c r="F102" i="92"/>
  <c r="E664" i="89"/>
  <c r="E379" i="89"/>
  <c r="D237" i="89"/>
  <c r="H237" i="89" s="1"/>
  <c r="D721" i="89"/>
  <c r="E12" i="89"/>
  <c r="F673" i="89"/>
  <c r="D409" i="89"/>
  <c r="E178" i="89"/>
  <c r="D209" i="89"/>
  <c r="H209" i="89" s="1"/>
  <c r="E712" i="89"/>
  <c r="E214" i="89"/>
  <c r="E89" i="89"/>
  <c r="D464" i="89"/>
  <c r="F141" i="89"/>
  <c r="E480" i="89"/>
  <c r="E137" i="89"/>
  <c r="E495" i="89"/>
  <c r="D434" i="89"/>
  <c r="H434" i="89" s="1"/>
  <c r="D442" i="89"/>
  <c r="I442" i="89" s="1"/>
  <c r="F446" i="89"/>
  <c r="D266" i="89"/>
  <c r="I266" i="89" s="1"/>
  <c r="F85" i="89"/>
  <c r="E494" i="89"/>
  <c r="E428" i="89"/>
  <c r="D518" i="89"/>
  <c r="H518" i="89" s="1"/>
  <c r="E333" i="89"/>
  <c r="F708" i="89"/>
  <c r="E174" i="89"/>
  <c r="E78" i="89"/>
  <c r="F564" i="89"/>
  <c r="F642" i="89"/>
  <c r="F109" i="89"/>
  <c r="E56" i="89"/>
  <c r="F216" i="89"/>
  <c r="F146" i="89"/>
  <c r="E602" i="89"/>
  <c r="F632" i="89"/>
  <c r="F405" i="89"/>
  <c r="F116" i="89"/>
  <c r="F435" i="89"/>
  <c r="D38" i="89"/>
  <c r="E235" i="89"/>
  <c r="D476" i="89"/>
  <c r="F422" i="89"/>
  <c r="E482" i="89"/>
  <c r="E386" i="89"/>
  <c r="D506" i="89"/>
  <c r="E700" i="89"/>
  <c r="E696" i="89"/>
  <c r="F452" i="89"/>
  <c r="F227" i="92"/>
  <c r="F227" i="99"/>
  <c r="M18" i="99"/>
  <c r="M66" i="92"/>
  <c r="E515" i="89"/>
  <c r="D421" i="89"/>
  <c r="H421" i="89" s="1"/>
  <c r="E436" i="89"/>
  <c r="E317" i="89"/>
  <c r="E472" i="89"/>
  <c r="D26" i="89"/>
  <c r="D84" i="89"/>
  <c r="I84" i="89" s="1"/>
  <c r="D422" i="89"/>
  <c r="G422" i="89" s="1"/>
  <c r="E110" i="89"/>
  <c r="D256" i="89"/>
  <c r="D545" i="89"/>
  <c r="I545" i="89" s="1"/>
  <c r="D723" i="89"/>
  <c r="H723" i="89" s="1"/>
  <c r="D32" i="89"/>
  <c r="I32" i="89" s="1"/>
  <c r="D426" i="89"/>
  <c r="G426" i="89" s="1"/>
  <c r="D43" i="89"/>
  <c r="G43" i="89" s="1"/>
  <c r="D457" i="89"/>
  <c r="I457" i="89" s="1"/>
  <c r="E182" i="89"/>
  <c r="D755" i="89"/>
  <c r="I755" i="89" s="1"/>
  <c r="E299" i="89"/>
  <c r="E161" i="89"/>
  <c r="D618" i="89"/>
  <c r="I618" i="89" s="1"/>
  <c r="F33" i="99"/>
  <c r="F33" i="92"/>
  <c r="F43" i="92"/>
  <c r="F218" i="92"/>
  <c r="F81" i="92"/>
  <c r="F159" i="92"/>
  <c r="F225" i="92"/>
  <c r="F243" i="92"/>
  <c r="Q18" i="92"/>
  <c r="F106" i="92"/>
  <c r="D73" i="89"/>
  <c r="D375" i="89"/>
  <c r="D133" i="89"/>
  <c r="D115" i="89"/>
  <c r="I115" i="89" s="1"/>
  <c r="D443" i="89"/>
  <c r="I443" i="89" s="1"/>
  <c r="D507" i="89"/>
  <c r="H507" i="89" s="1"/>
  <c r="D108" i="89"/>
  <c r="I108" i="89" s="1"/>
  <c r="E406" i="89"/>
  <c r="E670" i="89"/>
  <c r="D744" i="89"/>
  <c r="E760" i="89"/>
  <c r="E518" i="89"/>
  <c r="D435" i="89"/>
  <c r="G435" i="89" s="1"/>
  <c r="D319" i="89"/>
  <c r="E473" i="89"/>
  <c r="D272" i="89"/>
  <c r="I272" i="89" s="1"/>
  <c r="D227" i="89"/>
  <c r="G227" i="89" s="1"/>
  <c r="E351" i="89"/>
  <c r="E123" i="89"/>
  <c r="D433" i="89"/>
  <c r="I433" i="89" s="1"/>
  <c r="F678" i="89"/>
  <c r="D45" i="89"/>
  <c r="I45" i="89" s="1"/>
  <c r="E281" i="89"/>
  <c r="E767" i="89"/>
  <c r="E524" i="89"/>
  <c r="E653" i="89"/>
  <c r="E408" i="89"/>
  <c r="F700" i="89"/>
  <c r="D690" i="89"/>
  <c r="D123" i="89"/>
  <c r="H123" i="89" s="1"/>
  <c r="F627" i="89"/>
  <c r="D501" i="89"/>
  <c r="D51" i="89"/>
  <c r="I51" i="89" s="1"/>
  <c r="E28" i="89"/>
  <c r="E467" i="89"/>
  <c r="D89" i="89"/>
  <c r="F379" i="89"/>
  <c r="F137" i="89"/>
  <c r="E247" i="89"/>
  <c r="D129" i="89"/>
  <c r="D483" i="89"/>
  <c r="E692" i="89"/>
  <c r="D193" i="89"/>
  <c r="G193" i="89" s="1"/>
  <c r="D254" i="89"/>
  <c r="H254" i="89" s="1"/>
  <c r="E364" i="89"/>
  <c r="E544" i="89"/>
  <c r="F500" i="89"/>
  <c r="E763" i="89"/>
  <c r="E396" i="89"/>
  <c r="D186" i="89"/>
  <c r="G186" i="89" s="1"/>
  <c r="E516" i="89"/>
  <c r="F447" i="89"/>
  <c r="F73" i="89"/>
  <c r="D278" i="89"/>
  <c r="D621" i="89"/>
  <c r="F39" i="89"/>
  <c r="F90" i="89"/>
  <c r="E114" i="89"/>
  <c r="D458" i="89"/>
  <c r="I458" i="89" s="1"/>
  <c r="D730" i="89"/>
  <c r="G730" i="89" s="1"/>
  <c r="E721" i="89"/>
  <c r="D153" i="89"/>
  <c r="H153" i="89" s="1"/>
  <c r="E538" i="89"/>
  <c r="F209" i="89"/>
  <c r="D353" i="89"/>
  <c r="F177" i="89"/>
  <c r="D40" i="89"/>
  <c r="E577" i="89"/>
  <c r="F730" i="89"/>
  <c r="E15" i="89"/>
  <c r="E21" i="89"/>
  <c r="D245" i="89"/>
  <c r="G245" i="89" s="1"/>
  <c r="E502" i="89"/>
  <c r="E603" i="89"/>
  <c r="E622" i="89"/>
  <c r="D653" i="89"/>
  <c r="I653" i="89" s="1"/>
  <c r="E751" i="89"/>
  <c r="E513" i="89"/>
  <c r="E40" i="89"/>
  <c r="E626" i="89"/>
  <c r="E697" i="89"/>
  <c r="E77" i="89"/>
  <c r="D192" i="89"/>
  <c r="D14" i="89"/>
  <c r="E743" i="89"/>
  <c r="D42" i="89"/>
  <c r="H42" i="89" s="1"/>
  <c r="E340" i="89"/>
  <c r="D758" i="89"/>
  <c r="E636" i="89"/>
  <c r="E550" i="89"/>
  <c r="F658" i="89"/>
  <c r="F264" i="89"/>
  <c r="D299" i="89"/>
  <c r="E269" i="89"/>
  <c r="E581" i="89"/>
  <c r="F380" i="89"/>
  <c r="E564" i="89"/>
  <c r="E162" i="89"/>
  <c r="D342" i="89"/>
  <c r="I342" i="89" s="1"/>
  <c r="E752" i="89"/>
  <c r="E507" i="89"/>
  <c r="D183" i="89"/>
  <c r="D627" i="89"/>
  <c r="I627" i="89" s="1"/>
  <c r="D738" i="89"/>
  <c r="H738" i="89" s="1"/>
  <c r="F515" i="89"/>
  <c r="D580" i="89"/>
  <c r="D445" i="89"/>
  <c r="H445" i="89" s="1"/>
  <c r="D307" i="89"/>
  <c r="H307" i="89" s="1"/>
  <c r="D119" i="89"/>
  <c r="G119" i="89" s="1"/>
  <c r="E628" i="89"/>
  <c r="E689" i="89"/>
  <c r="E74" i="89"/>
  <c r="F668" i="89"/>
  <c r="D428" i="89"/>
  <c r="E246" i="89"/>
  <c r="F536" i="89"/>
  <c r="E38" i="89"/>
  <c r="F187" i="89"/>
  <c r="D746" i="89"/>
  <c r="G746" i="89" s="1"/>
  <c r="E647" i="89"/>
  <c r="F454" i="89"/>
  <c r="E749" i="89"/>
  <c r="E170" i="89"/>
  <c r="E579" i="89"/>
  <c r="D626" i="89"/>
  <c r="D504" i="89"/>
  <c r="I504" i="89" s="1"/>
  <c r="D743" i="89"/>
  <c r="D239" i="89"/>
  <c r="E375" i="89"/>
  <c r="D605" i="89"/>
  <c r="I605" i="89" s="1"/>
  <c r="D477" i="89"/>
  <c r="H477" i="89" s="1"/>
  <c r="E575" i="89"/>
  <c r="E86" i="89"/>
  <c r="F734" i="89"/>
  <c r="F468" i="89"/>
  <c r="F755" i="89"/>
  <c r="F262" i="89"/>
  <c r="E164" i="89"/>
  <c r="E661" i="89"/>
  <c r="E303" i="89"/>
  <c r="E325" i="89"/>
  <c r="E95" i="89"/>
  <c r="D652" i="89"/>
  <c r="G652" i="89" s="1"/>
  <c r="D532" i="89"/>
  <c r="H532" i="89" s="1"/>
  <c r="D760" i="89"/>
  <c r="G760" i="89" s="1"/>
  <c r="D581" i="89"/>
  <c r="D439" i="89"/>
  <c r="D271" i="89"/>
  <c r="D37" i="89"/>
  <c r="G37" i="89" s="1"/>
  <c r="E328" i="89"/>
  <c r="D340" i="89"/>
  <c r="E620" i="89"/>
  <c r="F113" i="89"/>
  <c r="E135" i="89"/>
  <c r="F319" i="89"/>
  <c r="F95" i="89"/>
  <c r="D146" i="89"/>
  <c r="D309" i="89"/>
  <c r="F339" i="89"/>
  <c r="D365" i="89"/>
  <c r="G365" i="89" s="1"/>
  <c r="E329" i="89"/>
  <c r="E496" i="89"/>
  <c r="E514" i="89"/>
  <c r="F311" i="89"/>
  <c r="E530" i="89"/>
  <c r="D135" i="89"/>
  <c r="G135" i="89" s="1"/>
  <c r="D429" i="89"/>
  <c r="H429" i="89" s="1"/>
  <c r="D639" i="89"/>
  <c r="G639" i="89" s="1"/>
  <c r="E539" i="89"/>
  <c r="E655" i="89"/>
  <c r="D497" i="89"/>
  <c r="H497" i="89" s="1"/>
  <c r="D673" i="89"/>
  <c r="I673" i="89" s="1"/>
  <c r="F357" i="89"/>
  <c r="F67" i="89"/>
  <c r="E365" i="89"/>
  <c r="D694" i="89"/>
  <c r="H694" i="89" s="1"/>
  <c r="D568" i="89"/>
  <c r="D411" i="89"/>
  <c r="D282" i="89"/>
  <c r="I282" i="89" s="1"/>
  <c r="D88" i="89"/>
  <c r="G88" i="89" s="1"/>
  <c r="E635" i="89"/>
  <c r="E454" i="89"/>
  <c r="F751" i="89"/>
  <c r="F359" i="89"/>
  <c r="E596" i="89"/>
  <c r="E120" i="89"/>
  <c r="E618" i="89"/>
  <c r="E251" i="89"/>
  <c r="D762" i="89"/>
  <c r="I762" i="89" s="1"/>
  <c r="E455" i="89"/>
  <c r="D162" i="89"/>
  <c r="I162" i="89" s="1"/>
  <c r="E377" i="89"/>
  <c r="F482" i="89"/>
  <c r="F83" i="89"/>
  <c r="F539" i="89"/>
  <c r="F122" i="89"/>
  <c r="D577" i="89"/>
  <c r="H577" i="89" s="1"/>
  <c r="D440" i="89"/>
  <c r="H440" i="89" s="1"/>
  <c r="D702" i="89"/>
  <c r="G702" i="89" s="1"/>
  <c r="D138" i="89"/>
  <c r="I138" i="89" s="1"/>
  <c r="E380" i="89"/>
  <c r="D646" i="89"/>
  <c r="H646" i="89" s="1"/>
  <c r="D528" i="89"/>
  <c r="I528" i="89" s="1"/>
  <c r="E590" i="89"/>
  <c r="F483" i="89"/>
  <c r="F731" i="89"/>
  <c r="F251" i="89"/>
  <c r="E157" i="89"/>
  <c r="E258" i="89"/>
  <c r="F476" i="89"/>
  <c r="E343" i="89"/>
  <c r="F526" i="89"/>
  <c r="D609" i="89"/>
  <c r="I609" i="89" s="1"/>
  <c r="D480" i="89"/>
  <c r="I480" i="89" s="1"/>
  <c r="E556" i="89"/>
  <c r="D658" i="89"/>
  <c r="G658" i="89" s="1"/>
  <c r="D540" i="89"/>
  <c r="D172" i="89"/>
  <c r="G172" i="89" s="1"/>
  <c r="E674" i="89"/>
  <c r="F573" i="89"/>
  <c r="D207" i="89"/>
  <c r="I207" i="89" s="1"/>
  <c r="F94" i="89"/>
  <c r="E412" i="89"/>
  <c r="F698" i="89"/>
  <c r="F503" i="89"/>
  <c r="D223" i="89"/>
  <c r="H223" i="89" s="1"/>
  <c r="E410" i="89"/>
  <c r="D326" i="89"/>
  <c r="D48" i="89"/>
  <c r="I48" i="89" s="1"/>
  <c r="E97" i="89"/>
  <c r="F480" i="89"/>
  <c r="F496" i="89"/>
  <c r="F411" i="89"/>
  <c r="F626" i="89"/>
  <c r="D164" i="89"/>
  <c r="H164" i="89" s="1"/>
  <c r="D474" i="89"/>
  <c r="I474" i="89" s="1"/>
  <c r="D660" i="89"/>
  <c r="H660" i="89" s="1"/>
  <c r="E627" i="89"/>
  <c r="D519" i="89"/>
  <c r="E714" i="89"/>
  <c r="F464" i="89"/>
  <c r="F726" i="89"/>
  <c r="F72" i="89"/>
  <c r="F448" i="89"/>
  <c r="E226" i="89"/>
  <c r="F612" i="89"/>
  <c r="E672" i="89"/>
  <c r="D731" i="89"/>
  <c r="H731" i="89" s="1"/>
  <c r="F542" i="89"/>
  <c r="E119" i="89"/>
  <c r="D524" i="89"/>
  <c r="E378" i="89"/>
  <c r="E483" i="89"/>
  <c r="D745" i="89"/>
  <c r="H745" i="89" s="1"/>
  <c r="E668" i="89"/>
  <c r="D83" i="89"/>
  <c r="D268" i="89"/>
  <c r="E736" i="89"/>
  <c r="E222" i="89"/>
  <c r="F563" i="89"/>
  <c r="E111" i="89"/>
  <c r="E614" i="89"/>
  <c r="F543" i="89"/>
  <c r="F739" i="89"/>
  <c r="D170" i="89"/>
  <c r="I170" i="89" s="1"/>
  <c r="E381" i="89"/>
  <c r="F667" i="89"/>
  <c r="D77" i="89"/>
  <c r="H77" i="89" s="1"/>
  <c r="D460" i="89"/>
  <c r="I460" i="89" s="1"/>
  <c r="F497" i="89"/>
  <c r="E557" i="89"/>
  <c r="D120" i="89"/>
  <c r="I120" i="89" s="1"/>
  <c r="D417" i="89"/>
  <c r="H417" i="89" s="1"/>
  <c r="F396" i="89"/>
  <c r="F671" i="89"/>
  <c r="E129" i="89"/>
  <c r="E321" i="89"/>
  <c r="E426" i="89"/>
  <c r="E520" i="89"/>
  <c r="D109" i="89"/>
  <c r="I109" i="89" s="1"/>
  <c r="D277" i="89"/>
  <c r="H277" i="89" s="1"/>
  <c r="F125" i="89"/>
  <c r="E187" i="89"/>
  <c r="F82" i="89"/>
  <c r="E424" i="89"/>
  <c r="F351" i="89"/>
  <c r="F743" i="89"/>
  <c r="E542" i="89"/>
  <c r="F439" i="89"/>
  <c r="E126" i="89"/>
  <c r="D281" i="89"/>
  <c r="I281" i="89" s="1"/>
  <c r="F42" i="99"/>
  <c r="F42" i="92"/>
  <c r="F80" i="99"/>
  <c r="F80" i="92"/>
  <c r="F170" i="99"/>
  <c r="F170" i="92"/>
  <c r="F182" i="92"/>
  <c r="F144" i="92"/>
  <c r="D260" i="89"/>
  <c r="I260" i="89" s="1"/>
  <c r="D16" i="89"/>
  <c r="E532" i="89"/>
  <c r="D358" i="89"/>
  <c r="D648" i="89"/>
  <c r="G648" i="89" s="1"/>
  <c r="D691" i="89"/>
  <c r="H691" i="89" s="1"/>
  <c r="E531" i="89"/>
  <c r="E228" i="89"/>
  <c r="E711" i="89"/>
  <c r="D275" i="89"/>
  <c r="H275" i="89" s="1"/>
  <c r="E409" i="89"/>
  <c r="D515" i="89"/>
  <c r="G515" i="89" s="1"/>
  <c r="F522" i="89"/>
  <c r="E508" i="89"/>
  <c r="E203" i="89"/>
  <c r="F577" i="89"/>
  <c r="E422" i="89"/>
  <c r="D28" i="89"/>
  <c r="H28" i="89" s="1"/>
  <c r="E501" i="89"/>
  <c r="E250" i="89"/>
  <c r="E421" i="89"/>
  <c r="E64" i="89"/>
  <c r="E274" i="89"/>
  <c r="D364" i="89"/>
  <c r="E206" i="89"/>
  <c r="D677" i="89"/>
  <c r="D381" i="89"/>
  <c r="F266" i="89"/>
  <c r="D334" i="89"/>
  <c r="G334" i="89" s="1"/>
  <c r="E52" i="89"/>
  <c r="F128" i="89"/>
  <c r="D67" i="89"/>
  <c r="E470" i="89"/>
  <c r="D151" i="89"/>
  <c r="H151" i="89" s="1"/>
  <c r="E548" i="89"/>
  <c r="D157" i="89"/>
  <c r="D415" i="89"/>
  <c r="E465" i="89"/>
  <c r="F652" i="89"/>
  <c r="E466" i="89"/>
  <c r="D494" i="89"/>
  <c r="H494" i="89" s="1"/>
  <c r="E300" i="89"/>
  <c r="E642" i="89"/>
  <c r="F620" i="89"/>
  <c r="D171" i="89"/>
  <c r="D500" i="89"/>
  <c r="G500" i="89" s="1"/>
  <c r="E573" i="89"/>
  <c r="F182" i="89"/>
  <c r="D322" i="89"/>
  <c r="E638" i="89"/>
  <c r="E604" i="89"/>
  <c r="D647" i="89"/>
  <c r="G647" i="89" s="1"/>
  <c r="D121" i="89"/>
  <c r="H121" i="89" s="1"/>
  <c r="D455" i="89"/>
  <c r="H455" i="89" s="1"/>
  <c r="E405" i="89"/>
  <c r="F222" i="89"/>
  <c r="E131" i="89"/>
  <c r="D303" i="89"/>
  <c r="D252" i="89"/>
  <c r="D446" i="89"/>
  <c r="H446" i="89" s="1"/>
  <c r="E153" i="89"/>
  <c r="E385" i="89"/>
  <c r="D284" i="89"/>
  <c r="G284" i="89" s="1"/>
  <c r="F152" i="89"/>
  <c r="D593" i="89"/>
  <c r="H593" i="89" s="1"/>
  <c r="F207" i="89"/>
  <c r="F408" i="89"/>
  <c r="E280" i="89"/>
  <c r="E660" i="89"/>
  <c r="E342" i="89"/>
  <c r="D405" i="89"/>
  <c r="F544" i="89"/>
  <c r="F96" i="89"/>
  <c r="E138" i="89"/>
  <c r="F498" i="89"/>
  <c r="E739" i="89"/>
  <c r="F736" i="89"/>
  <c r="D378" i="89"/>
  <c r="F88" i="89"/>
  <c r="D214" i="89"/>
  <c r="E525" i="89"/>
  <c r="F746" i="89"/>
  <c r="E545" i="89"/>
  <c r="E22" i="89"/>
  <c r="F764" i="89"/>
  <c r="E519" i="89"/>
  <c r="F691" i="89"/>
  <c r="E715" i="89"/>
  <c r="E373" i="89"/>
  <c r="D478" i="89"/>
  <c r="H478" i="89" s="1"/>
  <c r="F711" i="89"/>
  <c r="F71" i="89"/>
  <c r="D329" i="89"/>
  <c r="G329" i="89" s="1"/>
  <c r="D671" i="89"/>
  <c r="H671" i="89" s="1"/>
  <c r="D554" i="89"/>
  <c r="H554" i="89" s="1"/>
  <c r="D384" i="89"/>
  <c r="G384" i="89" s="1"/>
  <c r="D270" i="89"/>
  <c r="I270" i="89" s="1"/>
  <c r="D54" i="89"/>
  <c r="G54" i="89" s="1"/>
  <c r="E423" i="89"/>
  <c r="E271" i="89"/>
  <c r="E158" i="89"/>
  <c r="F762" i="89"/>
  <c r="F347" i="89"/>
  <c r="E543" i="89"/>
  <c r="D91" i="89"/>
  <c r="I91" i="89" s="1"/>
  <c r="D596" i="89"/>
  <c r="I596" i="89" s="1"/>
  <c r="D471" i="89"/>
  <c r="G471" i="89" s="1"/>
  <c r="E720" i="89"/>
  <c r="D159" i="89"/>
  <c r="D695" i="89"/>
  <c r="H695" i="89" s="1"/>
  <c r="D571" i="89"/>
  <c r="G571" i="89" s="1"/>
  <c r="D400" i="89"/>
  <c r="H400" i="89" s="1"/>
  <c r="E276" i="89"/>
  <c r="F676" i="89"/>
  <c r="F219" i="89"/>
  <c r="F545" i="89"/>
  <c r="E536" i="89"/>
  <c r="E308" i="89"/>
  <c r="E709" i="89"/>
  <c r="D623" i="89"/>
  <c r="D502" i="89"/>
  <c r="H502" i="89" s="1"/>
  <c r="E245" i="89"/>
  <c r="D672" i="89"/>
  <c r="I672" i="89" s="1"/>
  <c r="D552" i="89"/>
  <c r="D366" i="89"/>
  <c r="H366" i="89" s="1"/>
  <c r="D219" i="89"/>
  <c r="H219" i="89" s="1"/>
  <c r="E440" i="89"/>
  <c r="E127" i="89"/>
  <c r="F614" i="89"/>
  <c r="D110" i="89"/>
  <c r="I110" i="89" s="1"/>
  <c r="E703" i="89"/>
  <c r="D33" i="89"/>
  <c r="H33" i="89" s="1"/>
  <c r="F257" i="89"/>
  <c r="D175" i="89"/>
  <c r="G175" i="89" s="1"/>
  <c r="F521" i="89"/>
  <c r="F54" i="89"/>
  <c r="F91" i="89"/>
  <c r="E632" i="89"/>
  <c r="E24" i="89"/>
  <c r="D226" i="89"/>
  <c r="H226" i="89" s="1"/>
  <c r="D503" i="89"/>
  <c r="D688" i="89"/>
  <c r="H688" i="89" s="1"/>
  <c r="D542" i="89"/>
  <c r="G542" i="89" s="1"/>
  <c r="E723" i="89"/>
  <c r="F589" i="89"/>
  <c r="D174" i="89"/>
  <c r="I174" i="89" s="1"/>
  <c r="D178" i="89"/>
  <c r="G178" i="89" s="1"/>
  <c r="D659" i="89"/>
  <c r="D539" i="89"/>
  <c r="I539" i="89" s="1"/>
  <c r="D361" i="89"/>
  <c r="H361" i="89" s="1"/>
  <c r="D244" i="89"/>
  <c r="G244" i="89" s="1"/>
  <c r="D34" i="89"/>
  <c r="E617" i="89"/>
  <c r="E82" i="89"/>
  <c r="F688" i="89"/>
  <c r="E500" i="89"/>
  <c r="F537" i="89"/>
  <c r="E353" i="89"/>
  <c r="E688" i="89"/>
  <c r="D383" i="89"/>
  <c r="G383" i="89" s="1"/>
  <c r="F466" i="89"/>
  <c r="F639" i="89"/>
  <c r="D668" i="89"/>
  <c r="D549" i="89"/>
  <c r="D379" i="89"/>
  <c r="G379" i="89" s="1"/>
  <c r="D302" i="89"/>
  <c r="H302" i="89" s="1"/>
  <c r="D76" i="89"/>
  <c r="I76" i="89" s="1"/>
  <c r="E527" i="89"/>
  <c r="D620" i="89"/>
  <c r="G620" i="89" s="1"/>
  <c r="D498" i="89"/>
  <c r="G498" i="89" s="1"/>
  <c r="E646" i="89"/>
  <c r="E568" i="89"/>
  <c r="F640" i="89"/>
  <c r="E109" i="89"/>
  <c r="E592" i="89"/>
  <c r="D328" i="89"/>
  <c r="I328" i="89" s="1"/>
  <c r="E509" i="89"/>
  <c r="F397" i="89"/>
  <c r="E275" i="89"/>
  <c r="D575" i="89"/>
  <c r="H575" i="89" s="1"/>
  <c r="D437" i="89"/>
  <c r="G437" i="89" s="1"/>
  <c r="E766" i="89"/>
  <c r="D632" i="89"/>
  <c r="D508" i="89"/>
  <c r="D704" i="89"/>
  <c r="I704" i="89" s="1"/>
  <c r="D126" i="89"/>
  <c r="H126" i="89" s="1"/>
  <c r="E383" i="89"/>
  <c r="D50" i="89"/>
  <c r="F371" i="89"/>
  <c r="E37" i="89"/>
  <c r="F654" i="89"/>
  <c r="D57" i="89"/>
  <c r="H57" i="89" s="1"/>
  <c r="D122" i="89"/>
  <c r="F208" i="89"/>
  <c r="E639" i="89"/>
  <c r="F358" i="89"/>
  <c r="E484" i="89"/>
  <c r="F180" i="89"/>
  <c r="E256" i="89"/>
  <c r="D732" i="89"/>
  <c r="I732" i="89" s="1"/>
  <c r="E665" i="89"/>
  <c r="D269" i="89"/>
  <c r="D526" i="89"/>
  <c r="I526" i="89" s="1"/>
  <c r="E716" i="89"/>
  <c r="D563" i="89"/>
  <c r="I563" i="89" s="1"/>
  <c r="F524" i="89"/>
  <c r="F703" i="89"/>
  <c r="E360" i="89"/>
  <c r="D36" i="89"/>
  <c r="D404" i="89"/>
  <c r="I404" i="89" s="1"/>
  <c r="F159" i="89"/>
  <c r="F574" i="89"/>
  <c r="E434" i="89"/>
  <c r="E744" i="89"/>
  <c r="E146" i="89"/>
  <c r="E254" i="89"/>
  <c r="E503" i="89"/>
  <c r="E633" i="89"/>
  <c r="E510" i="89"/>
  <c r="D128" i="89"/>
  <c r="G128" i="89" s="1"/>
  <c r="D287" i="89"/>
  <c r="H287" i="89" s="1"/>
  <c r="E755" i="89"/>
  <c r="F365" i="89"/>
  <c r="E372" i="89"/>
  <c r="F126" i="89"/>
  <c r="D86" i="89"/>
  <c r="G86" i="89" s="1"/>
  <c r="E562" i="89"/>
  <c r="D300" i="89"/>
  <c r="F426" i="89"/>
  <c r="F634" i="89"/>
  <c r="D742" i="89"/>
  <c r="E282" i="89"/>
  <c r="F750" i="89"/>
  <c r="D169" i="89"/>
  <c r="H169" i="89" s="1"/>
  <c r="F531" i="89"/>
  <c r="D246" i="89"/>
  <c r="D454" i="89"/>
  <c r="H454" i="89" s="1"/>
  <c r="F428" i="89"/>
  <c r="F744" i="89"/>
  <c r="E151" i="89"/>
  <c r="E259" i="89"/>
  <c r="E449" i="89"/>
  <c r="E314" i="89"/>
  <c r="E435" i="89"/>
  <c r="D147" i="89"/>
  <c r="D315" i="89"/>
  <c r="G315" i="89" s="1"/>
  <c r="F220" i="89"/>
  <c r="F186" i="89"/>
  <c r="F202" i="89"/>
  <c r="F484" i="89"/>
  <c r="D367" i="89"/>
  <c r="D96" i="89"/>
  <c r="I96" i="89" s="1"/>
  <c r="F742" i="89"/>
  <c r="F608" i="89"/>
  <c r="D710" i="89"/>
  <c r="H710" i="89" s="1"/>
  <c r="F532" i="89"/>
  <c r="D215" i="89"/>
  <c r="E610" i="89"/>
  <c r="F538" i="89"/>
  <c r="D598" i="89"/>
  <c r="G598" i="89" s="1"/>
  <c r="F139" i="89"/>
  <c r="E341" i="89"/>
  <c r="D751" i="89"/>
  <c r="F30" i="92"/>
  <c r="F30" i="99"/>
  <c r="F149" i="92"/>
  <c r="F149" i="99"/>
  <c r="F100" i="92"/>
  <c r="F100" i="99"/>
  <c r="F285" i="99"/>
  <c r="F285" i="92"/>
  <c r="I18" i="92"/>
  <c r="R18" i="92"/>
  <c r="L18" i="99"/>
  <c r="D698" i="89"/>
  <c r="G698" i="89" s="1"/>
  <c r="E359" i="89"/>
  <c r="E357" i="89"/>
  <c r="D420" i="89"/>
  <c r="H420" i="89" s="1"/>
  <c r="E718" i="89"/>
  <c r="D739" i="89"/>
  <c r="I739" i="89" s="1"/>
  <c r="E648" i="89"/>
  <c r="D216" i="89"/>
  <c r="G216" i="89" s="1"/>
  <c r="D253" i="89"/>
  <c r="H253" i="89" s="1"/>
  <c r="E172" i="89"/>
  <c r="E313" i="89"/>
  <c r="D71" i="89"/>
  <c r="E192" i="89"/>
  <c r="D451" i="89"/>
  <c r="H451" i="89" s="1"/>
  <c r="D222" i="89"/>
  <c r="G222" i="89" s="1"/>
  <c r="E349" i="89"/>
  <c r="D697" i="89"/>
  <c r="I697" i="89" s="1"/>
  <c r="D551" i="89"/>
  <c r="H551" i="89" s="1"/>
  <c r="E708" i="89"/>
  <c r="D248" i="89"/>
  <c r="H248" i="89" s="1"/>
  <c r="D726" i="89"/>
  <c r="H726" i="89" s="1"/>
  <c r="E36" i="89"/>
  <c r="E234" i="89"/>
  <c r="F89" i="89"/>
  <c r="E233" i="89"/>
  <c r="F281" i="89"/>
  <c r="D396" i="89"/>
  <c r="G396" i="89" s="1"/>
  <c r="D56" i="89"/>
  <c r="I56" i="89" s="1"/>
  <c r="E92" i="89"/>
  <c r="E186" i="89"/>
  <c r="E152" i="89"/>
  <c r="D424" i="89"/>
  <c r="H424" i="89" s="1"/>
  <c r="E209" i="89"/>
  <c r="D145" i="89"/>
  <c r="D661" i="89"/>
  <c r="E418" i="89"/>
  <c r="D622" i="89"/>
  <c r="H622" i="89" s="1"/>
  <c r="D276" i="89"/>
  <c r="G276" i="89" s="1"/>
  <c r="E326" i="89"/>
  <c r="D452" i="89"/>
  <c r="E60" i="89"/>
  <c r="D734" i="89"/>
  <c r="H734" i="89" s="1"/>
  <c r="D736" i="89"/>
  <c r="G736" i="89" s="1"/>
  <c r="E26" i="89"/>
  <c r="D220" i="89"/>
  <c r="I220" i="89" s="1"/>
  <c r="D449" i="89"/>
  <c r="G449" i="89" s="1"/>
  <c r="E427" i="89"/>
  <c r="E398" i="89"/>
  <c r="E415" i="89"/>
  <c r="F240" i="89"/>
  <c r="D44" i="89"/>
  <c r="G44" i="89" s="1"/>
  <c r="E733" i="89"/>
  <c r="D380" i="89"/>
  <c r="H380" i="89" s="1"/>
  <c r="F495" i="89"/>
  <c r="D113" i="89"/>
  <c r="I113" i="89" s="1"/>
  <c r="E253" i="89"/>
  <c r="E417" i="89"/>
  <c r="E268" i="89"/>
  <c r="E94" i="89"/>
  <c r="E671" i="89"/>
  <c r="D579" i="89"/>
  <c r="D397" i="89"/>
  <c r="I397" i="89" s="1"/>
  <c r="F758" i="89"/>
  <c r="E309" i="89"/>
  <c r="E176" i="89"/>
  <c r="E263" i="89"/>
  <c r="D20" i="89"/>
  <c r="F119" i="89"/>
  <c r="E702" i="89"/>
  <c r="D641" i="89"/>
  <c r="G641" i="89" s="1"/>
  <c r="D592" i="89"/>
  <c r="E339" i="89"/>
  <c r="E264" i="89"/>
  <c r="D346" i="89"/>
  <c r="D544" i="89"/>
  <c r="I544" i="89" s="1"/>
  <c r="E731" i="89"/>
  <c r="D531" i="89"/>
  <c r="D228" i="89"/>
  <c r="G228" i="89" s="1"/>
  <c r="D410" i="89"/>
  <c r="G410" i="89" s="1"/>
  <c r="E458" i="89"/>
  <c r="D761" i="89"/>
  <c r="E609" i="89"/>
  <c r="D274" i="89"/>
  <c r="G274" i="89" s="1"/>
  <c r="D708" i="89"/>
  <c r="H708" i="89" s="1"/>
  <c r="F455" i="89"/>
  <c r="D202" i="89"/>
  <c r="H202" i="89" s="1"/>
  <c r="E420" i="89"/>
  <c r="E33" i="89"/>
  <c r="F416" i="89"/>
  <c r="E589" i="89"/>
  <c r="E150" i="89"/>
  <c r="D97" i="89"/>
  <c r="G97" i="89" s="1"/>
  <c r="F664" i="89"/>
  <c r="D459" i="89"/>
  <c r="E446" i="89"/>
  <c r="D55" i="89"/>
  <c r="G55" i="89" s="1"/>
  <c r="E88" i="89"/>
  <c r="E202" i="89"/>
  <c r="E149" i="89"/>
  <c r="E19" i="89"/>
  <c r="D387" i="89"/>
  <c r="I387" i="89" s="1"/>
  <c r="D573" i="89"/>
  <c r="G573" i="89" s="1"/>
  <c r="E742" i="89"/>
  <c r="F341" i="89"/>
  <c r="D645" i="89"/>
  <c r="D525" i="89"/>
  <c r="I525" i="89" s="1"/>
  <c r="E756" i="89"/>
  <c r="D225" i="89"/>
  <c r="H225" i="89" s="1"/>
  <c r="D15" i="89"/>
  <c r="E257" i="89"/>
  <c r="E724" i="89"/>
  <c r="E402" i="89"/>
  <c r="F737" i="89"/>
  <c r="F609" i="89"/>
  <c r="E608" i="89"/>
  <c r="E260" i="89"/>
  <c r="D310" i="89"/>
  <c r="H310" i="89" s="1"/>
  <c r="E400" i="89"/>
  <c r="E67" i="89"/>
  <c r="F178" i="89"/>
  <c r="E42" i="89"/>
  <c r="D689" i="89"/>
  <c r="G689" i="89" s="1"/>
  <c r="D565" i="89"/>
  <c r="G565" i="89" s="1"/>
  <c r="D402" i="89"/>
  <c r="I402" i="89" s="1"/>
  <c r="D323" i="89"/>
  <c r="D114" i="89"/>
  <c r="I114" i="89" s="1"/>
  <c r="D662" i="89"/>
  <c r="G662" i="89" s="1"/>
  <c r="D543" i="89"/>
  <c r="I543" i="89" s="1"/>
  <c r="D349" i="89"/>
  <c r="G349" i="89" s="1"/>
  <c r="E621" i="89"/>
  <c r="F404" i="89"/>
  <c r="E594" i="89"/>
  <c r="E244" i="89"/>
  <c r="E90" i="89"/>
  <c r="D258" i="89"/>
  <c r="H258" i="89" s="1"/>
  <c r="E569" i="89"/>
  <c r="D311" i="89"/>
  <c r="I311" i="89" s="1"/>
  <c r="E477" i="89"/>
  <c r="D594" i="89"/>
  <c r="D466" i="89"/>
  <c r="G466" i="89" s="1"/>
  <c r="E694" i="89"/>
  <c r="E331" i="89"/>
  <c r="D644" i="89"/>
  <c r="H644" i="89" s="1"/>
  <c r="D522" i="89"/>
  <c r="D718" i="89"/>
  <c r="H718" i="89" s="1"/>
  <c r="D150" i="89"/>
  <c r="H150" i="89" s="1"/>
  <c r="E65" i="89"/>
  <c r="F672" i="89"/>
  <c r="E194" i="89"/>
  <c r="E49" i="89"/>
  <c r="F374" i="89"/>
  <c r="F140" i="89"/>
  <c r="D752" i="89"/>
  <c r="F150" i="89"/>
  <c r="E667" i="89"/>
  <c r="E128" i="89"/>
  <c r="F400" i="89"/>
  <c r="E108" i="89"/>
  <c r="E673" i="89"/>
  <c r="F540" i="89"/>
  <c r="E345" i="89"/>
  <c r="D288" i="89"/>
  <c r="I288" i="89" s="1"/>
  <c r="D548" i="89"/>
  <c r="H548" i="89" s="1"/>
  <c r="E757" i="89"/>
  <c r="E347" i="89"/>
  <c r="D589" i="89"/>
  <c r="G589" i="89" s="1"/>
  <c r="E745" i="89"/>
  <c r="E27" i="89"/>
  <c r="F555" i="89"/>
  <c r="D628" i="89"/>
  <c r="D509" i="89"/>
  <c r="E746" i="89"/>
  <c r="D188" i="89"/>
  <c r="I188" i="89" s="1"/>
  <c r="E652" i="89"/>
  <c r="F659" i="89"/>
  <c r="D737" i="89"/>
  <c r="E227" i="89"/>
  <c r="F689" i="89"/>
  <c r="F449" i="89"/>
  <c r="E615" i="89"/>
  <c r="E310" i="89"/>
  <c r="E612" i="89"/>
  <c r="D257" i="89"/>
  <c r="H257" i="89" s="1"/>
  <c r="D640" i="89"/>
  <c r="D521" i="89"/>
  <c r="H521" i="89" s="1"/>
  <c r="D265" i="89"/>
  <c r="D590" i="89"/>
  <c r="D441" i="89"/>
  <c r="I441" i="89" s="1"/>
  <c r="E551" i="89"/>
  <c r="E433" i="89"/>
  <c r="E122" i="89"/>
  <c r="F618" i="89"/>
  <c r="F414" i="89"/>
  <c r="E574" i="89"/>
  <c r="E76" i="89"/>
  <c r="F309" i="89"/>
  <c r="D187" i="89"/>
  <c r="D182" i="89"/>
  <c r="E443" i="89"/>
  <c r="F343" i="89"/>
  <c r="E678" i="89"/>
  <c r="D666" i="89"/>
  <c r="I666" i="89" s="1"/>
  <c r="D546" i="89"/>
  <c r="G546" i="89" s="1"/>
  <c r="D371" i="89"/>
  <c r="E748" i="89"/>
  <c r="D603" i="89"/>
  <c r="D472" i="89"/>
  <c r="H472" i="89" s="1"/>
  <c r="D283" i="89"/>
  <c r="G283" i="89" s="1"/>
  <c r="D64" i="89"/>
  <c r="E132" i="89"/>
  <c r="F628" i="89"/>
  <c r="F316" i="89"/>
  <c r="F697" i="89"/>
  <c r="E143" i="89"/>
  <c r="F360" i="89"/>
  <c r="F129" i="89"/>
  <c r="D465" i="89"/>
  <c r="I465" i="89" s="1"/>
  <c r="E270" i="89"/>
  <c r="F617" i="89"/>
  <c r="D766" i="89"/>
  <c r="F277" i="89"/>
  <c r="F221" i="89"/>
  <c r="F253" i="89"/>
  <c r="E14" i="89"/>
  <c r="D700" i="89"/>
  <c r="G700" i="89" s="1"/>
  <c r="D569" i="89"/>
  <c r="H569" i="89" s="1"/>
  <c r="E283" i="89"/>
  <c r="D374" i="89"/>
  <c r="D611" i="89"/>
  <c r="F674" i="89"/>
  <c r="F633" i="89"/>
  <c r="D764" i="89"/>
  <c r="I764" i="89" s="1"/>
  <c r="F580" i="89"/>
  <c r="E429" i="89"/>
  <c r="D125" i="89"/>
  <c r="H125" i="89" s="1"/>
  <c r="D756" i="89"/>
  <c r="H756" i="89" s="1"/>
  <c r="F624" i="89"/>
  <c r="E181" i="89"/>
  <c r="D72" i="89"/>
  <c r="H72" i="89" s="1"/>
  <c r="D408" i="89"/>
  <c r="E45" i="89"/>
  <c r="E156" i="89"/>
  <c r="E266" i="89"/>
  <c r="E445" i="89"/>
  <c r="E319" i="89"/>
  <c r="E442" i="89"/>
  <c r="E698" i="89"/>
  <c r="D168" i="89"/>
  <c r="I168" i="89" s="1"/>
  <c r="D332" i="89"/>
  <c r="H332" i="89" s="1"/>
  <c r="E764" i="89"/>
  <c r="F733" i="89"/>
  <c r="E229" i="89"/>
  <c r="D767" i="89"/>
  <c r="I767" i="89" s="1"/>
  <c r="F518" i="89"/>
  <c r="F434" i="89"/>
  <c r="E83" i="89"/>
  <c r="D343" i="89"/>
  <c r="I343" i="89" s="1"/>
  <c r="F550" i="89"/>
  <c r="E34" i="89"/>
  <c r="D749" i="89"/>
  <c r="H749" i="89" s="1"/>
  <c r="E476" i="89"/>
  <c r="E580" i="89"/>
  <c r="D733" i="89"/>
  <c r="E219" i="89"/>
  <c r="E459" i="89"/>
  <c r="D30" i="89"/>
  <c r="I30" i="89" s="1"/>
  <c r="D217" i="89"/>
  <c r="D347" i="89"/>
  <c r="G347" i="89" s="1"/>
  <c r="F528" i="89"/>
  <c r="E72" i="89"/>
  <c r="F244" i="89"/>
  <c r="D722" i="89"/>
  <c r="E284" i="89"/>
  <c r="D317" i="89"/>
  <c r="F665" i="89"/>
  <c r="E457" i="89"/>
  <c r="D412" i="89"/>
  <c r="H412" i="89" s="1"/>
  <c r="D635" i="89"/>
  <c r="I635" i="89" s="1"/>
  <c r="D127" i="89"/>
  <c r="E125" i="89"/>
  <c r="E31" i="89"/>
  <c r="D527" i="89"/>
  <c r="F147" i="92"/>
  <c r="F147" i="99"/>
  <c r="F137" i="92"/>
  <c r="F137" i="99"/>
  <c r="F205" i="92"/>
  <c r="F205" i="99"/>
  <c r="N18" i="92"/>
  <c r="D286" i="89"/>
  <c r="G286" i="89" s="1"/>
  <c r="D60" i="89"/>
  <c r="E346" i="89"/>
  <c r="D320" i="89"/>
  <c r="H320" i="89" s="1"/>
  <c r="E43" i="89"/>
  <c r="D251" i="89"/>
  <c r="G251" i="89" s="1"/>
  <c r="E563" i="89"/>
  <c r="D85" i="89"/>
  <c r="E439" i="89"/>
  <c r="E504" i="89"/>
  <c r="E287" i="89"/>
  <c r="E352" i="89"/>
  <c r="D436" i="89"/>
  <c r="G436" i="89" s="1"/>
  <c r="E272" i="89"/>
  <c r="D696" i="89"/>
  <c r="D161" i="89"/>
  <c r="D149" i="89"/>
  <c r="I149" i="89" s="1"/>
  <c r="F721" i="89"/>
  <c r="E147" i="89"/>
  <c r="D520" i="89"/>
  <c r="E528" i="89"/>
  <c r="D301" i="89"/>
  <c r="E145" i="89"/>
  <c r="E710" i="89"/>
  <c r="D137" i="89"/>
  <c r="I137" i="89" s="1"/>
  <c r="E175" i="89"/>
  <c r="E39" i="89"/>
  <c r="D470" i="89"/>
  <c r="G470" i="89" s="1"/>
  <c r="D386" i="89"/>
  <c r="I386" i="89" s="1"/>
  <c r="E51" i="89"/>
  <c r="E411" i="89"/>
  <c r="D385" i="89"/>
  <c r="I385" i="89" s="1"/>
  <c r="E593" i="89"/>
  <c r="E371" i="89"/>
  <c r="D562" i="89"/>
  <c r="D158" i="89"/>
  <c r="D139" i="89"/>
  <c r="D163" i="89"/>
  <c r="E623" i="89"/>
  <c r="D107" i="89"/>
  <c r="H107" i="89" s="1"/>
  <c r="E399" i="89"/>
  <c r="E168" i="89"/>
  <c r="D712" i="89"/>
  <c r="H712" i="89" s="1"/>
  <c r="D715" i="89"/>
  <c r="H715" i="89" s="1"/>
  <c r="E758" i="89"/>
  <c r="D345" i="89"/>
  <c r="I345" i="89" s="1"/>
  <c r="E387" i="89"/>
  <c r="E384" i="89"/>
  <c r="F286" i="89"/>
  <c r="D116" i="89"/>
  <c r="D670" i="89"/>
  <c r="H670" i="89" s="1"/>
  <c r="E397" i="89"/>
  <c r="D530" i="89"/>
  <c r="I530" i="89" s="1"/>
  <c r="F548" i="89"/>
  <c r="F375" i="89"/>
  <c r="E140" i="89"/>
  <c r="D667" i="89"/>
  <c r="D65" i="89"/>
  <c r="I65" i="89" s="1"/>
  <c r="F465" i="89"/>
  <c r="D536" i="89"/>
  <c r="H536" i="89" s="1"/>
  <c r="F611" i="89"/>
  <c r="E144" i="89"/>
  <c r="F494" i="89"/>
  <c r="F328" i="89"/>
  <c r="D448" i="89"/>
  <c r="H448" i="89" s="1"/>
  <c r="F387" i="89"/>
  <c r="D194" i="89"/>
  <c r="H194" i="89" s="1"/>
  <c r="E215" i="89"/>
  <c r="E323" i="89"/>
  <c r="E676" i="89"/>
  <c r="E464" i="89"/>
  <c r="D564" i="89"/>
  <c r="G564" i="89" s="1"/>
  <c r="F403" i="89"/>
  <c r="E223" i="89"/>
  <c r="D467" i="89"/>
  <c r="I467" i="89" s="1"/>
  <c r="D111" i="89"/>
  <c r="I111" i="89" s="1"/>
  <c r="E554" i="89"/>
  <c r="D716" i="89"/>
  <c r="I716" i="89" s="1"/>
  <c r="D206" i="89"/>
  <c r="G206" i="89" s="1"/>
  <c r="F579" i="89"/>
  <c r="D314" i="89"/>
  <c r="I314" i="89" s="1"/>
  <c r="D333" i="89"/>
  <c r="I333" i="89" s="1"/>
  <c r="E180" i="89"/>
  <c r="D21" i="89"/>
  <c r="F373" i="89"/>
  <c r="E695" i="89"/>
  <c r="E322" i="89"/>
  <c r="E16" i="89"/>
  <c r="E605" i="89"/>
  <c r="E414" i="89"/>
  <c r="E662" i="89"/>
  <c r="E704" i="89"/>
  <c r="E217" i="89"/>
  <c r="F636" i="89"/>
  <c r="F385" i="89"/>
  <c r="E44" i="89"/>
  <c r="D27" i="89"/>
  <c r="G27" i="89" s="1"/>
  <c r="D538" i="89"/>
  <c r="D664" i="89"/>
  <c r="E236" i="89"/>
  <c r="E750" i="89"/>
  <c r="D616" i="89"/>
  <c r="D495" i="89"/>
  <c r="D709" i="89"/>
  <c r="D177" i="89"/>
  <c r="G177" i="89" s="1"/>
  <c r="E641" i="89"/>
  <c r="E334" i="89"/>
  <c r="E133" i="89"/>
  <c r="D24" i="89"/>
  <c r="H24" i="89" s="1"/>
  <c r="E332" i="89"/>
  <c r="F37" i="89"/>
  <c r="E208" i="89"/>
  <c r="D656" i="89"/>
  <c r="G656" i="89" s="1"/>
  <c r="D537" i="89"/>
  <c r="H537" i="89" s="1"/>
  <c r="D352" i="89"/>
  <c r="H352" i="89" s="1"/>
  <c r="D280" i="89"/>
  <c r="D49" i="89"/>
  <c r="G49" i="89" s="1"/>
  <c r="E522" i="89"/>
  <c r="D634" i="89"/>
  <c r="D510" i="89"/>
  <c r="E677" i="89"/>
  <c r="E595" i="89"/>
  <c r="E134" i="89"/>
  <c r="F516" i="89"/>
  <c r="E193" i="89"/>
  <c r="F377" i="89"/>
  <c r="D82" i="89"/>
  <c r="D141" i="89"/>
  <c r="E645" i="89"/>
  <c r="D678" i="89"/>
  <c r="D561" i="89"/>
  <c r="G561" i="89" s="1"/>
  <c r="D399" i="89"/>
  <c r="E656" i="89"/>
  <c r="E302" i="89"/>
  <c r="E762" i="89"/>
  <c r="D615" i="89"/>
  <c r="D496" i="89"/>
  <c r="G496" i="89" s="1"/>
  <c r="D316" i="89"/>
  <c r="D95" i="89"/>
  <c r="G95" i="89" s="1"/>
  <c r="E277" i="89"/>
  <c r="E358" i="89"/>
  <c r="E30" i="89"/>
  <c r="F349" i="89"/>
  <c r="D703" i="89"/>
  <c r="G703" i="89" s="1"/>
  <c r="F300" i="89"/>
  <c r="E221" i="89"/>
  <c r="E183" i="89"/>
  <c r="E754" i="89"/>
  <c r="E105" i="89"/>
  <c r="D46" i="89"/>
  <c r="D595" i="89"/>
  <c r="I595" i="89" s="1"/>
  <c r="D427" i="89"/>
  <c r="H427" i="89" s="1"/>
  <c r="D633" i="89"/>
  <c r="H633" i="89" s="1"/>
  <c r="F184" i="89"/>
  <c r="D156" i="89"/>
  <c r="G156" i="89" s="1"/>
  <c r="D262" i="89"/>
  <c r="I262" i="89" s="1"/>
  <c r="D372" i="89"/>
  <c r="I372" i="89" s="1"/>
  <c r="F554" i="89"/>
  <c r="D604" i="89"/>
  <c r="D473" i="89"/>
  <c r="D335" i="89"/>
  <c r="I335" i="89" s="1"/>
  <c r="D143" i="89"/>
  <c r="I143" i="89" s="1"/>
  <c r="E726" i="89"/>
  <c r="E366" i="89"/>
  <c r="F621" i="89"/>
  <c r="F420" i="89"/>
  <c r="E141" i="89"/>
  <c r="E117" i="89"/>
  <c r="F692" i="89"/>
  <c r="F433" i="89"/>
  <c r="F162" i="89"/>
  <c r="E85" i="89"/>
  <c r="F217" i="89"/>
  <c r="D614" i="89"/>
  <c r="G614" i="89" s="1"/>
  <c r="D484" i="89"/>
  <c r="I484" i="89" s="1"/>
  <c r="E730" i="89"/>
  <c r="D221" i="89"/>
  <c r="E640" i="89"/>
  <c r="E262" i="89"/>
  <c r="D674" i="89"/>
  <c r="D555" i="89"/>
  <c r="H555" i="89" s="1"/>
  <c r="D377" i="89"/>
  <c r="E537" i="89"/>
  <c r="F530" i="89"/>
  <c r="F342" i="89"/>
  <c r="E225" i="89"/>
  <c r="E50" i="89"/>
  <c r="D19" i="89"/>
  <c r="I19" i="89" s="1"/>
  <c r="D52" i="89"/>
  <c r="E363" i="89"/>
  <c r="D638" i="89"/>
  <c r="G638" i="89" s="1"/>
  <c r="D516" i="89"/>
  <c r="I516" i="89" s="1"/>
  <c r="D750" i="89"/>
  <c r="E252" i="89"/>
  <c r="D692" i="89"/>
  <c r="H692" i="89" s="1"/>
  <c r="D567" i="89"/>
  <c r="D398" i="89"/>
  <c r="G398" i="89" s="1"/>
  <c r="D240" i="89"/>
  <c r="D13" i="89"/>
  <c r="G13" i="89" s="1"/>
  <c r="E634" i="89"/>
  <c r="E301" i="89"/>
  <c r="E107" i="89"/>
  <c r="F111" i="89"/>
  <c r="E732" i="89"/>
  <c r="D724" i="89"/>
  <c r="H724" i="89" s="1"/>
  <c r="E265" i="89"/>
  <c r="D327" i="89"/>
  <c r="H327" i="89" s="1"/>
  <c r="F149" i="89"/>
  <c r="F156" i="89"/>
  <c r="E552" i="89"/>
  <c r="F108" i="89"/>
  <c r="F670" i="89"/>
  <c r="E546" i="89"/>
  <c r="D90" i="89"/>
  <c r="D373" i="89"/>
  <c r="G373" i="89" s="1"/>
  <c r="D617" i="89"/>
  <c r="G617" i="89" s="1"/>
  <c r="E570" i="89"/>
  <c r="D468" i="89"/>
  <c r="D654" i="89"/>
  <c r="H654" i="89" s="1"/>
  <c r="F424" i="89"/>
  <c r="D763" i="89"/>
  <c r="G763" i="89" s="1"/>
  <c r="E96" i="89"/>
  <c r="D236" i="89"/>
  <c r="I236" i="89" s="1"/>
  <c r="E571" i="89"/>
  <c r="D203" i="89"/>
  <c r="D447" i="89"/>
  <c r="I447" i="89" s="1"/>
  <c r="F677" i="89"/>
  <c r="E316" i="89"/>
  <c r="E452" i="89"/>
  <c r="E606" i="89"/>
  <c r="D39" i="89"/>
  <c r="I39" i="89" s="1"/>
  <c r="D233" i="89"/>
  <c r="D714" i="89"/>
  <c r="H714" i="89" s="1"/>
  <c r="D70" i="89"/>
  <c r="I70" i="89" s="1"/>
  <c r="E54" i="89"/>
  <c r="E155" i="89"/>
  <c r="F92" i="89"/>
  <c r="F635" i="89"/>
  <c r="F132" i="89"/>
  <c r="F519" i="89"/>
  <c r="D482" i="89"/>
  <c r="H482" i="89" s="1"/>
  <c r="E213" i="89"/>
  <c r="E690" i="89"/>
  <c r="D748" i="89"/>
  <c r="I748" i="89" s="1"/>
  <c r="D31" i="89"/>
  <c r="I31" i="89" s="1"/>
  <c r="D757" i="89"/>
  <c r="G757" i="89" s="1"/>
  <c r="F352" i="89"/>
  <c r="E506" i="89"/>
  <c r="D58" i="89"/>
  <c r="I58" i="89" s="1"/>
  <c r="D250" i="89"/>
  <c r="I250" i="89" s="1"/>
  <c r="D181" i="89"/>
  <c r="I181" i="89" s="1"/>
  <c r="F603" i="89"/>
  <c r="E188" i="89"/>
  <c r="F399" i="89"/>
  <c r="F258" i="89"/>
  <c r="F133" i="89"/>
  <c r="D308" i="89"/>
  <c r="H308" i="89" s="1"/>
  <c r="F418" i="89"/>
  <c r="F28" i="89"/>
  <c r="E66" i="89"/>
  <c r="D105" i="89"/>
  <c r="G105" i="89" s="1"/>
  <c r="E207" i="89"/>
  <c r="F276" i="89"/>
  <c r="D453" i="89"/>
  <c r="I453" i="89" s="1"/>
  <c r="D259" i="89"/>
  <c r="I259" i="89" s="1"/>
  <c r="E479" i="89"/>
  <c r="E722" i="89"/>
  <c r="E497" i="89"/>
  <c r="F34" i="99"/>
  <c r="F34" i="92"/>
  <c r="I409" i="89"/>
  <c r="H409" i="89"/>
  <c r="G409" i="89"/>
  <c r="G721" i="89"/>
  <c r="H721" i="89"/>
  <c r="I721" i="89"/>
  <c r="F250" i="92"/>
  <c r="F250" i="99"/>
  <c r="H234" i="89"/>
  <c r="F91" i="92"/>
  <c r="F91" i="99"/>
  <c r="F25" i="99"/>
  <c r="F25" i="92"/>
  <c r="F126" i="92"/>
  <c r="F126" i="99"/>
  <c r="F183" i="92"/>
  <c r="F183" i="99"/>
  <c r="F19" i="99"/>
  <c r="F19" i="92"/>
  <c r="F264" i="99"/>
  <c r="F264" i="92"/>
  <c r="F164" i="99"/>
  <c r="F164" i="92"/>
  <c r="F203" i="99"/>
  <c r="F203" i="92"/>
  <c r="F283" i="92"/>
  <c r="F283" i="99"/>
  <c r="F253" i="99"/>
  <c r="F253" i="92"/>
  <c r="F54" i="92"/>
  <c r="F54" i="99"/>
  <c r="F166" i="99"/>
  <c r="F166" i="92"/>
  <c r="F286" i="99"/>
  <c r="F286" i="92"/>
  <c r="F193" i="99"/>
  <c r="F193" i="92"/>
  <c r="F154" i="99"/>
  <c r="F154" i="92"/>
  <c r="F202" i="92"/>
  <c r="F202" i="99"/>
  <c r="F86" i="99"/>
  <c r="F86" i="92"/>
  <c r="F134" i="99"/>
  <c r="F134" i="92"/>
  <c r="F222" i="92"/>
  <c r="F222" i="99"/>
  <c r="F66" i="99"/>
  <c r="F66" i="92"/>
  <c r="F280" i="99"/>
  <c r="F280" i="92"/>
  <c r="F104" i="99"/>
  <c r="F104" i="92"/>
  <c r="F212" i="99"/>
  <c r="F212" i="92"/>
  <c r="F28" i="99"/>
  <c r="F28" i="92"/>
  <c r="F84" i="99"/>
  <c r="F84" i="92"/>
  <c r="F46" i="99"/>
  <c r="F46" i="92"/>
  <c r="F38" i="92"/>
  <c r="F38" i="99"/>
  <c r="F124" i="92"/>
  <c r="F124" i="99"/>
  <c r="F96" i="92"/>
  <c r="F96" i="99"/>
  <c r="F240" i="99"/>
  <c r="F240" i="92"/>
  <c r="F192" i="92"/>
  <c r="F192" i="99"/>
  <c r="F48" i="92"/>
  <c r="F48" i="99"/>
  <c r="F76" i="99"/>
  <c r="F76" i="92"/>
  <c r="F270" i="99"/>
  <c r="F270" i="92"/>
  <c r="F214" i="99"/>
  <c r="F214" i="92"/>
  <c r="F251" i="99"/>
  <c r="F251" i="92"/>
  <c r="F156" i="99"/>
  <c r="F156" i="92"/>
  <c r="F145" i="99"/>
  <c r="F145" i="92"/>
  <c r="F160" i="92"/>
  <c r="F160" i="99"/>
  <c r="F219" i="92"/>
  <c r="F219" i="99"/>
  <c r="F41" i="99"/>
  <c r="F41" i="92"/>
  <c r="F131" i="92"/>
  <c r="F131" i="99"/>
  <c r="F151" i="99"/>
  <c r="F151" i="92"/>
  <c r="F24" i="99"/>
  <c r="F24" i="92"/>
  <c r="F284" i="99"/>
  <c r="F284" i="92"/>
  <c r="F108" i="99"/>
  <c r="F108" i="92"/>
  <c r="F223" i="92"/>
  <c r="F223" i="99"/>
  <c r="F88" i="92"/>
  <c r="F88" i="99"/>
  <c r="F252" i="92"/>
  <c r="F252" i="99"/>
  <c r="F101" i="92"/>
  <c r="F101" i="99"/>
  <c r="F107" i="92"/>
  <c r="F107" i="99"/>
  <c r="F254" i="99"/>
  <c r="F254" i="92"/>
  <c r="F99" i="99"/>
  <c r="F99" i="92"/>
  <c r="F22" i="99"/>
  <c r="F22" i="92"/>
  <c r="F188" i="99"/>
  <c r="F188" i="92"/>
  <c r="F189" i="99"/>
  <c r="F189" i="92"/>
  <c r="F79" i="92"/>
  <c r="F79" i="99"/>
  <c r="F92" i="99"/>
  <c r="F92" i="92"/>
  <c r="F215" i="92"/>
  <c r="F215" i="99"/>
  <c r="F273" i="92"/>
  <c r="F273" i="99"/>
  <c r="F257" i="92"/>
  <c r="F257" i="99"/>
  <c r="F130" i="92"/>
  <c r="F130" i="99"/>
  <c r="F127" i="92"/>
  <c r="F127" i="99"/>
  <c r="F197" i="92"/>
  <c r="F197" i="99"/>
  <c r="F141" i="92"/>
  <c r="F141" i="99"/>
  <c r="F186" i="99"/>
  <c r="F190" i="92"/>
  <c r="F186" i="92"/>
  <c r="F204" i="99"/>
  <c r="F204" i="92"/>
  <c r="F171" i="99"/>
  <c r="F171" i="92"/>
  <c r="F21" i="99"/>
  <c r="F21" i="92"/>
  <c r="F113" i="92"/>
  <c r="F113" i="99"/>
  <c r="F267" i="99"/>
  <c r="F267" i="92"/>
  <c r="F139" i="99"/>
  <c r="F139" i="92"/>
  <c r="F263" i="92"/>
  <c r="F263" i="99"/>
  <c r="F216" i="99"/>
  <c r="F216" i="92"/>
  <c r="F245" i="99"/>
  <c r="F245" i="92"/>
  <c r="F112" i="99"/>
  <c r="F112" i="92"/>
  <c r="F135" i="99"/>
  <c r="F135" i="92"/>
  <c r="F184" i="92"/>
  <c r="F184" i="99"/>
  <c r="F272" i="92"/>
  <c r="F272" i="99"/>
  <c r="F44" i="99"/>
  <c r="F44" i="92"/>
  <c r="F53" i="92"/>
  <c r="F53" i="99"/>
  <c r="F32" i="92"/>
  <c r="F32" i="99"/>
  <c r="F246" i="92"/>
  <c r="F246" i="99"/>
  <c r="F150" i="99"/>
  <c r="F150" i="92"/>
  <c r="F109" i="92"/>
  <c r="F109" i="99"/>
  <c r="F196" i="92"/>
  <c r="F196" i="99"/>
  <c r="F206" i="99"/>
  <c r="F206" i="92"/>
  <c r="F72" i="99"/>
  <c r="F72" i="92"/>
  <c r="F93" i="99"/>
  <c r="F93" i="92"/>
  <c r="F213" i="99"/>
  <c r="F213" i="92"/>
  <c r="F208" i="92"/>
  <c r="F208" i="99"/>
  <c r="F51" i="99"/>
  <c r="F51" i="92"/>
  <c r="F228" i="92"/>
  <c r="F228" i="99"/>
  <c r="F50" i="99"/>
  <c r="F50" i="92"/>
  <c r="F68" i="99"/>
  <c r="F68" i="92"/>
  <c r="F83" i="99"/>
  <c r="F83" i="92"/>
  <c r="F167" i="99"/>
  <c r="F167" i="92"/>
  <c r="F31" i="92"/>
  <c r="F31" i="99"/>
  <c r="F129" i="92"/>
  <c r="F129" i="99"/>
  <c r="F168" i="92"/>
  <c r="F168" i="99"/>
  <c r="F71" i="99"/>
  <c r="F71" i="92"/>
  <c r="F87" i="92"/>
  <c r="F87" i="99"/>
  <c r="F45" i="92"/>
  <c r="F45" i="99"/>
  <c r="F169" i="92"/>
  <c r="F169" i="99"/>
  <c r="F194" i="99"/>
  <c r="F194" i="92"/>
  <c r="F49" i="99"/>
  <c r="F49" i="92"/>
  <c r="F265" i="99"/>
  <c r="F265" i="92"/>
  <c r="F40" i="92"/>
  <c r="F40" i="99"/>
  <c r="F277" i="99"/>
  <c r="F277" i="92"/>
  <c r="F73" i="99"/>
  <c r="F73" i="92"/>
  <c r="F161" i="92"/>
  <c r="F161" i="99"/>
  <c r="F52" i="92"/>
  <c r="F52" i="99"/>
  <c r="F241" i="92"/>
  <c r="F241" i="99"/>
  <c r="F77" i="92"/>
  <c r="F77" i="99"/>
  <c r="F148" i="99"/>
  <c r="F148" i="92"/>
  <c r="F152" i="92"/>
  <c r="F89" i="99"/>
  <c r="F89" i="92"/>
  <c r="F155" i="99"/>
  <c r="F155" i="92"/>
  <c r="F271" i="92"/>
  <c r="F271" i="99"/>
  <c r="F39" i="99"/>
  <c r="F39" i="92"/>
  <c r="F281" i="99"/>
  <c r="F281" i="92"/>
  <c r="F165" i="99"/>
  <c r="F165" i="92"/>
  <c r="F98" i="99"/>
  <c r="F98" i="92"/>
  <c r="F146" i="92"/>
  <c r="F146" i="99"/>
  <c r="F226" i="92"/>
  <c r="F226" i="99"/>
  <c r="F209" i="99"/>
  <c r="F209" i="92"/>
  <c r="F217" i="92"/>
  <c r="F217" i="99"/>
  <c r="F111" i="99"/>
  <c r="F111" i="92"/>
  <c r="F55" i="92"/>
  <c r="F55" i="99"/>
  <c r="F229" i="99"/>
  <c r="F229" i="92"/>
  <c r="F20" i="99"/>
  <c r="F20" i="92"/>
  <c r="F90" i="92"/>
  <c r="F90" i="99"/>
  <c r="F187" i="92"/>
  <c r="F187" i="99"/>
  <c r="F103" i="92"/>
  <c r="F103" i="99"/>
  <c r="F262" i="92"/>
  <c r="F262" i="99"/>
  <c r="F29" i="99"/>
  <c r="F29" i="92"/>
  <c r="F97" i="99"/>
  <c r="F97" i="92"/>
  <c r="F224" i="99"/>
  <c r="F224" i="92"/>
  <c r="F242" i="92"/>
  <c r="F242" i="99"/>
  <c r="F274" i="99"/>
  <c r="F274" i="92"/>
  <c r="F128" i="92"/>
  <c r="F128" i="99"/>
  <c r="F185" i="99"/>
  <c r="F185" i="92"/>
  <c r="F157" i="92"/>
  <c r="F157" i="99"/>
  <c r="F256" i="92"/>
  <c r="F256" i="99"/>
  <c r="F275" i="92"/>
  <c r="F275" i="99"/>
  <c r="F140" i="92"/>
  <c r="F140" i="99"/>
  <c r="F35" i="99"/>
  <c r="F35" i="92"/>
  <c r="F287" i="92"/>
  <c r="F287" i="99"/>
  <c r="F82" i="99"/>
  <c r="F82" i="92"/>
  <c r="F266" i="92"/>
  <c r="F266" i="99"/>
  <c r="F199" i="99"/>
  <c r="F199" i="92"/>
  <c r="F195" i="99"/>
  <c r="F195" i="92"/>
  <c r="F136" i="99"/>
  <c r="F136" i="92"/>
  <c r="F260" i="99"/>
  <c r="F260" i="92"/>
  <c r="F261" i="92"/>
  <c r="F261" i="99"/>
  <c r="F158" i="92"/>
  <c r="F158" i="99"/>
  <c r="F244" i="92"/>
  <c r="F244" i="99"/>
  <c r="F276" i="99"/>
  <c r="F276" i="92"/>
  <c r="F114" i="92"/>
  <c r="F114" i="99" s="1"/>
  <c r="F110" i="92"/>
  <c r="F110" i="99"/>
  <c r="F69" i="99"/>
  <c r="F69" i="92"/>
  <c r="F138" i="99"/>
  <c r="F138" i="92"/>
  <c r="F78" i="99"/>
  <c r="F78" i="92"/>
  <c r="F282" i="92"/>
  <c r="F282" i="99"/>
  <c r="F67" i="99"/>
  <c r="F67" i="92"/>
  <c r="F70" i="92"/>
  <c r="F70" i="99"/>
  <c r="F23" i="99"/>
  <c r="F23" i="92"/>
  <c r="F125" i="99"/>
  <c r="F125" i="92"/>
  <c r="F18" i="92"/>
  <c r="F18" i="99"/>
  <c r="F8" i="92"/>
  <c r="F8" i="99"/>
  <c r="F13" i="99"/>
  <c r="F13" i="92"/>
  <c r="F74" i="92"/>
  <c r="F74" i="99"/>
  <c r="F142" i="92"/>
  <c r="F142" i="99"/>
  <c r="F248" i="99"/>
  <c r="F248" i="92"/>
  <c r="F162" i="92"/>
  <c r="F162" i="99"/>
  <c r="F15" i="92"/>
  <c r="F15" i="99"/>
  <c r="F132" i="99"/>
  <c r="F132" i="92"/>
  <c r="F278" i="99"/>
  <c r="F278" i="92"/>
  <c r="F9" i="99"/>
  <c r="F9" i="92"/>
  <c r="F94" i="92"/>
  <c r="F94" i="99"/>
  <c r="F10" i="92"/>
  <c r="F10" i="99"/>
  <c r="F230" i="92"/>
  <c r="F230" i="99"/>
  <c r="F56" i="92"/>
  <c r="F56" i="99"/>
  <c r="F268" i="99"/>
  <c r="F268" i="92"/>
  <c r="F172" i="92"/>
  <c r="F172" i="99"/>
  <c r="F210" i="99"/>
  <c r="F210" i="92"/>
  <c r="F200" i="99"/>
  <c r="F200" i="92"/>
  <c r="F36" i="99"/>
  <c r="F36" i="92"/>
  <c r="F220" i="92"/>
  <c r="F220" i="99"/>
  <c r="F11" i="99"/>
  <c r="F11" i="92"/>
  <c r="F12" i="92"/>
  <c r="F12" i="99"/>
  <c r="F26" i="92"/>
  <c r="F26" i="99"/>
  <c r="F258" i="92"/>
  <c r="F258" i="99"/>
  <c r="F288" i="99"/>
  <c r="F288" i="92"/>
  <c r="F14" i="99"/>
  <c r="F14" i="92"/>
  <c r="F16" i="99"/>
  <c r="F16" i="92"/>
  <c r="L18" i="92"/>
  <c r="E222" i="99"/>
  <c r="R18" i="99"/>
  <c r="E18" i="93"/>
  <c r="E22" i="83"/>
  <c r="E31" i="83"/>
  <c r="E20" i="83"/>
  <c r="E14" i="82"/>
  <c r="E26" i="93"/>
  <c r="E34" i="93"/>
  <c r="D10" i="82"/>
  <c r="D8" i="82" s="1"/>
  <c r="F20" i="83"/>
  <c r="E29" i="97"/>
  <c r="C37" i="83"/>
  <c r="G18" i="93"/>
  <c r="C29" i="82"/>
  <c r="E31" i="82"/>
  <c r="H32" i="93"/>
  <c r="C36" i="93"/>
  <c r="H11" i="82"/>
  <c r="E16" i="97"/>
  <c r="H19" i="83"/>
  <c r="C23" i="83"/>
  <c r="D24" i="97"/>
  <c r="E25" i="90"/>
  <c r="G28" i="83"/>
  <c r="H29" i="83"/>
  <c r="E34" i="90"/>
  <c r="G36" i="83"/>
  <c r="C14" i="82"/>
  <c r="H18" i="93"/>
  <c r="C22" i="93"/>
  <c r="G26" i="82"/>
  <c r="D29" i="82"/>
  <c r="F31" i="82"/>
  <c r="C34" i="82"/>
  <c r="H34" i="82"/>
  <c r="F35" i="93"/>
  <c r="D13" i="90"/>
  <c r="F16" i="83"/>
  <c r="H18" i="83"/>
  <c r="C22" i="83"/>
  <c r="D23" i="97"/>
  <c r="E24" i="90"/>
  <c r="G34" i="83"/>
  <c r="C36" i="90"/>
  <c r="H10" i="83"/>
  <c r="C10" i="97"/>
  <c r="D14" i="82"/>
  <c r="H16" i="93"/>
  <c r="F17" i="93"/>
  <c r="C19" i="82"/>
  <c r="F20" i="82"/>
  <c r="E22" i="93"/>
  <c r="C23" i="82"/>
  <c r="G24" i="93"/>
  <c r="C26" i="93"/>
  <c r="E29" i="82"/>
  <c r="D30" i="93"/>
  <c r="G31" i="93"/>
  <c r="D34" i="82"/>
  <c r="H35" i="82"/>
  <c r="F36" i="82"/>
  <c r="D37" i="82"/>
  <c r="E10" i="93"/>
  <c r="E8" i="93" s="1"/>
  <c r="AG75" i="100"/>
  <c r="AG83" i="100"/>
  <c r="AG67" i="100"/>
  <c r="AG63" i="100"/>
  <c r="C10" i="90"/>
  <c r="H10" i="90" s="1"/>
  <c r="C10" i="83"/>
  <c r="H28" i="83"/>
  <c r="C12" i="83"/>
  <c r="F35" i="82"/>
  <c r="F31" i="93"/>
  <c r="F28" i="82"/>
  <c r="F28" i="93"/>
  <c r="E24" i="93"/>
  <c r="E24" i="82"/>
  <c r="E20" i="93"/>
  <c r="E20" i="82"/>
  <c r="E17" i="93"/>
  <c r="E17" i="82"/>
  <c r="D13" i="82"/>
  <c r="D13" i="93"/>
  <c r="D35" i="83"/>
  <c r="D35" i="90"/>
  <c r="D35" i="97"/>
  <c r="E25" i="97"/>
  <c r="D14" i="83"/>
  <c r="D14" i="97"/>
  <c r="D14" i="90"/>
  <c r="G10" i="93"/>
  <c r="G8" i="93" s="1"/>
  <c r="G10" i="82"/>
  <c r="G8" i="82" s="1"/>
  <c r="G37" i="82"/>
  <c r="G37" i="93"/>
  <c r="G34" i="93"/>
  <c r="G34" i="82"/>
  <c r="F30" i="93"/>
  <c r="F30" i="82"/>
  <c r="F26" i="82"/>
  <c r="F26" i="93"/>
  <c r="F23" i="93"/>
  <c r="F23" i="82"/>
  <c r="E19" i="93"/>
  <c r="E19" i="82"/>
  <c r="D37" i="97"/>
  <c r="D37" i="90"/>
  <c r="D37" i="83"/>
  <c r="D34" i="97"/>
  <c r="D34" i="83"/>
  <c r="D34" i="90"/>
  <c r="E29" i="90"/>
  <c r="H23" i="83"/>
  <c r="D18" i="83"/>
  <c r="D18" i="90"/>
  <c r="D18" i="97"/>
  <c r="G12" i="83"/>
  <c r="G11" i="82"/>
  <c r="G11" i="93"/>
  <c r="G36" i="82"/>
  <c r="G36" i="93"/>
  <c r="G32" i="93"/>
  <c r="G32" i="82"/>
  <c r="G29" i="93"/>
  <c r="G29" i="82"/>
  <c r="F25" i="93"/>
  <c r="F25" i="82"/>
  <c r="F22" i="93"/>
  <c r="F22" i="82"/>
  <c r="F18" i="93"/>
  <c r="F18" i="82"/>
  <c r="E14" i="93"/>
  <c r="G10" i="83"/>
  <c r="E36" i="90"/>
  <c r="E36" i="83"/>
  <c r="E36" i="97"/>
  <c r="D32" i="83"/>
  <c r="D32" i="90"/>
  <c r="D32" i="97"/>
  <c r="C28" i="83"/>
  <c r="C28" i="97"/>
  <c r="F28" i="97" s="1"/>
  <c r="C28" i="90"/>
  <c r="H28" i="90" s="1"/>
  <c r="F22" i="83"/>
  <c r="E11" i="83"/>
  <c r="E11" i="90"/>
  <c r="E11" i="97"/>
  <c r="G29" i="83"/>
  <c r="E26" i="97"/>
  <c r="E26" i="83"/>
  <c r="E26" i="90"/>
  <c r="C24" i="90"/>
  <c r="F24" i="90" s="1"/>
  <c r="C24" i="97"/>
  <c r="G24" i="97" s="1"/>
  <c r="C24" i="83"/>
  <c r="H20" i="83"/>
  <c r="F18" i="83"/>
  <c r="D16" i="90"/>
  <c r="D16" i="97"/>
  <c r="D16" i="83"/>
  <c r="C11" i="93"/>
  <c r="C11" i="82"/>
  <c r="H36" i="93"/>
  <c r="H36" i="82"/>
  <c r="F34" i="82"/>
  <c r="F34" i="93"/>
  <c r="D31" i="93"/>
  <c r="D31" i="82"/>
  <c r="G25" i="93"/>
  <c r="G25" i="82"/>
  <c r="E23" i="93"/>
  <c r="E23" i="82"/>
  <c r="C20" i="82"/>
  <c r="C20" i="93"/>
  <c r="H17" i="93"/>
  <c r="H17" i="82"/>
  <c r="F14" i="93"/>
  <c r="F14" i="82"/>
  <c r="D12" i="93"/>
  <c r="D12" i="82"/>
  <c r="G35" i="83"/>
  <c r="E32" i="97"/>
  <c r="E32" i="83"/>
  <c r="E32" i="90"/>
  <c r="C30" i="97"/>
  <c r="G30" i="97" s="1"/>
  <c r="C30" i="83"/>
  <c r="C30" i="90"/>
  <c r="G30" i="90" s="1"/>
  <c r="H26" i="83"/>
  <c r="F24" i="83"/>
  <c r="D22" i="83"/>
  <c r="D22" i="97"/>
  <c r="D22" i="90"/>
  <c r="G16" i="83"/>
  <c r="E13" i="97"/>
  <c r="E13" i="90"/>
  <c r="E13" i="83"/>
  <c r="C11" i="83"/>
  <c r="C11" i="90"/>
  <c r="F11" i="90" s="1"/>
  <c r="C11" i="97"/>
  <c r="F11" i="97" s="1"/>
  <c r="C32" i="90"/>
  <c r="F32" i="90" s="1"/>
  <c r="C32" i="83"/>
  <c r="C32" i="97"/>
  <c r="F32" i="97" s="1"/>
  <c r="C22" i="97"/>
  <c r="G22" i="97" s="1"/>
  <c r="C22" i="90"/>
  <c r="G22" i="90" s="1"/>
  <c r="F10" i="82"/>
  <c r="F8" i="82" s="1"/>
  <c r="F10" i="93"/>
  <c r="F8" i="93" s="1"/>
  <c r="H37" i="82"/>
  <c r="H37" i="93"/>
  <c r="H30" i="82"/>
  <c r="H30" i="93"/>
  <c r="G26" i="93"/>
  <c r="G23" i="93"/>
  <c r="G23" i="82"/>
  <c r="G19" i="82"/>
  <c r="G19" i="93"/>
  <c r="F16" i="82"/>
  <c r="F16" i="93"/>
  <c r="F12" i="93"/>
  <c r="F12" i="82"/>
  <c r="F37" i="83"/>
  <c r="E34" i="97"/>
  <c r="E34" i="83"/>
  <c r="D24" i="83"/>
  <c r="D24" i="90"/>
  <c r="G18" i="83"/>
  <c r="C13" i="97"/>
  <c r="G13" i="97" s="1"/>
  <c r="C13" i="83"/>
  <c r="C13" i="90"/>
  <c r="F13" i="90" s="1"/>
  <c r="H29" i="93"/>
  <c r="H29" i="82"/>
  <c r="H25" i="82"/>
  <c r="H25" i="93"/>
  <c r="G22" i="82"/>
  <c r="G22" i="93"/>
  <c r="G18" i="82"/>
  <c r="G14" i="82"/>
  <c r="G14" i="93"/>
  <c r="F10" i="83"/>
  <c r="F36" i="83"/>
  <c r="F32" i="83"/>
  <c r="D28" i="83"/>
  <c r="D28" i="90"/>
  <c r="D28" i="97"/>
  <c r="G22" i="83"/>
  <c r="C17" i="83"/>
  <c r="C17" i="90"/>
  <c r="F17" i="90" s="1"/>
  <c r="C17" i="97"/>
  <c r="H17" i="97" s="1"/>
  <c r="F11" i="83"/>
  <c r="H28" i="93"/>
  <c r="H28" i="82"/>
  <c r="H24" i="82"/>
  <c r="H24" i="93"/>
  <c r="H20" i="82"/>
  <c r="H20" i="93"/>
  <c r="G17" i="93"/>
  <c r="G17" i="82"/>
  <c r="G13" i="93"/>
  <c r="G13" i="82"/>
  <c r="F35" i="83"/>
  <c r="F31" i="83"/>
  <c r="E20" i="97"/>
  <c r="H14" i="83"/>
  <c r="C29" i="90"/>
  <c r="G29" i="90" s="1"/>
  <c r="C29" i="97"/>
  <c r="C29" i="83"/>
  <c r="H25" i="83"/>
  <c r="F23" i="83"/>
  <c r="D20" i="97"/>
  <c r="D20" i="90"/>
  <c r="D20" i="83"/>
  <c r="G14" i="83"/>
  <c r="E12" i="83"/>
  <c r="E12" i="97"/>
  <c r="E12" i="90"/>
  <c r="D36" i="93"/>
  <c r="D36" i="82"/>
  <c r="G30" i="82"/>
  <c r="G30" i="93"/>
  <c r="E28" i="82"/>
  <c r="C25" i="82"/>
  <c r="C25" i="93"/>
  <c r="H22" i="82"/>
  <c r="H22" i="93"/>
  <c r="F19" i="82"/>
  <c r="F19" i="93"/>
  <c r="D17" i="82"/>
  <c r="D17" i="93"/>
  <c r="E10" i="90"/>
  <c r="E10" i="83"/>
  <c r="E10" i="97"/>
  <c r="C35" i="90"/>
  <c r="G35" i="90" s="1"/>
  <c r="C35" i="97"/>
  <c r="F35" i="97" s="1"/>
  <c r="C34" i="83"/>
  <c r="F29" i="83"/>
  <c r="E18" i="83"/>
  <c r="E18" i="90"/>
  <c r="E18" i="97"/>
  <c r="H12" i="83"/>
  <c r="C34" i="93"/>
  <c r="H18" i="82"/>
  <c r="D10" i="83"/>
  <c r="G32" i="83"/>
  <c r="C23" i="97"/>
  <c r="H23" i="97" s="1"/>
  <c r="F17" i="83"/>
  <c r="D11" i="82"/>
  <c r="D11" i="93"/>
  <c r="C32" i="93"/>
  <c r="C29" i="93"/>
  <c r="H13" i="93"/>
  <c r="H13" i="82"/>
  <c r="G31" i="83"/>
  <c r="C26" i="90"/>
  <c r="G26" i="90" s="1"/>
  <c r="C26" i="97"/>
  <c r="H26" i="97" s="1"/>
  <c r="D10" i="93"/>
  <c r="D8" i="93" s="1"/>
  <c r="D35" i="93"/>
  <c r="D35" i="82"/>
  <c r="C31" i="93"/>
  <c r="C31" i="82"/>
  <c r="C28" i="93"/>
  <c r="C28" i="82"/>
  <c r="C24" i="82"/>
  <c r="C24" i="93"/>
  <c r="H37" i="83"/>
  <c r="H34" i="83"/>
  <c r="E30" i="83"/>
  <c r="E30" i="90"/>
  <c r="E30" i="97"/>
  <c r="H24" i="83"/>
  <c r="D19" i="97"/>
  <c r="D19" i="90"/>
  <c r="D19" i="83"/>
  <c r="G13" i="83"/>
  <c r="H30" i="83"/>
  <c r="F28" i="83"/>
  <c r="D25" i="83"/>
  <c r="D25" i="97"/>
  <c r="D25" i="90"/>
  <c r="G19" i="83"/>
  <c r="E17" i="90"/>
  <c r="E17" i="97"/>
  <c r="E17" i="83"/>
  <c r="C14" i="97"/>
  <c r="G14" i="97" s="1"/>
  <c r="C14" i="83"/>
  <c r="C14" i="90"/>
  <c r="F14" i="90" s="1"/>
  <c r="H11" i="83"/>
  <c r="G35" i="82"/>
  <c r="G35" i="93"/>
  <c r="E32" i="82"/>
  <c r="E32" i="93"/>
  <c r="C30" i="93"/>
  <c r="C30" i="82"/>
  <c r="H26" i="82"/>
  <c r="H26" i="93"/>
  <c r="F24" i="93"/>
  <c r="F24" i="82"/>
  <c r="D22" i="82"/>
  <c r="D22" i="93"/>
  <c r="G16" i="82"/>
  <c r="G16" i="93"/>
  <c r="E13" i="93"/>
  <c r="E13" i="82"/>
  <c r="H36" i="83"/>
  <c r="F34" i="83"/>
  <c r="D31" i="83"/>
  <c r="D31" i="90"/>
  <c r="D31" i="97"/>
  <c r="G25" i="83"/>
  <c r="E23" i="83"/>
  <c r="E23" i="90"/>
  <c r="E23" i="97"/>
  <c r="C20" i="97"/>
  <c r="F20" i="97" s="1"/>
  <c r="C20" i="90"/>
  <c r="F20" i="90" s="1"/>
  <c r="C20" i="83"/>
  <c r="H17" i="83"/>
  <c r="F14" i="83"/>
  <c r="D12" i="90"/>
  <c r="D12" i="83"/>
  <c r="D12" i="97"/>
  <c r="D13" i="83"/>
  <c r="D32" i="93"/>
  <c r="D25" i="82"/>
  <c r="C18" i="93"/>
  <c r="C14" i="93"/>
  <c r="C10" i="93"/>
  <c r="C8" i="93" s="1"/>
  <c r="E35" i="82"/>
  <c r="E35" i="93"/>
  <c r="E31" i="93"/>
  <c r="D28" i="93"/>
  <c r="D28" i="82"/>
  <c r="D24" i="82"/>
  <c r="D24" i="93"/>
  <c r="D20" i="82"/>
  <c r="D20" i="93"/>
  <c r="C17" i="82"/>
  <c r="C17" i="93"/>
  <c r="C13" i="82"/>
  <c r="C13" i="93"/>
  <c r="F30" i="83"/>
  <c r="E19" i="90"/>
  <c r="E19" i="97"/>
  <c r="E19" i="83"/>
  <c r="H13" i="83"/>
  <c r="H10" i="82"/>
  <c r="H8" i="82" s="1"/>
  <c r="H10" i="93"/>
  <c r="H8" i="93" s="1"/>
  <c r="F37" i="93"/>
  <c r="F37" i="82"/>
  <c r="E30" i="93"/>
  <c r="E30" i="82"/>
  <c r="E26" i="82"/>
  <c r="D23" i="93"/>
  <c r="D23" i="82"/>
  <c r="D19" i="93"/>
  <c r="D19" i="82"/>
  <c r="D16" i="93"/>
  <c r="D16" i="82"/>
  <c r="C12" i="93"/>
  <c r="C12" i="82"/>
  <c r="C37" i="90"/>
  <c r="F37" i="90" s="1"/>
  <c r="C36" i="83"/>
  <c r="C37" i="97"/>
  <c r="H37" i="97" s="1"/>
  <c r="C34" i="97"/>
  <c r="F34" i="97" s="1"/>
  <c r="C34" i="90"/>
  <c r="F34" i="90" s="1"/>
  <c r="C33" i="83"/>
  <c r="D29" i="83"/>
  <c r="D29" i="97"/>
  <c r="D29" i="90"/>
  <c r="G23" i="83"/>
  <c r="C18" i="90"/>
  <c r="G18" i="90" s="1"/>
  <c r="C18" i="97"/>
  <c r="H18" i="97" s="1"/>
  <c r="C18" i="83"/>
  <c r="F12" i="83"/>
  <c r="D30" i="83"/>
  <c r="D30" i="97"/>
  <c r="D30" i="90"/>
  <c r="G24" i="83"/>
  <c r="E22" i="97"/>
  <c r="C19" i="83"/>
  <c r="C19" i="97"/>
  <c r="H19" i="97" s="1"/>
  <c r="C19" i="90"/>
  <c r="G19" i="90" s="1"/>
  <c r="H16" i="83"/>
  <c r="F13" i="83"/>
  <c r="D11" i="97"/>
  <c r="D11" i="83"/>
  <c r="D11" i="90"/>
  <c r="E37" i="93"/>
  <c r="E37" i="82"/>
  <c r="C35" i="93"/>
  <c r="C35" i="82"/>
  <c r="H31" i="93"/>
  <c r="H31" i="82"/>
  <c r="F29" i="82"/>
  <c r="F29" i="93"/>
  <c r="D26" i="93"/>
  <c r="D26" i="82"/>
  <c r="G20" i="82"/>
  <c r="G20" i="93"/>
  <c r="E18" i="82"/>
  <c r="C16" i="93"/>
  <c r="C16" i="82"/>
  <c r="H12" i="82"/>
  <c r="H12" i="93"/>
  <c r="D36" i="90"/>
  <c r="D36" i="83"/>
  <c r="D36" i="97"/>
  <c r="G30" i="83"/>
  <c r="E28" i="83"/>
  <c r="E28" i="90"/>
  <c r="E28" i="97"/>
  <c r="C25" i="90"/>
  <c r="F25" i="90" s="1"/>
  <c r="C25" i="83"/>
  <c r="C25" i="97"/>
  <c r="F25" i="97" s="1"/>
  <c r="H22" i="83"/>
  <c r="F19" i="83"/>
  <c r="D17" i="90"/>
  <c r="D17" i="97"/>
  <c r="D17" i="83"/>
  <c r="G11" i="83"/>
  <c r="C19" i="93"/>
  <c r="H16" i="82"/>
  <c r="E11" i="93"/>
  <c r="G37" i="83"/>
  <c r="I18" i="99"/>
  <c r="C26" i="83"/>
  <c r="H35" i="83"/>
  <c r="C32" i="82"/>
  <c r="C36" i="82"/>
  <c r="C23" i="90"/>
  <c r="G23" i="90" s="1"/>
  <c r="D10" i="90"/>
  <c r="M66" i="99"/>
  <c r="C31" i="90"/>
  <c r="F31" i="90" s="1"/>
  <c r="C12" i="97"/>
  <c r="F12" i="97" s="1"/>
  <c r="D23" i="83"/>
  <c r="H32" i="83"/>
  <c r="C26" i="82"/>
  <c r="D30" i="82"/>
  <c r="P18" i="99"/>
  <c r="P18" i="92"/>
  <c r="E25" i="82"/>
  <c r="G352" i="89"/>
  <c r="E20" i="89"/>
  <c r="M18" i="92"/>
  <c r="F363" i="89"/>
  <c r="J18" i="99"/>
  <c r="J18" i="92"/>
  <c r="F17" i="82"/>
  <c r="G28" i="93"/>
  <c r="G31" i="82"/>
  <c r="D37" i="93"/>
  <c r="D34" i="93"/>
  <c r="E29" i="93"/>
  <c r="C10" i="82"/>
  <c r="F26" i="83"/>
  <c r="C18" i="82"/>
  <c r="D25" i="93"/>
  <c r="D32" i="82"/>
  <c r="E11" i="82"/>
  <c r="D13" i="97"/>
  <c r="G12" i="82"/>
  <c r="H23" i="82"/>
  <c r="Q18" i="99"/>
  <c r="C22" i="82"/>
  <c r="D29" i="93"/>
  <c r="E36" i="93"/>
  <c r="E24" i="83"/>
  <c r="O18" i="92"/>
  <c r="O18" i="99"/>
  <c r="G129" i="89"/>
  <c r="D18" i="99"/>
  <c r="D18" i="92"/>
  <c r="D213" i="89"/>
  <c r="N18" i="99"/>
  <c r="H18" i="92"/>
  <c r="H18" i="99"/>
  <c r="I133" i="89"/>
  <c r="D313" i="89"/>
  <c r="G313" i="89" s="1"/>
  <c r="D363" i="89"/>
  <c r="I363" i="89" s="1"/>
  <c r="D513" i="89"/>
  <c r="G513" i="89" s="1"/>
  <c r="F114" i="89"/>
  <c r="E13" i="89"/>
  <c r="E512" i="89"/>
  <c r="E10" i="82"/>
  <c r="E8" i="82" s="1"/>
  <c r="D556" i="89"/>
  <c r="H556" i="89" s="1"/>
  <c r="E35" i="90"/>
  <c r="F20" i="93"/>
  <c r="G24" i="82"/>
  <c r="E25" i="93"/>
  <c r="F11" i="82"/>
  <c r="C31" i="83"/>
  <c r="I186" i="89"/>
  <c r="F702" i="89"/>
  <c r="E25" i="89"/>
  <c r="E115" i="89"/>
  <c r="E57" i="89"/>
  <c r="E24" i="92"/>
  <c r="G139" i="89"/>
  <c r="J164" i="99"/>
  <c r="I154" i="92"/>
  <c r="E18" i="89"/>
  <c r="E717" i="89"/>
  <c r="D612" i="89"/>
  <c r="G612" i="89" s="1"/>
  <c r="E46" i="89"/>
  <c r="E240" i="89"/>
  <c r="E441" i="89"/>
  <c r="D134" i="89"/>
  <c r="G134" i="89" s="1"/>
  <c r="F732" i="89"/>
  <c r="E68" i="89"/>
  <c r="E565" i="89"/>
  <c r="D131" i="89"/>
  <c r="E141" i="99"/>
  <c r="E199" i="92"/>
  <c r="E147" i="92"/>
  <c r="C87" i="92"/>
  <c r="R228" i="99"/>
  <c r="H205" i="92"/>
  <c r="P111" i="99"/>
  <c r="E134" i="99"/>
  <c r="E192" i="92"/>
  <c r="E156" i="92"/>
  <c r="E87" i="99"/>
  <c r="E155" i="99"/>
  <c r="E49" i="92"/>
  <c r="E30" i="92"/>
  <c r="E282" i="99"/>
  <c r="E23" i="99"/>
  <c r="E21" i="92"/>
  <c r="E19" i="99"/>
  <c r="E136" i="92"/>
  <c r="E193" i="92"/>
  <c r="C8" i="82"/>
  <c r="C18" i="99"/>
  <c r="C18" i="92"/>
  <c r="Q144" i="92"/>
  <c r="C136" i="99"/>
  <c r="C262" i="99"/>
  <c r="Q280" i="92"/>
  <c r="N280" i="99"/>
  <c r="N192" i="99"/>
  <c r="C144" i="92"/>
  <c r="K154" i="92"/>
  <c r="D40" i="92"/>
  <c r="D244" i="99"/>
  <c r="E272" i="99"/>
  <c r="Q164" i="99"/>
  <c r="E50" i="99"/>
  <c r="D136" i="92"/>
  <c r="D165" i="99"/>
  <c r="N260" i="92"/>
  <c r="H253" i="99"/>
  <c r="H194" i="92"/>
  <c r="D203" i="99"/>
  <c r="C199" i="99"/>
  <c r="O199" i="99" s="1"/>
  <c r="H137" i="99"/>
  <c r="K212" i="92"/>
  <c r="Q38" i="92"/>
  <c r="H182" i="92"/>
  <c r="I222" i="92"/>
  <c r="E186" i="99"/>
  <c r="O243" i="92"/>
  <c r="K18" i="92"/>
  <c r="C49" i="92"/>
  <c r="H280" i="99"/>
  <c r="D253" i="92"/>
  <c r="O28" i="99"/>
  <c r="L28" i="99"/>
  <c r="J202" i="92"/>
  <c r="D281" i="92"/>
  <c r="E77" i="99"/>
  <c r="E166" i="92"/>
  <c r="D242" i="92"/>
  <c r="G182" i="92"/>
  <c r="C100" i="99"/>
  <c r="K182" i="92"/>
  <c r="J106" i="92"/>
  <c r="G38" i="99"/>
  <c r="C154" i="99"/>
  <c r="I86" i="92"/>
  <c r="C137" i="99"/>
  <c r="L137" i="99" s="1"/>
  <c r="L182" i="92"/>
  <c r="E148" i="92"/>
  <c r="C22" i="99"/>
  <c r="E79" i="99"/>
  <c r="E228" i="92"/>
  <c r="D188" i="99"/>
  <c r="H243" i="92"/>
  <c r="D139" i="92"/>
  <c r="C251" i="92"/>
  <c r="C157" i="99"/>
  <c r="D224" i="99"/>
  <c r="C125" i="92"/>
  <c r="E206" i="92"/>
  <c r="D246" i="92"/>
  <c r="D42" i="99"/>
  <c r="C195" i="92"/>
  <c r="M195" i="92" s="1"/>
  <c r="L228" i="92"/>
  <c r="D128" i="92"/>
  <c r="C228" i="99"/>
  <c r="C81" i="92"/>
  <c r="D186" i="99"/>
  <c r="H78" i="99"/>
  <c r="K251" i="92"/>
  <c r="P243" i="92"/>
  <c r="E218" i="92"/>
  <c r="D219" i="92"/>
  <c r="D261" i="92"/>
  <c r="E139" i="92"/>
  <c r="D266" i="99"/>
  <c r="D147" i="99"/>
  <c r="C286" i="92"/>
  <c r="O147" i="92"/>
  <c r="C281" i="99"/>
  <c r="E169" i="99"/>
  <c r="E43" i="92"/>
  <c r="E83" i="92"/>
  <c r="C40" i="92"/>
  <c r="E229" i="99"/>
  <c r="C139" i="92"/>
  <c r="C224" i="99"/>
  <c r="N224" i="99" s="1"/>
  <c r="C246" i="99"/>
  <c r="N246" i="99" s="1"/>
  <c r="H184" i="99"/>
  <c r="D81" i="92"/>
  <c r="P281" i="99"/>
  <c r="E89" i="92"/>
  <c r="E150" i="92"/>
  <c r="N125" i="92"/>
  <c r="D267" i="92"/>
  <c r="E168" i="99"/>
  <c r="D209" i="92"/>
  <c r="H185" i="92"/>
  <c r="D226" i="92"/>
  <c r="E205" i="99"/>
  <c r="C51" i="92"/>
  <c r="N51" i="92" s="1"/>
  <c r="C108" i="99"/>
  <c r="P148" i="99"/>
  <c r="E273" i="99"/>
  <c r="E151" i="92"/>
  <c r="D254" i="99"/>
  <c r="D150" i="92"/>
  <c r="D70" i="99"/>
  <c r="O51" i="92"/>
  <c r="C226" i="92"/>
  <c r="H272" i="99"/>
  <c r="C43" i="92"/>
  <c r="C70" i="92"/>
  <c r="D138" i="99"/>
  <c r="D141" i="92"/>
  <c r="E196" i="99"/>
  <c r="C245" i="99"/>
  <c r="K245" i="99" s="1"/>
  <c r="D90" i="92"/>
  <c r="E246" i="99"/>
  <c r="E68" i="92"/>
  <c r="D217" i="99"/>
  <c r="M80" i="92"/>
  <c r="E67" i="92"/>
  <c r="C242" i="99"/>
  <c r="H126" i="92"/>
  <c r="E165" i="99"/>
  <c r="C30" i="99"/>
  <c r="M30" i="99" s="1"/>
  <c r="C188" i="92"/>
  <c r="E45" i="92"/>
  <c r="E194" i="99"/>
  <c r="E247" i="92"/>
  <c r="D207" i="92"/>
  <c r="C198" i="92"/>
  <c r="D43" i="92"/>
  <c r="D241" i="99"/>
  <c r="E276" i="92"/>
  <c r="C98" i="92"/>
  <c r="C77" i="99"/>
  <c r="D102" i="92"/>
  <c r="C145" i="99"/>
  <c r="H261" i="92"/>
  <c r="C273" i="99"/>
  <c r="K273" i="99" s="1"/>
  <c r="D227" i="99"/>
  <c r="C112" i="99"/>
  <c r="D107" i="99"/>
  <c r="E102" i="92"/>
  <c r="E203" i="99"/>
  <c r="C215" i="99"/>
  <c r="D285" i="99"/>
  <c r="D21" i="99"/>
  <c r="D265" i="92"/>
  <c r="D54" i="92"/>
  <c r="H214" i="92"/>
  <c r="E78" i="99"/>
  <c r="C99" i="92"/>
  <c r="D199" i="92"/>
  <c r="D103" i="99"/>
  <c r="C194" i="92"/>
  <c r="L194" i="92" s="1"/>
  <c r="E184" i="92"/>
  <c r="D126" i="99"/>
  <c r="C266" i="92"/>
  <c r="H108" i="99"/>
  <c r="C218" i="92"/>
  <c r="E171" i="99"/>
  <c r="H69" i="99"/>
  <c r="C223" i="99"/>
  <c r="O195" i="92"/>
  <c r="D287" i="99"/>
  <c r="C149" i="92"/>
  <c r="E262" i="99"/>
  <c r="E138" i="99"/>
  <c r="D159" i="92"/>
  <c r="C69" i="99"/>
  <c r="L80" i="99"/>
  <c r="C89" i="92"/>
  <c r="P89" i="92" s="1"/>
  <c r="D169" i="92"/>
  <c r="C107" i="99"/>
  <c r="D72" i="92"/>
  <c r="E88" i="99"/>
  <c r="D23" i="99"/>
  <c r="E255" i="92"/>
  <c r="E284" i="99"/>
  <c r="C72" i="99"/>
  <c r="D35" i="99"/>
  <c r="C31" i="99"/>
  <c r="C23" i="99"/>
  <c r="N23" i="99" s="1"/>
  <c r="K148" i="92"/>
  <c r="D157" i="92"/>
  <c r="D274" i="92"/>
  <c r="D205" i="99"/>
  <c r="K263" i="92"/>
  <c r="H225" i="92"/>
  <c r="D158" i="92"/>
  <c r="C68" i="99"/>
  <c r="N228" i="92"/>
  <c r="D149" i="92"/>
  <c r="D225" i="92"/>
  <c r="C109" i="99"/>
  <c r="D113" i="99"/>
  <c r="E31" i="99"/>
  <c r="C90" i="92"/>
  <c r="C243" i="92"/>
  <c r="M243" i="92" s="1"/>
  <c r="E91" i="92"/>
  <c r="D80" i="99"/>
  <c r="D161" i="99"/>
  <c r="L263" i="99"/>
  <c r="C29" i="92"/>
  <c r="C283" i="92"/>
  <c r="K283" i="92" s="1"/>
  <c r="E188" i="92"/>
  <c r="P228" i="92"/>
  <c r="D97" i="92"/>
  <c r="D125" i="92"/>
  <c r="C78" i="92"/>
  <c r="E80" i="99"/>
  <c r="D264" i="92"/>
  <c r="D50" i="99"/>
  <c r="D228" i="92"/>
  <c r="E53" i="99"/>
  <c r="D67" i="99"/>
  <c r="H41" i="92"/>
  <c r="E100" i="99"/>
  <c r="O108" i="99"/>
  <c r="D218" i="92"/>
  <c r="C97" i="92"/>
  <c r="D68" i="99"/>
  <c r="E265" i="99"/>
  <c r="I112" i="99"/>
  <c r="C225" i="92"/>
  <c r="P263" i="92"/>
  <c r="D20" i="99"/>
  <c r="C261" i="92"/>
  <c r="R189" i="99"/>
  <c r="H204" i="99"/>
  <c r="C88" i="99"/>
  <c r="M29" i="92"/>
  <c r="D256" i="99"/>
  <c r="C254" i="92"/>
  <c r="D271" i="99"/>
  <c r="C217" i="99"/>
  <c r="D208" i="92"/>
  <c r="C185" i="92"/>
  <c r="N185" i="92" s="1"/>
  <c r="C207" i="92"/>
  <c r="P30" i="99"/>
  <c r="E213" i="99"/>
  <c r="C284" i="92"/>
  <c r="C264" i="99"/>
  <c r="H127" i="92"/>
  <c r="P251" i="92"/>
  <c r="D137" i="92"/>
  <c r="H77" i="99"/>
  <c r="C33" i="99"/>
  <c r="E149" i="99"/>
  <c r="E101" i="99"/>
  <c r="E69" i="92"/>
  <c r="E197" i="99"/>
  <c r="M251" i="92"/>
  <c r="E216" i="92"/>
  <c r="D196" i="92"/>
  <c r="C92" i="99"/>
  <c r="D206" i="92"/>
  <c r="E198" i="92"/>
  <c r="C255" i="92"/>
  <c r="D187" i="92"/>
  <c r="E113" i="92"/>
  <c r="J80" i="99"/>
  <c r="C165" i="92"/>
  <c r="H89" i="92"/>
  <c r="P205" i="99"/>
  <c r="P78" i="92"/>
  <c r="D45" i="99"/>
  <c r="D275" i="92"/>
  <c r="D135" i="99"/>
  <c r="C128" i="92"/>
  <c r="P31" i="99"/>
  <c r="H252" i="92"/>
  <c r="D286" i="92"/>
  <c r="E93" i="99"/>
  <c r="C159" i="92"/>
  <c r="G228" i="99"/>
  <c r="H242" i="92"/>
  <c r="D78" i="92"/>
  <c r="D93" i="99"/>
  <c r="C167" i="92"/>
  <c r="E158" i="92"/>
  <c r="C204" i="99"/>
  <c r="D89" i="92"/>
  <c r="D262" i="92"/>
  <c r="C208" i="99"/>
  <c r="E274" i="99"/>
  <c r="P262" i="99"/>
  <c r="D160" i="92"/>
  <c r="C20" i="99"/>
  <c r="C148" i="92"/>
  <c r="P273" i="92"/>
  <c r="E112" i="99"/>
  <c r="D32" i="92"/>
  <c r="D255" i="92"/>
  <c r="O225" i="92"/>
  <c r="C102" i="92"/>
  <c r="E187" i="99"/>
  <c r="D130" i="92"/>
  <c r="C130" i="92"/>
  <c r="D19" i="99"/>
  <c r="H80" i="92"/>
  <c r="H251" i="92"/>
  <c r="D194" i="99"/>
  <c r="D98" i="92"/>
  <c r="E245" i="92"/>
  <c r="D247" i="92"/>
  <c r="D73" i="99"/>
  <c r="D273" i="99"/>
  <c r="C67" i="99"/>
  <c r="D49" i="99"/>
  <c r="E44" i="92"/>
  <c r="O283" i="92"/>
  <c r="N107" i="99"/>
  <c r="E125" i="99"/>
  <c r="C282" i="99"/>
  <c r="P242" i="92"/>
  <c r="D22" i="92"/>
  <c r="C170" i="99"/>
  <c r="C52" i="99"/>
  <c r="E207" i="92"/>
  <c r="E283" i="92"/>
  <c r="H282" i="92"/>
  <c r="J228" i="99"/>
  <c r="K80" i="92"/>
  <c r="O185" i="99"/>
  <c r="D131" i="99"/>
  <c r="C276" i="99"/>
  <c r="D243" i="92"/>
  <c r="E215" i="92"/>
  <c r="C252" i="99"/>
  <c r="H263" i="92"/>
  <c r="C127" i="92"/>
  <c r="D151" i="92"/>
  <c r="D204" i="92"/>
  <c r="E251" i="99"/>
  <c r="D198" i="92"/>
  <c r="D92" i="99"/>
  <c r="O228" i="99"/>
  <c r="P109" i="92"/>
  <c r="D24" i="99"/>
  <c r="P87" i="92"/>
  <c r="C186" i="92"/>
  <c r="C101" i="92"/>
  <c r="E25" i="99"/>
  <c r="H49" i="92"/>
  <c r="E103" i="99"/>
  <c r="E145" i="99"/>
  <c r="D213" i="92"/>
  <c r="D276" i="99"/>
  <c r="C39" i="99"/>
  <c r="D127" i="99"/>
  <c r="H262" i="92"/>
  <c r="C272" i="92"/>
  <c r="C138" i="99"/>
  <c r="I228" i="99"/>
  <c r="E209" i="92"/>
  <c r="L251" i="92"/>
  <c r="N39" i="99"/>
  <c r="E217" i="92"/>
  <c r="E18" i="99"/>
  <c r="E18" i="92"/>
  <c r="R77" i="92"/>
  <c r="G18" i="92"/>
  <c r="G18" i="99"/>
  <c r="H34" i="93"/>
  <c r="G26" i="83"/>
  <c r="D18" i="82"/>
  <c r="F25" i="83"/>
  <c r="D10" i="97"/>
  <c r="C31" i="97"/>
  <c r="D18" i="93"/>
  <c r="C12" i="90"/>
  <c r="F12" i="90" s="1"/>
  <c r="H384" i="89"/>
  <c r="F11" i="93"/>
  <c r="D348" i="89"/>
  <c r="G348" i="89" s="1"/>
  <c r="D325" i="89"/>
  <c r="H325" i="89" s="1"/>
  <c r="D574" i="89"/>
  <c r="H574" i="89" s="1"/>
  <c r="D512" i="89"/>
  <c r="G512" i="89" s="1"/>
  <c r="D229" i="89"/>
  <c r="D576" i="89"/>
  <c r="H576" i="89" s="1"/>
  <c r="E540" i="89"/>
  <c r="D184" i="89"/>
  <c r="I184" i="89" s="1"/>
  <c r="F471" i="89"/>
  <c r="D514" i="89"/>
  <c r="E598" i="89"/>
  <c r="D717" i="89"/>
  <c r="F472" i="89"/>
  <c r="E734" i="89"/>
  <c r="E92" i="92"/>
  <c r="F507" i="89"/>
  <c r="F590" i="89"/>
  <c r="F378" i="89"/>
  <c r="F213" i="89"/>
  <c r="E14" i="83"/>
  <c r="E24" i="97"/>
  <c r="E14" i="90"/>
  <c r="F594" i="89"/>
  <c r="F366" i="89"/>
  <c r="F151" i="89"/>
  <c r="G110" i="89"/>
  <c r="D414" i="89"/>
  <c r="G414" i="89" s="1"/>
  <c r="D94" i="89"/>
  <c r="G94" i="89" s="1"/>
  <c r="E738" i="89"/>
  <c r="D570" i="89"/>
  <c r="G570" i="89" s="1"/>
  <c r="E335" i="89"/>
  <c r="E460" i="89"/>
  <c r="D78" i="89"/>
  <c r="G78" i="89" s="1"/>
  <c r="F453" i="89"/>
  <c r="E549" i="89"/>
  <c r="G109" i="89" l="1"/>
  <c r="I209" i="89"/>
  <c r="I754" i="89"/>
  <c r="I365" i="89"/>
  <c r="G342" i="89"/>
  <c r="G237" i="89"/>
  <c r="I478" i="89"/>
  <c r="C19" i="92"/>
  <c r="G209" i="89"/>
  <c r="G434" i="89"/>
  <c r="G266" i="89"/>
  <c r="H706" i="89"/>
  <c r="I337" i="89"/>
  <c r="H231" i="89"/>
  <c r="D559" i="89"/>
  <c r="I355" i="89"/>
  <c r="I290" i="89"/>
  <c r="H290" i="89"/>
  <c r="D290" i="89"/>
  <c r="I284" i="89"/>
  <c r="I319" i="89"/>
  <c r="I628" i="89"/>
  <c r="I60" i="89"/>
  <c r="I237" i="89"/>
  <c r="I217" i="89"/>
  <c r="I231" i="89"/>
  <c r="I190" i="89"/>
  <c r="I476" i="89"/>
  <c r="G562" i="89"/>
  <c r="G742" i="89"/>
  <c r="H183" i="89"/>
  <c r="H630" i="89"/>
  <c r="H563" i="89"/>
  <c r="H752" i="89"/>
  <c r="G40" i="89"/>
  <c r="G64" i="89"/>
  <c r="G182" i="89"/>
  <c r="G326" i="89"/>
  <c r="G146" i="89"/>
  <c r="G428" i="89"/>
  <c r="G290" i="89"/>
  <c r="G452" i="89"/>
  <c r="E239" i="89"/>
  <c r="E616" i="89"/>
  <c r="E248" i="89"/>
  <c r="E498" i="89"/>
  <c r="E644" i="89"/>
  <c r="E139" i="89"/>
  <c r="H530" i="89"/>
  <c r="H236" i="89"/>
  <c r="H436" i="89"/>
  <c r="G282" i="89"/>
  <c r="E624" i="89"/>
  <c r="H464" i="89"/>
  <c r="G739" i="89"/>
  <c r="H471" i="89"/>
  <c r="I248" i="89"/>
  <c r="I445" i="89"/>
  <c r="I470" i="89"/>
  <c r="H108" i="89"/>
  <c r="G412" i="89"/>
  <c r="G458" i="89"/>
  <c r="H666" i="89"/>
  <c r="I123" i="89"/>
  <c r="G151" i="89"/>
  <c r="H460" i="89"/>
  <c r="H284" i="89"/>
  <c r="G28" i="89"/>
  <c r="H476" i="89"/>
  <c r="G653" i="89"/>
  <c r="I164" i="89"/>
  <c r="H474" i="89"/>
  <c r="I745" i="89"/>
  <c r="H516" i="89"/>
  <c r="G137" i="89"/>
  <c r="G170" i="89"/>
  <c r="D74" i="89"/>
  <c r="I74" i="89" s="1"/>
  <c r="H32" i="89"/>
  <c r="I361" i="89"/>
  <c r="G714" i="89"/>
  <c r="I384" i="89"/>
  <c r="G114" i="89"/>
  <c r="I724" i="89"/>
  <c r="I454" i="89"/>
  <c r="H174" i="89"/>
  <c r="I151" i="89"/>
  <c r="E163" i="89"/>
  <c r="H270" i="89"/>
  <c r="D263" i="89"/>
  <c r="I263" i="89" s="1"/>
  <c r="D740" i="89"/>
  <c r="H740" i="89" s="1"/>
  <c r="H181" i="89"/>
  <c r="E237" i="89"/>
  <c r="I714" i="89"/>
  <c r="E216" i="89"/>
  <c r="G214" i="89"/>
  <c r="D360" i="89"/>
  <c r="H360" i="89" s="1"/>
  <c r="E478" i="89"/>
  <c r="I434" i="89"/>
  <c r="I542" i="89"/>
  <c r="H135" i="89"/>
  <c r="G464" i="89"/>
  <c r="D479" i="89"/>
  <c r="H479" i="89" s="1"/>
  <c r="D416" i="89"/>
  <c r="I416" i="89" s="1"/>
  <c r="G288" i="89"/>
  <c r="I573" i="89"/>
  <c r="H542" i="89"/>
  <c r="G91" i="89"/>
  <c r="G440" i="89"/>
  <c r="G457" i="89"/>
  <c r="I507" i="89"/>
  <c r="I428" i="89"/>
  <c r="H43" i="89"/>
  <c r="H598" i="89"/>
  <c r="G153" i="89"/>
  <c r="D711" i="89"/>
  <c r="H711" i="89" s="1"/>
  <c r="H138" i="89"/>
  <c r="H689" i="89"/>
  <c r="I334" i="89"/>
  <c r="I471" i="89"/>
  <c r="G174" i="89"/>
  <c r="G149" i="89"/>
  <c r="I598" i="89"/>
  <c r="G633" i="89"/>
  <c r="D66" i="89"/>
  <c r="I66" i="89" s="1"/>
  <c r="H620" i="89"/>
  <c r="G507" i="89"/>
  <c r="I43" i="89"/>
  <c r="G762" i="89"/>
  <c r="H658" i="89"/>
  <c r="I622" i="89"/>
  <c r="G259" i="89"/>
  <c r="G60" i="89"/>
  <c r="E286" i="89"/>
  <c r="H166" i="89"/>
  <c r="E737" i="89"/>
  <c r="D557" i="89"/>
  <c r="H557" i="89" s="1"/>
  <c r="D231" i="89"/>
  <c r="D423" i="89"/>
  <c r="H423" i="89" s="1"/>
  <c r="H193" i="89"/>
  <c r="I426" i="89"/>
  <c r="D140" i="89"/>
  <c r="I140" i="89" s="1"/>
  <c r="D117" i="89"/>
  <c r="H117" i="89" s="1"/>
  <c r="F26" i="90"/>
  <c r="G69" i="99"/>
  <c r="D141" i="99"/>
  <c r="H17" i="90"/>
  <c r="I86" i="99"/>
  <c r="D196" i="99"/>
  <c r="G261" i="92"/>
  <c r="Q139" i="92"/>
  <c r="R199" i="99"/>
  <c r="L243" i="92"/>
  <c r="L23" i="99"/>
  <c r="N243" i="92"/>
  <c r="J22" i="99"/>
  <c r="L273" i="99"/>
  <c r="M273" i="99"/>
  <c r="H334" i="89"/>
  <c r="I223" i="89"/>
  <c r="H426" i="89"/>
  <c r="G319" i="89"/>
  <c r="I502" i="89"/>
  <c r="H128" i="89"/>
  <c r="G764" i="89"/>
  <c r="H397" i="89"/>
  <c r="I715" i="89"/>
  <c r="I245" i="89"/>
  <c r="G380" i="89"/>
  <c r="G536" i="89"/>
  <c r="G307" i="89"/>
  <c r="H345" i="89"/>
  <c r="H60" i="89"/>
  <c r="G207" i="89"/>
  <c r="G502" i="89"/>
  <c r="G710" i="89"/>
  <c r="I670" i="89"/>
  <c r="H562" i="89"/>
  <c r="I500" i="89"/>
  <c r="G731" i="89"/>
  <c r="G108" i="89"/>
  <c r="G248" i="89"/>
  <c r="H13" i="89"/>
  <c r="I734" i="89"/>
  <c r="H739" i="89"/>
  <c r="I177" i="89"/>
  <c r="I49" i="89"/>
  <c r="G123" i="89"/>
  <c r="H525" i="89"/>
  <c r="H170" i="89"/>
  <c r="G24" i="89"/>
  <c r="H589" i="89"/>
  <c r="I548" i="89"/>
  <c r="I448" i="89"/>
  <c r="G445" i="89"/>
  <c r="G262" i="89"/>
  <c r="E437" i="89"/>
  <c r="H416" i="89"/>
  <c r="G752" i="89"/>
  <c r="I752" i="89"/>
  <c r="G310" i="89"/>
  <c r="I310" i="89"/>
  <c r="H222" i="89"/>
  <c r="I222" i="89"/>
  <c r="H246" i="89"/>
  <c r="G246" i="89"/>
  <c r="G50" i="89"/>
  <c r="I50" i="89"/>
  <c r="I508" i="89"/>
  <c r="G508" i="89"/>
  <c r="H596" i="89"/>
  <c r="G596" i="89"/>
  <c r="I322" i="89"/>
  <c r="H322" i="89"/>
  <c r="I677" i="89"/>
  <c r="G677" i="89"/>
  <c r="D321" i="89"/>
  <c r="H321" i="89" s="1"/>
  <c r="D351" i="89"/>
  <c r="H351" i="89" s="1"/>
  <c r="E71" i="89"/>
  <c r="D176" i="89"/>
  <c r="I176" i="89" s="1"/>
  <c r="D624" i="89"/>
  <c r="H624" i="89" s="1"/>
  <c r="I202" i="89"/>
  <c r="H742" i="89"/>
  <c r="G478" i="89"/>
  <c r="I521" i="89"/>
  <c r="G616" i="89"/>
  <c r="H616" i="89"/>
  <c r="G21" i="89"/>
  <c r="I21" i="89"/>
  <c r="H21" i="89"/>
  <c r="I64" i="89"/>
  <c r="G322" i="89"/>
  <c r="G750" i="89"/>
  <c r="G674" i="89"/>
  <c r="H674" i="89"/>
  <c r="G116" i="89"/>
  <c r="I116" i="89"/>
  <c r="H722" i="89"/>
  <c r="G722" i="89"/>
  <c r="I722" i="89"/>
  <c r="I371" i="89"/>
  <c r="I20" i="89"/>
  <c r="H661" i="89"/>
  <c r="G661" i="89"/>
  <c r="I253" i="89"/>
  <c r="G253" i="89"/>
  <c r="G524" i="89"/>
  <c r="I524" i="89"/>
  <c r="G528" i="89"/>
  <c r="H528" i="89"/>
  <c r="G568" i="89"/>
  <c r="I568" i="89"/>
  <c r="G309" i="89"/>
  <c r="H309" i="89"/>
  <c r="D676" i="89"/>
  <c r="I676" i="89" s="1"/>
  <c r="D22" i="89"/>
  <c r="H22" i="89" s="1"/>
  <c r="I26" i="89"/>
  <c r="G26" i="89"/>
  <c r="H467" i="89"/>
  <c r="G113" i="89"/>
  <c r="I332" i="89"/>
  <c r="G223" i="89"/>
  <c r="I257" i="89"/>
  <c r="H286" i="89"/>
  <c r="G715" i="89"/>
  <c r="G20" i="89"/>
  <c r="I718" i="89"/>
  <c r="G111" i="89"/>
  <c r="H162" i="89"/>
  <c r="H568" i="89"/>
  <c r="I726" i="89"/>
  <c r="I246" i="89"/>
  <c r="I498" i="89"/>
  <c r="H168" i="89"/>
  <c r="H524" i="89"/>
  <c r="H109" i="89"/>
  <c r="G188" i="89"/>
  <c r="G345" i="89"/>
  <c r="H206" i="89"/>
  <c r="H116" i="89"/>
  <c r="G519" i="89"/>
  <c r="H519" i="89"/>
  <c r="H129" i="89"/>
  <c r="I129" i="89"/>
  <c r="H433" i="89"/>
  <c r="G433" i="89"/>
  <c r="D665" i="89"/>
  <c r="G604" i="89"/>
  <c r="H604" i="89"/>
  <c r="H386" i="89"/>
  <c r="G386" i="89"/>
  <c r="H733" i="89"/>
  <c r="I733" i="89"/>
  <c r="I641" i="89"/>
  <c r="H641" i="89"/>
  <c r="E220" i="89"/>
  <c r="D25" i="89"/>
  <c r="H25" i="89" s="1"/>
  <c r="H64" i="89"/>
  <c r="H764" i="89"/>
  <c r="G510" i="89"/>
  <c r="H510" i="89"/>
  <c r="H333" i="89"/>
  <c r="G333" i="89"/>
  <c r="G301" i="89"/>
  <c r="H301" i="89"/>
  <c r="H120" i="89"/>
  <c r="G120" i="89"/>
  <c r="H268" i="89"/>
  <c r="I268" i="89"/>
  <c r="G48" i="89"/>
  <c r="H48" i="89"/>
  <c r="G635" i="89"/>
  <c r="G467" i="89"/>
  <c r="G202" i="89"/>
  <c r="H207" i="89"/>
  <c r="G644" i="89"/>
  <c r="I128" i="89"/>
  <c r="G32" i="89"/>
  <c r="H571" i="89"/>
  <c r="G257" i="89"/>
  <c r="I661" i="89"/>
  <c r="G726" i="89"/>
  <c r="I614" i="89"/>
  <c r="G718" i="89"/>
  <c r="G476" i="89"/>
  <c r="G716" i="89"/>
  <c r="H716" i="89"/>
  <c r="H762" i="89"/>
  <c r="I380" i="89"/>
  <c r="G162" i="89"/>
  <c r="I301" i="89"/>
  <c r="G268" i="89"/>
  <c r="G168" i="89"/>
  <c r="H508" i="89"/>
  <c r="I206" i="89"/>
  <c r="G526" i="89"/>
  <c r="H269" i="89"/>
  <c r="G269" i="89"/>
  <c r="G704" i="89"/>
  <c r="H704" i="89"/>
  <c r="G328" i="89"/>
  <c r="H328" i="89"/>
  <c r="H34" i="89"/>
  <c r="G34" i="89"/>
  <c r="D331" i="89"/>
  <c r="I331" i="89" s="1"/>
  <c r="I141" i="89"/>
  <c r="G187" i="89"/>
  <c r="E761" i="89"/>
  <c r="D550" i="89"/>
  <c r="D357" i="89"/>
  <c r="G357" i="89" s="1"/>
  <c r="F274" i="89"/>
  <c r="F512" i="89"/>
  <c r="F429" i="89"/>
  <c r="I513" i="89"/>
  <c r="G31" i="89"/>
  <c r="G30" i="89"/>
  <c r="I617" i="89"/>
  <c r="I412" i="89"/>
  <c r="I440" i="89"/>
  <c r="G281" i="89"/>
  <c r="H51" i="89"/>
  <c r="I28" i="89"/>
  <c r="H652" i="89"/>
  <c r="I660" i="89"/>
  <c r="D68" i="89"/>
  <c r="G68" i="89" s="1"/>
  <c r="G270" i="89"/>
  <c r="H342" i="89"/>
  <c r="I477" i="89"/>
  <c r="H458" i="89"/>
  <c r="I24" i="89"/>
  <c r="H449" i="89"/>
  <c r="G138" i="89"/>
  <c r="H398" i="89"/>
  <c r="H428" i="89"/>
  <c r="I320" i="89"/>
  <c r="H614" i="89"/>
  <c r="G446" i="89"/>
  <c r="F546" i="89"/>
  <c r="F153" i="89"/>
  <c r="G448" i="89"/>
  <c r="D701" i="89"/>
  <c r="H701" i="89" s="1"/>
  <c r="I616" i="89"/>
  <c r="E451" i="89"/>
  <c r="F134" i="89"/>
  <c r="F467" i="89"/>
  <c r="D155" i="89"/>
  <c r="H155" i="89" s="1"/>
  <c r="F760" i="89"/>
  <c r="F245" i="89"/>
  <c r="F724" i="89"/>
  <c r="F31" i="89"/>
  <c r="G544" i="89"/>
  <c r="H595" i="89"/>
  <c r="I251" i="89"/>
  <c r="G194" i="89"/>
  <c r="I366" i="89"/>
  <c r="G480" i="89"/>
  <c r="I193" i="89"/>
  <c r="G254" i="89"/>
  <c r="G734" i="89"/>
  <c r="G477" i="89"/>
  <c r="I633" i="89"/>
  <c r="G453" i="89"/>
  <c r="H177" i="89"/>
  <c r="G181" i="89"/>
  <c r="H262" i="89"/>
  <c r="I352" i="89"/>
  <c r="F527" i="89"/>
  <c r="I326" i="89"/>
  <c r="H365" i="89"/>
  <c r="I86" i="89"/>
  <c r="G361" i="89"/>
  <c r="F183" i="89"/>
  <c r="H377" i="89"/>
  <c r="H266" i="89"/>
  <c r="E159" i="89"/>
  <c r="E48" i="89"/>
  <c r="D606" i="89"/>
  <c r="G606" i="89" s="1"/>
  <c r="F720" i="89"/>
  <c r="F696" i="89"/>
  <c r="D720" i="89"/>
  <c r="F604" i="89"/>
  <c r="F105" i="89"/>
  <c r="D180" i="89"/>
  <c r="F235" i="89"/>
  <c r="E70" i="89"/>
  <c r="F569" i="89"/>
  <c r="F33" i="89"/>
  <c r="F194" i="89"/>
  <c r="F155" i="89"/>
  <c r="D235" i="89"/>
  <c r="H62" i="89"/>
  <c r="E348" i="89"/>
  <c r="F275" i="89"/>
  <c r="E404" i="89"/>
  <c r="F602" i="89"/>
  <c r="E658" i="89"/>
  <c r="E113" i="89"/>
  <c r="F127" i="89"/>
  <c r="F329" i="89"/>
  <c r="F470" i="89"/>
  <c r="F712" i="89"/>
  <c r="E311" i="89"/>
  <c r="F520" i="89"/>
  <c r="F459" i="89"/>
  <c r="D341" i="89"/>
  <c r="D655" i="89"/>
  <c r="G655" i="89" s="1"/>
  <c r="F763" i="89"/>
  <c r="F163" i="89"/>
  <c r="F623" i="89"/>
  <c r="K243" i="92"/>
  <c r="G32" i="97"/>
  <c r="H13" i="97"/>
  <c r="F35" i="90"/>
  <c r="F13" i="97"/>
  <c r="H35" i="90"/>
  <c r="D20" i="92"/>
  <c r="C100" i="92"/>
  <c r="L100" i="92" s="1"/>
  <c r="E222" i="92"/>
  <c r="J164" i="92"/>
  <c r="G25" i="90"/>
  <c r="G19" i="97"/>
  <c r="H13" i="90"/>
  <c r="E199" i="99"/>
  <c r="G31" i="90"/>
  <c r="H25" i="90"/>
  <c r="H18" i="90"/>
  <c r="F605" i="89"/>
  <c r="F97" i="89"/>
  <c r="F615" i="89"/>
  <c r="F269" i="89"/>
  <c r="F738" i="89"/>
  <c r="F761" i="89"/>
  <c r="F310" i="89"/>
  <c r="F110" i="89"/>
  <c r="F315" i="89"/>
  <c r="F442" i="89"/>
  <c r="F666" i="89"/>
  <c r="F409" i="89"/>
  <c r="F616" i="89"/>
  <c r="F592" i="89"/>
  <c r="F701" i="89"/>
  <c r="F144" i="89"/>
  <c r="F278" i="89"/>
  <c r="F551" i="89"/>
  <c r="F84" i="89"/>
  <c r="F107" i="89"/>
  <c r="F660" i="89"/>
  <c r="F18" i="89"/>
  <c r="F254" i="89"/>
  <c r="F596" i="89"/>
  <c r="F441" i="89"/>
  <c r="F715" i="89"/>
  <c r="F30" i="89"/>
  <c r="F299" i="89"/>
  <c r="F525" i="89"/>
  <c r="F415" i="89"/>
  <c r="F313" i="89"/>
  <c r="F662" i="89"/>
  <c r="F384" i="89"/>
  <c r="F479" i="89"/>
  <c r="F398" i="89"/>
  <c r="F766" i="89"/>
  <c r="F410" i="89"/>
  <c r="F239" i="89"/>
  <c r="F340" i="89"/>
  <c r="F228" i="89"/>
  <c r="F259" i="89"/>
  <c r="F268" i="89"/>
  <c r="F501" i="89"/>
  <c r="F117" i="89"/>
  <c r="F757" i="89"/>
  <c r="F552" i="89"/>
  <c r="F437" i="89"/>
  <c r="F565" i="89"/>
  <c r="F115" i="89"/>
  <c r="F334" i="89"/>
  <c r="F256" i="89"/>
  <c r="F307" i="89"/>
  <c r="F143" i="89"/>
  <c r="F647" i="89"/>
  <c r="F653" i="89"/>
  <c r="F570" i="89"/>
  <c r="F406" i="89"/>
  <c r="F661" i="89"/>
  <c r="H615" i="89"/>
  <c r="I615" i="89"/>
  <c r="G615" i="89"/>
  <c r="G678" i="89"/>
  <c r="I678" i="89"/>
  <c r="H678" i="89"/>
  <c r="G664" i="89"/>
  <c r="H664" i="89"/>
  <c r="H408" i="89"/>
  <c r="G408" i="89"/>
  <c r="I187" i="89"/>
  <c r="H187" i="89"/>
  <c r="I522" i="89"/>
  <c r="G522" i="89"/>
  <c r="H592" i="89"/>
  <c r="I592" i="89"/>
  <c r="H632" i="89"/>
  <c r="I632" i="89"/>
  <c r="G632" i="89"/>
  <c r="H159" i="89"/>
  <c r="I159" i="89"/>
  <c r="H358" i="89"/>
  <c r="G358" i="89"/>
  <c r="I358" i="89"/>
  <c r="H16" i="89"/>
  <c r="G16" i="89"/>
  <c r="H743" i="89"/>
  <c r="G743" i="89"/>
  <c r="H131" i="89"/>
  <c r="G131" i="89"/>
  <c r="G634" i="89"/>
  <c r="H634" i="89"/>
  <c r="I280" i="89"/>
  <c r="H280" i="89"/>
  <c r="G280" i="89"/>
  <c r="G495" i="89"/>
  <c r="H495" i="89"/>
  <c r="G163" i="89"/>
  <c r="H163" i="89"/>
  <c r="H85" i="89"/>
  <c r="G85" i="89"/>
  <c r="I603" i="89"/>
  <c r="H603" i="89"/>
  <c r="I565" i="89"/>
  <c r="G366" i="89"/>
  <c r="H387" i="89"/>
  <c r="H260" i="89"/>
  <c r="G141" i="89"/>
  <c r="F364" i="89"/>
  <c r="I105" i="89"/>
  <c r="H105" i="89"/>
  <c r="H447" i="89"/>
  <c r="G447" i="89"/>
  <c r="H468" i="89"/>
  <c r="G468" i="89"/>
  <c r="I52" i="89"/>
  <c r="H52" i="89"/>
  <c r="G316" i="89"/>
  <c r="H316" i="89"/>
  <c r="I316" i="89"/>
  <c r="I399" i="89"/>
  <c r="H399" i="89"/>
  <c r="G399" i="89"/>
  <c r="H709" i="89"/>
  <c r="I709" i="89"/>
  <c r="G667" i="89"/>
  <c r="H667" i="89"/>
  <c r="I667" i="89"/>
  <c r="H139" i="89"/>
  <c r="I139" i="89"/>
  <c r="H520" i="89"/>
  <c r="I520" i="89"/>
  <c r="G520" i="89"/>
  <c r="H611" i="89"/>
  <c r="I611" i="89"/>
  <c r="I346" i="89"/>
  <c r="H346" i="89"/>
  <c r="H44" i="89"/>
  <c r="I44" i="89"/>
  <c r="H736" i="89"/>
  <c r="I736" i="89"/>
  <c r="I551" i="89"/>
  <c r="G551" i="89"/>
  <c r="H549" i="89"/>
  <c r="G549" i="89"/>
  <c r="I659" i="89"/>
  <c r="G659" i="89"/>
  <c r="H378" i="89"/>
  <c r="G378" i="89"/>
  <c r="I252" i="89"/>
  <c r="G252" i="89"/>
  <c r="I171" i="89"/>
  <c r="G171" i="89"/>
  <c r="I415" i="89"/>
  <c r="H415" i="89"/>
  <c r="H381" i="89"/>
  <c r="I381" i="89"/>
  <c r="I364" i="89"/>
  <c r="H364" i="89"/>
  <c r="G364" i="89"/>
  <c r="H515" i="89"/>
  <c r="I515" i="89"/>
  <c r="I83" i="89"/>
  <c r="G83" i="89"/>
  <c r="I411" i="89"/>
  <c r="G411" i="89"/>
  <c r="H639" i="89"/>
  <c r="I639" i="89"/>
  <c r="I146" i="89"/>
  <c r="H146" i="89"/>
  <c r="I340" i="89"/>
  <c r="H340" i="89"/>
  <c r="I271" i="89"/>
  <c r="H271" i="89"/>
  <c r="G581" i="89"/>
  <c r="I581" i="89"/>
  <c r="H626" i="89"/>
  <c r="I626" i="89"/>
  <c r="H580" i="89"/>
  <c r="G580" i="89"/>
  <c r="I580" i="89"/>
  <c r="I299" i="89"/>
  <c r="H299" i="89"/>
  <c r="H758" i="89"/>
  <c r="I758" i="89"/>
  <c r="G758" i="89"/>
  <c r="G621" i="89"/>
  <c r="I621" i="89"/>
  <c r="G483" i="89"/>
  <c r="I483" i="89"/>
  <c r="H501" i="89"/>
  <c r="I501" i="89"/>
  <c r="G375" i="89"/>
  <c r="I375" i="89"/>
  <c r="I73" i="89"/>
  <c r="G73" i="89"/>
  <c r="I506" i="89"/>
  <c r="H506" i="89"/>
  <c r="G250" i="89"/>
  <c r="H375" i="89"/>
  <c r="I134" i="89"/>
  <c r="F226" i="89"/>
  <c r="H229" i="89"/>
  <c r="G236" i="89"/>
  <c r="H750" i="89"/>
  <c r="H30" i="89"/>
  <c r="I664" i="89"/>
  <c r="G451" i="89"/>
  <c r="G96" i="89"/>
  <c r="G506" i="89"/>
  <c r="H755" i="89"/>
  <c r="G532" i="89"/>
  <c r="G381" i="89"/>
  <c r="H252" i="89"/>
  <c r="H96" i="89"/>
  <c r="I455" i="89"/>
  <c r="H83" i="89"/>
  <c r="H347" i="89"/>
  <c r="G271" i="89"/>
  <c r="I577" i="89"/>
  <c r="I743" i="89"/>
  <c r="H437" i="89"/>
  <c r="H581" i="89"/>
  <c r="H171" i="89"/>
  <c r="H659" i="89"/>
  <c r="H457" i="89"/>
  <c r="G709" i="89"/>
  <c r="H20" i="89"/>
  <c r="I634" i="89"/>
  <c r="I203" i="89"/>
  <c r="H203" i="89"/>
  <c r="I85" i="89"/>
  <c r="I494" i="89"/>
  <c r="G335" i="89"/>
  <c r="G387" i="89"/>
  <c r="I730" i="89"/>
  <c r="I760" i="89"/>
  <c r="I163" i="89"/>
  <c r="H141" i="89"/>
  <c r="H134" i="89"/>
  <c r="I570" i="89"/>
  <c r="H570" i="89"/>
  <c r="H573" i="89"/>
  <c r="H70" i="89"/>
  <c r="D602" i="89"/>
  <c r="G602" i="89" s="1"/>
  <c r="H251" i="89"/>
  <c r="I750" i="89"/>
  <c r="H443" i="89"/>
  <c r="G385" i="89"/>
  <c r="H283" i="89"/>
  <c r="H73" i="89"/>
  <c r="H480" i="89"/>
  <c r="G415" i="89"/>
  <c r="G65" i="89"/>
  <c r="E526" i="89"/>
  <c r="I16" i="89"/>
  <c r="E278" i="89"/>
  <c r="G340" i="89"/>
  <c r="H565" i="89"/>
  <c r="I437" i="89"/>
  <c r="I604" i="89"/>
  <c r="H335" i="89"/>
  <c r="I658" i="89"/>
  <c r="G299" i="89"/>
  <c r="D418" i="89"/>
  <c r="G672" i="89"/>
  <c r="I495" i="89"/>
  <c r="H216" i="89"/>
  <c r="G592" i="89"/>
  <c r="I723" i="89"/>
  <c r="G346" i="89"/>
  <c r="F27" i="89"/>
  <c r="I240" i="89"/>
  <c r="G240" i="89"/>
  <c r="I712" i="89"/>
  <c r="G712" i="89"/>
  <c r="I127" i="89"/>
  <c r="H127" i="89"/>
  <c r="G127" i="89"/>
  <c r="H317" i="89"/>
  <c r="G317" i="89"/>
  <c r="I317" i="89"/>
  <c r="G217" i="89"/>
  <c r="H217" i="89"/>
  <c r="G343" i="89"/>
  <c r="H343" i="89"/>
  <c r="H590" i="89"/>
  <c r="I590" i="89"/>
  <c r="H662" i="89"/>
  <c r="I662" i="89"/>
  <c r="H761" i="89"/>
  <c r="I761" i="89"/>
  <c r="H531" i="89"/>
  <c r="G531" i="89"/>
  <c r="I276" i="89"/>
  <c r="H276" i="89"/>
  <c r="G56" i="89"/>
  <c r="H56" i="89"/>
  <c r="I420" i="89"/>
  <c r="G420" i="89"/>
  <c r="I751" i="89"/>
  <c r="G751" i="89"/>
  <c r="G215" i="89"/>
  <c r="H215" i="89"/>
  <c r="I215" i="89"/>
  <c r="H367" i="89"/>
  <c r="I367" i="89"/>
  <c r="G367" i="89"/>
  <c r="G147" i="89"/>
  <c r="H147" i="89"/>
  <c r="I147" i="89"/>
  <c r="G300" i="89"/>
  <c r="H300" i="89"/>
  <c r="I122" i="89"/>
  <c r="H122" i="89"/>
  <c r="G126" i="89"/>
  <c r="I126" i="89"/>
  <c r="G76" i="89"/>
  <c r="H76" i="89"/>
  <c r="I400" i="89"/>
  <c r="G400" i="89"/>
  <c r="H172" i="89"/>
  <c r="I172" i="89"/>
  <c r="H540" i="89"/>
  <c r="G540" i="89"/>
  <c r="I439" i="89"/>
  <c r="G439" i="89"/>
  <c r="H439" i="89"/>
  <c r="H605" i="89"/>
  <c r="G605" i="89"/>
  <c r="G738" i="89"/>
  <c r="I738" i="89"/>
  <c r="H278" i="89"/>
  <c r="I278" i="89"/>
  <c r="G278" i="89"/>
  <c r="I690" i="89"/>
  <c r="G690" i="89"/>
  <c r="H690" i="89"/>
  <c r="G744" i="89"/>
  <c r="H744" i="89"/>
  <c r="H133" i="89"/>
  <c r="G133" i="89"/>
  <c r="G38" i="89"/>
  <c r="H38" i="89"/>
  <c r="D403" i="89"/>
  <c r="H403" i="89" s="1"/>
  <c r="E416" i="89"/>
  <c r="D610" i="89"/>
  <c r="H610" i="89" s="1"/>
  <c r="H527" i="89"/>
  <c r="I464" i="89"/>
  <c r="G442" i="89"/>
  <c r="G518" i="89"/>
  <c r="I640" i="89"/>
  <c r="H442" i="89"/>
  <c r="I518" i="89"/>
  <c r="I216" i="89"/>
  <c r="I36" i="89"/>
  <c r="I514" i="89"/>
  <c r="I532" i="89"/>
  <c r="I135" i="89"/>
  <c r="I468" i="89"/>
  <c r="I347" i="89"/>
  <c r="I503" i="89"/>
  <c r="I731" i="89"/>
  <c r="I531" i="89"/>
  <c r="I562" i="89"/>
  <c r="I540" i="89"/>
  <c r="I742" i="89"/>
  <c r="I449" i="89"/>
  <c r="I436" i="89"/>
  <c r="H91" i="89"/>
  <c r="H628" i="89"/>
  <c r="H621" i="89"/>
  <c r="H411" i="89"/>
  <c r="G46" i="89"/>
  <c r="G521" i="89"/>
  <c r="G626" i="89"/>
  <c r="G221" i="89"/>
  <c r="G374" i="89"/>
  <c r="G618" i="89"/>
  <c r="G474" i="89"/>
  <c r="G233" i="89"/>
  <c r="G628" i="89"/>
  <c r="G52" i="89"/>
  <c r="G516" i="89"/>
  <c r="G460" i="89"/>
  <c r="G125" i="89"/>
  <c r="G530" i="89"/>
  <c r="G320" i="89"/>
  <c r="G579" i="89"/>
  <c r="G220" i="89"/>
  <c r="G563" i="89"/>
  <c r="G190" i="89"/>
  <c r="G169" i="89"/>
  <c r="G745" i="89"/>
  <c r="G234" i="89"/>
  <c r="F331" i="89"/>
  <c r="F332" i="89"/>
  <c r="F402" i="89"/>
  <c r="F314" i="89"/>
  <c r="E576" i="89"/>
  <c r="F263" i="89"/>
  <c r="E471" i="89"/>
  <c r="F215" i="89"/>
  <c r="F345" i="89"/>
  <c r="F562" i="89"/>
  <c r="F477" i="89"/>
  <c r="E121" i="89"/>
  <c r="E116" i="89"/>
  <c r="E84" i="89"/>
  <c r="E447" i="89"/>
  <c r="E169" i="89"/>
  <c r="E567" i="89"/>
  <c r="F718" i="89"/>
  <c r="E561" i="89"/>
  <c r="E654" i="89"/>
  <c r="F575" i="89"/>
  <c r="F34" i="89"/>
  <c r="F714" i="89"/>
  <c r="E740" i="89"/>
  <c r="F556" i="89"/>
  <c r="F754" i="89"/>
  <c r="F234" i="89"/>
  <c r="E474" i="89"/>
  <c r="F361" i="89"/>
  <c r="F246" i="89"/>
  <c r="H372" i="89"/>
  <c r="F45" i="89"/>
  <c r="F443" i="89"/>
  <c r="F325" i="89"/>
  <c r="F638" i="89"/>
  <c r="F348" i="89"/>
  <c r="F645" i="89"/>
  <c r="F694" i="89"/>
  <c r="F272" i="89"/>
  <c r="F321" i="89"/>
  <c r="F138" i="89"/>
  <c r="F567" i="89"/>
  <c r="F723" i="89"/>
  <c r="F460" i="89"/>
  <c r="F40" i="89"/>
  <c r="F474" i="89"/>
  <c r="H250" i="89"/>
  <c r="F717" i="89"/>
  <c r="H363" i="89"/>
  <c r="I574" i="89"/>
  <c r="D144" i="89"/>
  <c r="I327" i="89"/>
  <c r="I265" i="89"/>
  <c r="I225" i="89"/>
  <c r="H355" i="89"/>
  <c r="I510" i="89"/>
  <c r="E91" i="89"/>
  <c r="E701" i="89"/>
  <c r="F749" i="89"/>
  <c r="F193" i="89"/>
  <c r="F158" i="89"/>
  <c r="F171" i="89"/>
  <c r="G213" i="89"/>
  <c r="I213" i="89"/>
  <c r="F593" i="89"/>
  <c r="H348" i="89"/>
  <c r="F192" i="89"/>
  <c r="H459" i="89"/>
  <c r="H612" i="89"/>
  <c r="H114" i="89"/>
  <c r="H579" i="89"/>
  <c r="G724" i="89"/>
  <c r="H526" i="89"/>
  <c r="I671" i="89"/>
  <c r="H617" i="89"/>
  <c r="G443" i="89"/>
  <c r="I38" i="89"/>
  <c r="G603" i="89"/>
  <c r="H281" i="89"/>
  <c r="G397" i="89"/>
  <c r="G733" i="89"/>
  <c r="H228" i="89"/>
  <c r="I744" i="89"/>
  <c r="H186" i="89"/>
  <c r="H220" i="89"/>
  <c r="I13" i="89"/>
  <c r="G666" i="89"/>
  <c r="G57" i="89"/>
  <c r="H137" i="89"/>
  <c r="H149" i="89"/>
  <c r="G555" i="89"/>
  <c r="I277" i="89"/>
  <c r="H453" i="89"/>
  <c r="I555" i="89"/>
  <c r="H673" i="89"/>
  <c r="H259" i="89"/>
  <c r="H54" i="89"/>
  <c r="H483" i="89"/>
  <c r="G258" i="89"/>
  <c r="H182" i="89"/>
  <c r="H760" i="89"/>
  <c r="H677" i="89"/>
  <c r="H88" i="89"/>
  <c r="H45" i="89"/>
  <c r="G484" i="89"/>
  <c r="G482" i="89"/>
  <c r="G673" i="89"/>
  <c r="I398" i="89"/>
  <c r="G622" i="89"/>
  <c r="H326" i="89"/>
  <c r="G45" i="89"/>
  <c r="H635" i="89"/>
  <c r="H698" i="89"/>
  <c r="H396" i="89"/>
  <c r="H522" i="89"/>
  <c r="I182" i="89"/>
  <c r="I452" i="89"/>
  <c r="I646" i="89"/>
  <c r="H282" i="89"/>
  <c r="I710" i="89"/>
  <c r="H500" i="89"/>
  <c r="H609" i="89"/>
  <c r="I446" i="89"/>
  <c r="I451" i="89"/>
  <c r="I571" i="89"/>
  <c r="G225" i="89"/>
  <c r="I286" i="89"/>
  <c r="H65" i="89"/>
  <c r="G660" i="89"/>
  <c r="I57" i="89"/>
  <c r="G577" i="89"/>
  <c r="G115" i="89"/>
  <c r="H374" i="89"/>
  <c r="H50" i="89"/>
  <c r="I374" i="89"/>
  <c r="I88" i="89"/>
  <c r="I54" i="89"/>
  <c r="H730" i="89"/>
  <c r="G164" i="89"/>
  <c r="G609" i="89"/>
  <c r="H498" i="89"/>
  <c r="I698" i="89"/>
  <c r="H31" i="89"/>
  <c r="I396" i="89"/>
  <c r="G121" i="89"/>
  <c r="I125" i="89"/>
  <c r="G646" i="89"/>
  <c r="G72" i="89"/>
  <c r="H484" i="89"/>
  <c r="I258" i="89"/>
  <c r="H452" i="89"/>
  <c r="G671" i="89"/>
  <c r="G749" i="89"/>
  <c r="I749" i="89"/>
  <c r="H349" i="89"/>
  <c r="I349" i="89"/>
  <c r="I623" i="89"/>
  <c r="G623" i="89"/>
  <c r="H623" i="89"/>
  <c r="H329" i="89"/>
  <c r="I329" i="89"/>
  <c r="I14" i="89"/>
  <c r="G14" i="89"/>
  <c r="I435" i="89"/>
  <c r="H435" i="89"/>
  <c r="I313" i="89"/>
  <c r="I512" i="89"/>
  <c r="H68" i="89"/>
  <c r="F223" i="89"/>
  <c r="I692" i="89"/>
  <c r="G692" i="89"/>
  <c r="I221" i="89"/>
  <c r="H221" i="89"/>
  <c r="G143" i="89"/>
  <c r="H143" i="89"/>
  <c r="H473" i="89"/>
  <c r="G473" i="89"/>
  <c r="H538" i="89"/>
  <c r="I538" i="89"/>
  <c r="H696" i="89"/>
  <c r="I696" i="89"/>
  <c r="I569" i="89"/>
  <c r="G569" i="89"/>
  <c r="I97" i="89"/>
  <c r="H97" i="89"/>
  <c r="G708" i="89"/>
  <c r="I708" i="89"/>
  <c r="H315" i="89"/>
  <c r="I315" i="89"/>
  <c r="I287" i="89"/>
  <c r="G287" i="89"/>
  <c r="I668" i="89"/>
  <c r="H668" i="89"/>
  <c r="H405" i="89"/>
  <c r="G405" i="89"/>
  <c r="I37" i="89"/>
  <c r="H37" i="89"/>
  <c r="H504" i="89"/>
  <c r="G504" i="89"/>
  <c r="G183" i="89"/>
  <c r="I183" i="89"/>
  <c r="G82" i="89"/>
  <c r="I82" i="89"/>
  <c r="I656" i="89"/>
  <c r="H656" i="89"/>
  <c r="I161" i="89"/>
  <c r="G161" i="89"/>
  <c r="I556" i="89"/>
  <c r="H188" i="89"/>
  <c r="I300" i="89"/>
  <c r="E320" i="89"/>
  <c r="F14" i="89"/>
  <c r="F66" i="89"/>
  <c r="H288" i="89"/>
  <c r="G723" i="89"/>
  <c r="H751" i="89"/>
  <c r="H564" i="89"/>
  <c r="I589" i="89"/>
  <c r="H161" i="89"/>
  <c r="F164" i="89"/>
  <c r="G567" i="89"/>
  <c r="H567" i="89"/>
  <c r="I567" i="89"/>
  <c r="G767" i="89"/>
  <c r="H767" i="89"/>
  <c r="H700" i="89"/>
  <c r="I700" i="89"/>
  <c r="H371" i="89"/>
  <c r="G371" i="89"/>
  <c r="H15" i="89"/>
  <c r="G15" i="89"/>
  <c r="I645" i="89"/>
  <c r="H645" i="89"/>
  <c r="I145" i="89"/>
  <c r="G145" i="89"/>
  <c r="H145" i="89"/>
  <c r="H190" i="89"/>
  <c r="G688" i="89"/>
  <c r="I219" i="89"/>
  <c r="G219" i="89"/>
  <c r="I552" i="89"/>
  <c r="G552" i="89"/>
  <c r="H214" i="89"/>
  <c r="I214" i="89"/>
  <c r="H78" i="89"/>
  <c r="F46" i="89"/>
  <c r="F571" i="89"/>
  <c r="G226" i="89"/>
  <c r="I226" i="89"/>
  <c r="H175" i="89"/>
  <c r="I175" i="89"/>
  <c r="H67" i="89"/>
  <c r="G67" i="89"/>
  <c r="G416" i="89"/>
  <c r="I158" i="89"/>
  <c r="F288" i="89"/>
  <c r="I602" i="89"/>
  <c r="G418" i="89"/>
  <c r="F622" i="89"/>
  <c r="F135" i="89"/>
  <c r="F252" i="89"/>
  <c r="I308" i="89"/>
  <c r="G308" i="89"/>
  <c r="G58" i="89"/>
  <c r="H58" i="89"/>
  <c r="H757" i="89"/>
  <c r="I757" i="89"/>
  <c r="I90" i="89"/>
  <c r="G90" i="89"/>
  <c r="H90" i="89"/>
  <c r="I594" i="89"/>
  <c r="G594" i="89"/>
  <c r="H594" i="89"/>
  <c r="G311" i="89"/>
  <c r="H311" i="89"/>
  <c r="H55" i="89"/>
  <c r="I55" i="89"/>
  <c r="G417" i="89"/>
  <c r="I417" i="89"/>
  <c r="G256" i="89"/>
  <c r="H256" i="89"/>
  <c r="F421" i="89"/>
  <c r="H313" i="89"/>
  <c r="F648" i="89"/>
  <c r="G574" i="89"/>
  <c r="H602" i="89"/>
  <c r="H213" i="89"/>
  <c r="F346" i="89"/>
  <c r="F308" i="89"/>
  <c r="F283" i="89"/>
  <c r="H561" i="89"/>
  <c r="I561" i="89"/>
  <c r="H27" i="89"/>
  <c r="I27" i="89"/>
  <c r="I766" i="89"/>
  <c r="H766" i="89"/>
  <c r="G465" i="89"/>
  <c r="H465" i="89"/>
  <c r="I546" i="89"/>
  <c r="H546" i="89"/>
  <c r="I737" i="89"/>
  <c r="G737" i="89"/>
  <c r="H737" i="89"/>
  <c r="H466" i="89"/>
  <c r="I466" i="89"/>
  <c r="G732" i="89"/>
  <c r="H732" i="89"/>
  <c r="G122" i="89"/>
  <c r="G575" i="89"/>
  <c r="I575" i="89"/>
  <c r="I554" i="89"/>
  <c r="G554" i="89"/>
  <c r="G157" i="89"/>
  <c r="I157" i="89"/>
  <c r="H157" i="89"/>
  <c r="H648" i="89"/>
  <c r="I648" i="89"/>
  <c r="I702" i="89"/>
  <c r="H702" i="89"/>
  <c r="G192" i="89"/>
  <c r="I192" i="89"/>
  <c r="H89" i="89"/>
  <c r="I89" i="89"/>
  <c r="G272" i="89"/>
  <c r="H272" i="89"/>
  <c r="E374" i="89"/>
  <c r="F65" i="89"/>
  <c r="H95" i="89"/>
  <c r="H509" i="89"/>
  <c r="I509" i="89"/>
  <c r="I302" i="89"/>
  <c r="G302" i="89"/>
  <c r="G321" i="89"/>
  <c r="E453" i="89"/>
  <c r="E171" i="89"/>
  <c r="E315" i="89"/>
  <c r="E666" i="89"/>
  <c r="I169" i="89"/>
  <c r="E177" i="89"/>
  <c r="D359" i="89"/>
  <c r="F265" i="89"/>
  <c r="D92" i="89"/>
  <c r="D18" i="89"/>
  <c r="C23" i="92"/>
  <c r="O23" i="92" s="1"/>
  <c r="D256" i="92"/>
  <c r="L228" i="99"/>
  <c r="R22" i="99"/>
  <c r="Q242" i="99"/>
  <c r="H20" i="97"/>
  <c r="D217" i="92"/>
  <c r="D138" i="92"/>
  <c r="E213" i="92"/>
  <c r="H37" i="90"/>
  <c r="G199" i="99"/>
  <c r="R149" i="92"/>
  <c r="F22" i="97"/>
  <c r="H272" i="92"/>
  <c r="F17" i="97"/>
  <c r="F30" i="97"/>
  <c r="H11" i="97"/>
  <c r="G32" i="90"/>
  <c r="G28" i="90"/>
  <c r="F26" i="97"/>
  <c r="E209" i="99"/>
  <c r="G37" i="90"/>
  <c r="P111" i="92"/>
  <c r="I170" i="99"/>
  <c r="C281" i="92"/>
  <c r="I281" i="92" s="1"/>
  <c r="D208" i="99"/>
  <c r="D158" i="99"/>
  <c r="D160" i="99"/>
  <c r="G11" i="90"/>
  <c r="G17" i="90"/>
  <c r="H11" i="90"/>
  <c r="D224" i="92"/>
  <c r="E274" i="92"/>
  <c r="H205" i="99"/>
  <c r="N225" i="92"/>
  <c r="O67" i="99"/>
  <c r="M157" i="99"/>
  <c r="D78" i="99"/>
  <c r="F19" i="90"/>
  <c r="R228" i="92"/>
  <c r="E49" i="99"/>
  <c r="H19" i="90"/>
  <c r="C246" i="92"/>
  <c r="R246" i="92" s="1"/>
  <c r="N194" i="92"/>
  <c r="R225" i="92"/>
  <c r="M246" i="99"/>
  <c r="O69" i="99"/>
  <c r="O136" i="99"/>
  <c r="J246" i="99"/>
  <c r="E45" i="99"/>
  <c r="E100" i="92"/>
  <c r="F8" i="83"/>
  <c r="H242" i="99"/>
  <c r="C136" i="92"/>
  <c r="L136" i="92" s="1"/>
  <c r="C154" i="92"/>
  <c r="P194" i="92"/>
  <c r="O246" i="99"/>
  <c r="M225" i="92"/>
  <c r="N68" i="99"/>
  <c r="K225" i="92"/>
  <c r="M78" i="92"/>
  <c r="N89" i="92"/>
  <c r="L98" i="92"/>
  <c r="K99" i="92"/>
  <c r="L282" i="99"/>
  <c r="N252" i="99"/>
  <c r="M204" i="99"/>
  <c r="O281" i="99"/>
  <c r="M194" i="92"/>
  <c r="H167" i="92"/>
  <c r="H67" i="99"/>
  <c r="K252" i="99"/>
  <c r="K88" i="99"/>
  <c r="P40" i="92"/>
  <c r="N272" i="92"/>
  <c r="O88" i="99"/>
  <c r="N282" i="99"/>
  <c r="P225" i="92"/>
  <c r="L68" i="99"/>
  <c r="L225" i="92"/>
  <c r="L20" i="99"/>
  <c r="N281" i="99"/>
  <c r="N127" i="92"/>
  <c r="H20" i="90"/>
  <c r="F19" i="97"/>
  <c r="G24" i="90"/>
  <c r="M138" i="99"/>
  <c r="Q22" i="99"/>
  <c r="I154" i="99"/>
  <c r="H32" i="90"/>
  <c r="G13" i="90"/>
  <c r="H41" i="99"/>
  <c r="L204" i="99"/>
  <c r="G34" i="90"/>
  <c r="H24" i="97"/>
  <c r="F22" i="90"/>
  <c r="M252" i="99"/>
  <c r="G25" i="97"/>
  <c r="Q92" i="99"/>
  <c r="I33" i="99"/>
  <c r="G28" i="97"/>
  <c r="F10" i="90"/>
  <c r="H34" i="90"/>
  <c r="H28" i="97"/>
  <c r="R189" i="92"/>
  <c r="G427" i="89"/>
  <c r="G557" i="89"/>
  <c r="I274" i="89"/>
  <c r="G148" i="92"/>
  <c r="Q188" i="92"/>
  <c r="I612" i="89"/>
  <c r="G423" i="89"/>
  <c r="H26" i="89"/>
  <c r="H265" i="89"/>
  <c r="G51" i="89"/>
  <c r="G494" i="89"/>
  <c r="I756" i="89"/>
  <c r="H618" i="89"/>
  <c r="G455" i="89"/>
  <c r="I379" i="89"/>
  <c r="H627" i="89"/>
  <c r="G538" i="89"/>
  <c r="H672" i="89"/>
  <c r="I256" i="89"/>
  <c r="G545" i="89"/>
  <c r="G159" i="89"/>
  <c r="G525" i="89"/>
  <c r="G372" i="89"/>
  <c r="I156" i="89"/>
  <c r="H14" i="89"/>
  <c r="G314" i="89"/>
  <c r="H402" i="89"/>
  <c r="G503" i="89"/>
  <c r="I408" i="89"/>
  <c r="H441" i="89"/>
  <c r="I309" i="89"/>
  <c r="I473" i="89"/>
  <c r="H763" i="89"/>
  <c r="H385" i="89"/>
  <c r="G497" i="89"/>
  <c r="G277" i="89"/>
  <c r="H274" i="89"/>
  <c r="H244" i="89"/>
  <c r="I233" i="89"/>
  <c r="H233" i="89"/>
  <c r="I527" i="89"/>
  <c r="G527" i="89"/>
  <c r="I323" i="89"/>
  <c r="G323" i="89"/>
  <c r="G645" i="89"/>
  <c r="H410" i="89"/>
  <c r="I410" i="89"/>
  <c r="H383" i="89"/>
  <c r="I383" i="89"/>
  <c r="G84" i="89"/>
  <c r="H84" i="89"/>
  <c r="G70" i="89"/>
  <c r="N22" i="99"/>
  <c r="R31" i="99"/>
  <c r="G421" i="89"/>
  <c r="H503" i="89"/>
  <c r="G441" i="89"/>
  <c r="I763" i="89"/>
  <c r="G509" i="89"/>
  <c r="I497" i="89"/>
  <c r="G593" i="89"/>
  <c r="I593" i="89"/>
  <c r="I694" i="89"/>
  <c r="G694" i="89"/>
  <c r="H94" i="89"/>
  <c r="F24" i="89"/>
  <c r="I131" i="89"/>
  <c r="G188" i="92"/>
  <c r="G556" i="89"/>
  <c r="F451" i="89"/>
  <c r="G761" i="89"/>
  <c r="I194" i="89"/>
  <c r="G755" i="89"/>
  <c r="I119" i="89"/>
  <c r="H746" i="89"/>
  <c r="G539" i="89"/>
  <c r="I429" i="89"/>
  <c r="I78" i="89"/>
  <c r="I67" i="89"/>
  <c r="G39" i="89"/>
  <c r="I427" i="89"/>
  <c r="D608" i="89"/>
  <c r="I68" i="89"/>
  <c r="I674" i="89"/>
  <c r="M98" i="92"/>
  <c r="C185" i="99"/>
  <c r="J185" i="99" s="1"/>
  <c r="C51" i="99"/>
  <c r="Q51" i="99" s="1"/>
  <c r="D40" i="99"/>
  <c r="I92" i="99"/>
  <c r="E24" i="99"/>
  <c r="I423" i="89"/>
  <c r="F188" i="89"/>
  <c r="F56" i="89"/>
  <c r="I638" i="89"/>
  <c r="G265" i="89"/>
  <c r="I422" i="89"/>
  <c r="I227" i="89"/>
  <c r="H178" i="89"/>
  <c r="G756" i="89"/>
  <c r="I178" i="89"/>
  <c r="H113" i="89"/>
  <c r="I644" i="89"/>
  <c r="H119" i="89"/>
  <c r="I269" i="89"/>
  <c r="G627" i="89"/>
  <c r="I373" i="89"/>
  <c r="G402" i="89"/>
  <c r="H373" i="89"/>
  <c r="I746" i="89"/>
  <c r="H539" i="89"/>
  <c r="G429" i="89"/>
  <c r="G695" i="89"/>
  <c r="G543" i="89"/>
  <c r="I46" i="89"/>
  <c r="I40" i="89"/>
  <c r="I42" i="89"/>
  <c r="E32" i="89"/>
  <c r="I691" i="89"/>
  <c r="H156" i="89"/>
  <c r="I496" i="89"/>
  <c r="H86" i="89"/>
  <c r="H39" i="89"/>
  <c r="F303" i="89"/>
  <c r="F745" i="89"/>
  <c r="F77" i="89"/>
  <c r="F655" i="89"/>
  <c r="H66" i="89"/>
  <c r="H513" i="89"/>
  <c r="F48" i="89"/>
  <c r="I325" i="89"/>
  <c r="I244" i="89"/>
  <c r="E138" i="92"/>
  <c r="C49" i="99"/>
  <c r="G49" i="99" s="1"/>
  <c r="D23" i="92"/>
  <c r="J188" i="92"/>
  <c r="P188" i="92"/>
  <c r="J88" i="99"/>
  <c r="J99" i="92"/>
  <c r="L22" i="99"/>
  <c r="M89" i="92"/>
  <c r="D339" i="89"/>
  <c r="H339" i="89" s="1"/>
  <c r="G363" i="89"/>
  <c r="F353" i="89"/>
  <c r="F36" i="89"/>
  <c r="F214" i="89"/>
  <c r="D431" i="89"/>
  <c r="H638" i="89"/>
  <c r="I283" i="89"/>
  <c r="H422" i="89"/>
  <c r="H227" i="89"/>
  <c r="H640" i="89"/>
  <c r="G203" i="89"/>
  <c r="G14" i="90"/>
  <c r="I72" i="89"/>
  <c r="I652" i="89"/>
  <c r="H379" i="89"/>
  <c r="G611" i="89"/>
  <c r="I620" i="89"/>
  <c r="G640" i="89"/>
  <c r="G691" i="89"/>
  <c r="H24" i="90"/>
  <c r="G668" i="89"/>
  <c r="H653" i="89"/>
  <c r="H240" i="89"/>
  <c r="H111" i="89"/>
  <c r="I695" i="89"/>
  <c r="H543" i="89"/>
  <c r="H46" i="89"/>
  <c r="G35" i="97"/>
  <c r="I689" i="89"/>
  <c r="I537" i="89"/>
  <c r="H35" i="97"/>
  <c r="H14" i="90"/>
  <c r="H40" i="89"/>
  <c r="G42" i="89"/>
  <c r="H314" i="89"/>
  <c r="G537" i="89"/>
  <c r="I421" i="89"/>
  <c r="G590" i="89"/>
  <c r="G696" i="89"/>
  <c r="I703" i="89"/>
  <c r="H192" i="89"/>
  <c r="I519" i="89"/>
  <c r="H544" i="89"/>
  <c r="G501" i="89"/>
  <c r="G36" i="89"/>
  <c r="I15" i="89"/>
  <c r="G748" i="89"/>
  <c r="G327" i="89"/>
  <c r="I95" i="89"/>
  <c r="G150" i="89"/>
  <c r="G260" i="89"/>
  <c r="F44" i="89"/>
  <c r="F247" i="89"/>
  <c r="I647" i="89"/>
  <c r="H36" i="89"/>
  <c r="H647" i="89"/>
  <c r="G766" i="89"/>
  <c r="E190" i="89"/>
  <c r="I564" i="89"/>
  <c r="I459" i="89"/>
  <c r="G459" i="89"/>
  <c r="I121" i="89"/>
  <c r="G275" i="89"/>
  <c r="I275" i="89"/>
  <c r="E555" i="89"/>
  <c r="I153" i="89"/>
  <c r="E327" i="89"/>
  <c r="H22" i="99"/>
  <c r="H281" i="92"/>
  <c r="D276" i="92"/>
  <c r="I228" i="92"/>
  <c r="H138" i="99"/>
  <c r="M99" i="92"/>
  <c r="C97" i="99"/>
  <c r="P97" i="99" s="1"/>
  <c r="H23" i="99"/>
  <c r="J165" i="92"/>
  <c r="R40" i="92"/>
  <c r="O49" i="99"/>
  <c r="L139" i="92"/>
  <c r="R20" i="99"/>
  <c r="K49" i="99"/>
  <c r="D205" i="92"/>
  <c r="G23" i="99"/>
  <c r="M107" i="99"/>
  <c r="H226" i="92"/>
  <c r="H281" i="99"/>
  <c r="M23" i="99"/>
  <c r="M281" i="92"/>
  <c r="Q186" i="92"/>
  <c r="C33" i="92"/>
  <c r="Q33" i="92" s="1"/>
  <c r="I19" i="92"/>
  <c r="K19" i="92"/>
  <c r="M112" i="99"/>
  <c r="O165" i="92"/>
  <c r="J112" i="99"/>
  <c r="H145" i="99"/>
  <c r="N97" i="92"/>
  <c r="H101" i="92"/>
  <c r="L107" i="99"/>
  <c r="O77" i="99"/>
  <c r="N223" i="99"/>
  <c r="E156" i="99"/>
  <c r="L281" i="92"/>
  <c r="E284" i="92"/>
  <c r="L145" i="99"/>
  <c r="Q281" i="99"/>
  <c r="Q245" i="99"/>
  <c r="M261" i="92"/>
  <c r="P77" i="99"/>
  <c r="G89" i="92"/>
  <c r="O251" i="92"/>
  <c r="M223" i="99"/>
  <c r="O101" i="92"/>
  <c r="N51" i="99"/>
  <c r="O23" i="99"/>
  <c r="N281" i="92"/>
  <c r="P39" i="99"/>
  <c r="N165" i="92"/>
  <c r="I20" i="99"/>
  <c r="P29" i="92"/>
  <c r="M67" i="99"/>
  <c r="K77" i="99"/>
  <c r="J125" i="92"/>
  <c r="H19" i="92"/>
  <c r="O139" i="92"/>
  <c r="J137" i="99"/>
  <c r="O28" i="92"/>
  <c r="E12" i="82"/>
  <c r="E12" i="93"/>
  <c r="E51" i="92"/>
  <c r="E16" i="90"/>
  <c r="E28" i="93"/>
  <c r="E20" i="90"/>
  <c r="F595" i="89"/>
  <c r="F282" i="89"/>
  <c r="F440" i="89"/>
  <c r="F32" i="89"/>
  <c r="F748" i="89"/>
  <c r="F641" i="89"/>
  <c r="E25" i="83"/>
  <c r="F260" i="89"/>
  <c r="F386" i="89"/>
  <c r="F695" i="89"/>
  <c r="F123" i="89"/>
  <c r="E31" i="90"/>
  <c r="F120" i="89"/>
  <c r="F436" i="89"/>
  <c r="F478" i="89"/>
  <c r="E158" i="99"/>
  <c r="E243" i="92"/>
  <c r="E16" i="83"/>
  <c r="E22" i="90"/>
  <c r="E34" i="82"/>
  <c r="E31" i="97"/>
  <c r="E16" i="82"/>
  <c r="F157" i="89"/>
  <c r="F704" i="89"/>
  <c r="F49" i="89"/>
  <c r="F646" i="89"/>
  <c r="F740" i="89"/>
  <c r="F74" i="89"/>
  <c r="E42" i="99"/>
  <c r="E147" i="99"/>
  <c r="E80" i="92"/>
  <c r="E188" i="99"/>
  <c r="E88" i="92"/>
  <c r="E36" i="82"/>
  <c r="E29" i="83"/>
  <c r="E16" i="93"/>
  <c r="F568" i="89"/>
  <c r="F412" i="89"/>
  <c r="E35" i="83"/>
  <c r="F445" i="89"/>
  <c r="F301" i="89"/>
  <c r="F610" i="89"/>
  <c r="F237" i="89"/>
  <c r="F70" i="89"/>
  <c r="F86" i="89"/>
  <c r="F284" i="89"/>
  <c r="F271" i="89"/>
  <c r="F161" i="89"/>
  <c r="F756" i="89"/>
  <c r="F606" i="89"/>
  <c r="F323" i="89"/>
  <c r="Q217" i="99"/>
  <c r="K217" i="99"/>
  <c r="G325" i="89"/>
  <c r="P224" i="99"/>
  <c r="C29" i="99"/>
  <c r="R29" i="99" s="1"/>
  <c r="D186" i="92"/>
  <c r="R52" i="99"/>
  <c r="D148" i="92"/>
  <c r="D148" i="99"/>
  <c r="R78" i="92"/>
  <c r="K149" i="92"/>
  <c r="H69" i="92"/>
  <c r="D264" i="99"/>
  <c r="D156" i="92"/>
  <c r="D156" i="99"/>
  <c r="E281" i="92"/>
  <c r="E281" i="99"/>
  <c r="D33" i="92"/>
  <c r="D33" i="99"/>
  <c r="R186" i="92"/>
  <c r="M77" i="99"/>
  <c r="L51" i="92"/>
  <c r="C90" i="99"/>
  <c r="M90" i="99" s="1"/>
  <c r="C217" i="92"/>
  <c r="Q217" i="92" s="1"/>
  <c r="Q23" i="99"/>
  <c r="G194" i="92"/>
  <c r="R80" i="99"/>
  <c r="R80" i="92"/>
  <c r="E28" i="92"/>
  <c r="E28" i="99"/>
  <c r="E86" i="99"/>
  <c r="E86" i="92"/>
  <c r="M282" i="99"/>
  <c r="L284" i="92"/>
  <c r="H284" i="92"/>
  <c r="N137" i="99"/>
  <c r="O136" i="92"/>
  <c r="K284" i="92"/>
  <c r="K223" i="99"/>
  <c r="D282" i="92"/>
  <c r="D282" i="99"/>
  <c r="I276" i="99"/>
  <c r="R208" i="99"/>
  <c r="E90" i="99"/>
  <c r="E90" i="92"/>
  <c r="Q80" i="99"/>
  <c r="Q80" i="92"/>
  <c r="H717" i="89"/>
  <c r="G717" i="89"/>
  <c r="I717" i="89"/>
  <c r="L188" i="92"/>
  <c r="P126" i="99"/>
  <c r="P126" i="92"/>
  <c r="D88" i="92"/>
  <c r="D88" i="99"/>
  <c r="D197" i="92"/>
  <c r="D197" i="99"/>
  <c r="E52" i="92"/>
  <c r="E52" i="99"/>
  <c r="H30" i="92"/>
  <c r="H30" i="99"/>
  <c r="D263" i="99"/>
  <c r="D263" i="92"/>
  <c r="L90" i="92"/>
  <c r="K109" i="99"/>
  <c r="M272" i="92"/>
  <c r="K167" i="92"/>
  <c r="K22" i="99"/>
  <c r="P276" i="99"/>
  <c r="K107" i="99"/>
  <c r="E189" i="92"/>
  <c r="E189" i="99"/>
  <c r="C271" i="99"/>
  <c r="I271" i="99" s="1"/>
  <c r="C271" i="92"/>
  <c r="R271" i="92" s="1"/>
  <c r="R229" i="99"/>
  <c r="R229" i="92"/>
  <c r="E228" i="99"/>
  <c r="E204" i="92"/>
  <c r="F767" i="89"/>
  <c r="J23" i="99"/>
  <c r="I94" i="89"/>
  <c r="E273" i="92"/>
  <c r="E262" i="92"/>
  <c r="O39" i="99"/>
  <c r="L28" i="92"/>
  <c r="P72" i="99"/>
  <c r="P128" i="92"/>
  <c r="G245" i="99"/>
  <c r="K138" i="99"/>
  <c r="J254" i="92"/>
  <c r="I185" i="92"/>
  <c r="P246" i="99"/>
  <c r="G18" i="97"/>
  <c r="E35" i="97"/>
  <c r="F13" i="82"/>
  <c r="H82" i="89"/>
  <c r="H35" i="93"/>
  <c r="G28" i="82"/>
  <c r="H34" i="97"/>
  <c r="I150" i="89"/>
  <c r="H115" i="89"/>
  <c r="E659" i="89"/>
  <c r="D187" i="99"/>
  <c r="G185" i="92"/>
  <c r="H276" i="99"/>
  <c r="C242" i="92"/>
  <c r="G242" i="92" s="1"/>
  <c r="O186" i="92"/>
  <c r="E50" i="92"/>
  <c r="E87" i="92"/>
  <c r="E134" i="92"/>
  <c r="F18" i="97"/>
  <c r="F13" i="93"/>
  <c r="F42" i="89"/>
  <c r="H110" i="89"/>
  <c r="H552" i="89"/>
  <c r="H72" i="99"/>
  <c r="R281" i="99"/>
  <c r="Q31" i="99"/>
  <c r="J92" i="99"/>
  <c r="K276" i="99"/>
  <c r="M100" i="99"/>
  <c r="N280" i="92"/>
  <c r="H263" i="99"/>
  <c r="C130" i="99"/>
  <c r="K130" i="99" s="1"/>
  <c r="C30" i="92"/>
  <c r="Q30" i="92" s="1"/>
  <c r="G282" i="99"/>
  <c r="J281" i="99"/>
  <c r="D45" i="92"/>
  <c r="G281" i="99"/>
  <c r="M29" i="99"/>
  <c r="D113" i="92"/>
  <c r="Q101" i="92"/>
  <c r="D241" i="92"/>
  <c r="M284" i="92"/>
  <c r="I199" i="99"/>
  <c r="I424" i="89"/>
  <c r="I472" i="89"/>
  <c r="I224" i="99"/>
  <c r="L208" i="99"/>
  <c r="P23" i="99"/>
  <c r="Q67" i="99"/>
  <c r="I307" i="89"/>
  <c r="G424" i="89"/>
  <c r="G670" i="89"/>
  <c r="G595" i="89"/>
  <c r="E79" i="92"/>
  <c r="I654" i="89"/>
  <c r="I34" i="89"/>
  <c r="E192" i="99"/>
  <c r="H184" i="89"/>
  <c r="C253" i="99"/>
  <c r="I253" i="99" s="1"/>
  <c r="M80" i="99"/>
  <c r="C89" i="99"/>
  <c r="Q89" i="99" s="1"/>
  <c r="K112" i="99"/>
  <c r="L165" i="92"/>
  <c r="N251" i="92"/>
  <c r="D206" i="99"/>
  <c r="E148" i="99"/>
  <c r="E78" i="92"/>
  <c r="H184" i="92"/>
  <c r="C67" i="92"/>
  <c r="L67" i="92" s="1"/>
  <c r="P51" i="92"/>
  <c r="O147" i="99"/>
  <c r="C223" i="92"/>
  <c r="P223" i="92" s="1"/>
  <c r="P273" i="99"/>
  <c r="C139" i="99"/>
  <c r="P139" i="99" s="1"/>
  <c r="E149" i="92"/>
  <c r="D165" i="92"/>
  <c r="Q272" i="92"/>
  <c r="M139" i="92"/>
  <c r="N199" i="99"/>
  <c r="D131" i="92"/>
  <c r="Q149" i="92"/>
  <c r="O78" i="92"/>
  <c r="D262" i="99"/>
  <c r="G128" i="92"/>
  <c r="G165" i="92"/>
  <c r="D150" i="99"/>
  <c r="K246" i="99"/>
  <c r="F36" i="93"/>
  <c r="F37" i="97"/>
  <c r="G26" i="97"/>
  <c r="G404" i="89"/>
  <c r="I549" i="89"/>
  <c r="I405" i="89"/>
  <c r="G472" i="89"/>
  <c r="G548" i="89"/>
  <c r="I579" i="89"/>
  <c r="H545" i="89"/>
  <c r="C226" i="99"/>
  <c r="L226" i="99" s="1"/>
  <c r="E83" i="99"/>
  <c r="M22" i="99"/>
  <c r="P97" i="92"/>
  <c r="N145" i="99"/>
  <c r="D287" i="92"/>
  <c r="P228" i="99"/>
  <c r="L30" i="99"/>
  <c r="C224" i="92"/>
  <c r="L224" i="92" s="1"/>
  <c r="C282" i="92"/>
  <c r="M282" i="92" s="1"/>
  <c r="G127" i="92"/>
  <c r="Q137" i="99"/>
  <c r="M217" i="99"/>
  <c r="R272" i="92"/>
  <c r="J69" i="99"/>
  <c r="Q98" i="92"/>
  <c r="I414" i="89"/>
  <c r="R23" i="99"/>
  <c r="E89" i="99"/>
  <c r="E93" i="92"/>
  <c r="E283" i="99"/>
  <c r="C77" i="92"/>
  <c r="P77" i="92" s="1"/>
  <c r="O49" i="92"/>
  <c r="C112" i="92"/>
  <c r="K112" i="92" s="1"/>
  <c r="C208" i="92"/>
  <c r="I208" i="92" s="1"/>
  <c r="Q38" i="99"/>
  <c r="J202" i="99"/>
  <c r="G283" i="92"/>
  <c r="D151" i="99"/>
  <c r="K145" i="92"/>
  <c r="R130" i="92"/>
  <c r="Q78" i="92"/>
  <c r="M170" i="99"/>
  <c r="G40" i="92"/>
  <c r="P208" i="99"/>
  <c r="I89" i="92"/>
  <c r="H139" i="92"/>
  <c r="G251" i="92"/>
  <c r="H23" i="90"/>
  <c r="C35" i="83"/>
  <c r="G17" i="83"/>
  <c r="I107" i="89"/>
  <c r="G184" i="89"/>
  <c r="E67" i="99"/>
  <c r="C99" i="99"/>
  <c r="I99" i="99" s="1"/>
  <c r="O40" i="92"/>
  <c r="M67" i="92"/>
  <c r="D126" i="92"/>
  <c r="C264" i="92"/>
  <c r="K264" i="92" s="1"/>
  <c r="D136" i="99"/>
  <c r="J272" i="92"/>
  <c r="I40" i="92"/>
  <c r="J40" i="92"/>
  <c r="R223" i="99"/>
  <c r="I186" i="92"/>
  <c r="Q29" i="99"/>
  <c r="J264" i="99"/>
  <c r="H414" i="89"/>
  <c r="F576" i="89"/>
  <c r="E69" i="99"/>
  <c r="I576" i="89"/>
  <c r="G229" i="89"/>
  <c r="C254" i="99"/>
  <c r="L254" i="99" s="1"/>
  <c r="C39" i="92"/>
  <c r="O39" i="92" s="1"/>
  <c r="I98" i="92"/>
  <c r="C165" i="99"/>
  <c r="R165" i="99" s="1"/>
  <c r="C70" i="99"/>
  <c r="I70" i="99" s="1"/>
  <c r="C284" i="99"/>
  <c r="L284" i="99" s="1"/>
  <c r="D246" i="99"/>
  <c r="J80" i="92"/>
  <c r="C194" i="99"/>
  <c r="R194" i="99" s="1"/>
  <c r="P262" i="92"/>
  <c r="D242" i="99"/>
  <c r="C101" i="99"/>
  <c r="I101" i="99" s="1"/>
  <c r="J251" i="92"/>
  <c r="Q30" i="99"/>
  <c r="P205" i="92"/>
  <c r="Q40" i="92"/>
  <c r="D228" i="99"/>
  <c r="G39" i="99"/>
  <c r="E184" i="99"/>
  <c r="H214" i="99"/>
  <c r="I281" i="99"/>
  <c r="E203" i="92"/>
  <c r="C40" i="99"/>
  <c r="N40" i="99" s="1"/>
  <c r="I286" i="92"/>
  <c r="Q199" i="99"/>
  <c r="H703" i="89"/>
  <c r="Q164" i="92"/>
  <c r="C228" i="92"/>
  <c r="O217" i="99"/>
  <c r="C149" i="99"/>
  <c r="P149" i="99" s="1"/>
  <c r="H108" i="92"/>
  <c r="D54" i="99"/>
  <c r="K31" i="99"/>
  <c r="G30" i="99"/>
  <c r="D14" i="93"/>
  <c r="H26" i="90"/>
  <c r="G37" i="97"/>
  <c r="G17" i="97"/>
  <c r="Q266" i="92"/>
  <c r="O266" i="92"/>
  <c r="N266" i="92"/>
  <c r="E186" i="92"/>
  <c r="H514" i="89"/>
  <c r="E137" i="92"/>
  <c r="L78" i="92"/>
  <c r="M88" i="99"/>
  <c r="C167" i="99"/>
  <c r="J167" i="99" s="1"/>
  <c r="O67" i="92"/>
  <c r="C285" i="99"/>
  <c r="P285" i="99" s="1"/>
  <c r="C285" i="92"/>
  <c r="N285" i="92" s="1"/>
  <c r="K286" i="92"/>
  <c r="I229" i="89"/>
  <c r="H512" i="89"/>
  <c r="R77" i="99"/>
  <c r="E151" i="99"/>
  <c r="O146" i="92"/>
  <c r="O146" i="99"/>
  <c r="C157" i="92"/>
  <c r="M157" i="92" s="1"/>
  <c r="H9" i="92"/>
  <c r="O68" i="99"/>
  <c r="O165" i="99"/>
  <c r="L80" i="92"/>
  <c r="M125" i="92"/>
  <c r="D80" i="92"/>
  <c r="D50" i="92"/>
  <c r="P20" i="99"/>
  <c r="C170" i="92"/>
  <c r="G170" i="92" s="1"/>
  <c r="P253" i="99"/>
  <c r="G67" i="99"/>
  <c r="I90" i="92"/>
  <c r="N128" i="92"/>
  <c r="O245" i="99"/>
  <c r="L125" i="92"/>
  <c r="C42" i="99"/>
  <c r="J42" i="99" s="1"/>
  <c r="C42" i="92"/>
  <c r="G42" i="92" s="1"/>
  <c r="R9" i="99"/>
  <c r="J67" i="99"/>
  <c r="R245" i="99"/>
  <c r="M100" i="92"/>
  <c r="P99" i="92"/>
  <c r="P99" i="99"/>
  <c r="D194" i="92"/>
  <c r="D254" i="92"/>
  <c r="N39" i="92"/>
  <c r="D204" i="99"/>
  <c r="D226" i="99"/>
  <c r="O253" i="99"/>
  <c r="C204" i="92"/>
  <c r="M204" i="92" s="1"/>
  <c r="C22" i="92"/>
  <c r="R22" i="92" s="1"/>
  <c r="C98" i="99"/>
  <c r="N98" i="99" s="1"/>
  <c r="G223" i="99"/>
  <c r="J157" i="99"/>
  <c r="I69" i="99"/>
  <c r="G98" i="92"/>
  <c r="O276" i="99"/>
  <c r="I100" i="99"/>
  <c r="O242" i="92"/>
  <c r="O242" i="99"/>
  <c r="E96" i="99"/>
  <c r="E96" i="92"/>
  <c r="R69" i="99"/>
  <c r="G576" i="89"/>
  <c r="O149" i="92"/>
  <c r="K188" i="92"/>
  <c r="D273" i="92"/>
  <c r="C262" i="92"/>
  <c r="I262" i="92" s="1"/>
  <c r="D258" i="92"/>
  <c r="D161" i="92"/>
  <c r="E217" i="99"/>
  <c r="C137" i="92"/>
  <c r="K137" i="92" s="1"/>
  <c r="D103" i="92"/>
  <c r="D92" i="92"/>
  <c r="D137" i="99"/>
  <c r="D89" i="99"/>
  <c r="C276" i="92"/>
  <c r="N276" i="92" s="1"/>
  <c r="C145" i="92"/>
  <c r="H145" i="92" s="1"/>
  <c r="D275" i="99"/>
  <c r="H282" i="99"/>
  <c r="P157" i="99"/>
  <c r="P39" i="92"/>
  <c r="N72" i="99"/>
  <c r="C193" i="99"/>
  <c r="P193" i="99" s="1"/>
  <c r="C193" i="92"/>
  <c r="H193" i="92" s="1"/>
  <c r="M72" i="99"/>
  <c r="H130" i="92"/>
  <c r="K100" i="99"/>
  <c r="Q261" i="92"/>
  <c r="N100" i="99"/>
  <c r="O272" i="92"/>
  <c r="Q208" i="99"/>
  <c r="H199" i="99"/>
  <c r="G246" i="99"/>
  <c r="E170" i="92"/>
  <c r="E170" i="99"/>
  <c r="H126" i="99"/>
  <c r="E246" i="92"/>
  <c r="O226" i="92"/>
  <c r="D70" i="92"/>
  <c r="R194" i="92"/>
  <c r="K170" i="99"/>
  <c r="L112" i="92"/>
  <c r="N192" i="92"/>
  <c r="Q280" i="99"/>
  <c r="P215" i="99"/>
  <c r="O215" i="99"/>
  <c r="D162" i="92"/>
  <c r="D53" i="99"/>
  <c r="D53" i="92"/>
  <c r="R148" i="92"/>
  <c r="Q69" i="99"/>
  <c r="D152" i="92"/>
  <c r="E205" i="92"/>
  <c r="D278" i="92"/>
  <c r="N149" i="92"/>
  <c r="H266" i="92"/>
  <c r="C108" i="92"/>
  <c r="R108" i="92" s="1"/>
  <c r="P271" i="99"/>
  <c r="P19" i="92"/>
  <c r="C286" i="99"/>
  <c r="K286" i="99" s="1"/>
  <c r="H49" i="99"/>
  <c r="N228" i="99"/>
  <c r="G217" i="99"/>
  <c r="D72" i="99"/>
  <c r="D97" i="99"/>
  <c r="C128" i="99"/>
  <c r="N128" i="99" s="1"/>
  <c r="D32" i="99"/>
  <c r="P109" i="99"/>
  <c r="D149" i="99"/>
  <c r="E166" i="99"/>
  <c r="E282" i="92"/>
  <c r="R39" i="99"/>
  <c r="O87" i="92"/>
  <c r="R128" i="92"/>
  <c r="I283" i="92"/>
  <c r="G276" i="99"/>
  <c r="N87" i="92"/>
  <c r="D210" i="99"/>
  <c r="Q223" i="99"/>
  <c r="I88" i="99"/>
  <c r="E73" i="99"/>
  <c r="E73" i="92"/>
  <c r="J282" i="99"/>
  <c r="C273" i="92"/>
  <c r="M273" i="92" s="1"/>
  <c r="E165" i="92"/>
  <c r="L245" i="99"/>
  <c r="Q204" i="99"/>
  <c r="I22" i="99"/>
  <c r="G137" i="99"/>
  <c r="G266" i="92"/>
  <c r="J128" i="92"/>
  <c r="H273" i="92"/>
  <c r="H273" i="99"/>
  <c r="D82" i="99"/>
  <c r="D82" i="92"/>
  <c r="R266" i="92"/>
  <c r="E54" i="92"/>
  <c r="E54" i="99"/>
  <c r="I273" i="99"/>
  <c r="C263" i="92"/>
  <c r="N263" i="92" s="1"/>
  <c r="C263" i="99"/>
  <c r="R263" i="99" s="1"/>
  <c r="G96" i="99"/>
  <c r="G96" i="92"/>
  <c r="K193" i="99"/>
  <c r="C265" i="99"/>
  <c r="G265" i="99" s="1"/>
  <c r="C265" i="92"/>
  <c r="J265" i="92" s="1"/>
  <c r="G99" i="92"/>
  <c r="R157" i="99"/>
  <c r="R67" i="99"/>
  <c r="H224" i="99"/>
  <c r="H224" i="92"/>
  <c r="D42" i="92"/>
  <c r="D46" i="92"/>
  <c r="M283" i="92"/>
  <c r="C266" i="99"/>
  <c r="Q266" i="99" s="1"/>
  <c r="N70" i="92"/>
  <c r="F457" i="89"/>
  <c r="I348" i="89"/>
  <c r="L67" i="99"/>
  <c r="C245" i="92"/>
  <c r="H245" i="92" s="1"/>
  <c r="H194" i="99"/>
  <c r="I266" i="92"/>
  <c r="L109" i="99"/>
  <c r="E171" i="92"/>
  <c r="D274" i="99"/>
  <c r="H271" i="99"/>
  <c r="L224" i="99"/>
  <c r="C283" i="99"/>
  <c r="J283" i="99" s="1"/>
  <c r="D271" i="92"/>
  <c r="K87" i="92"/>
  <c r="C31" i="92"/>
  <c r="K31" i="92" s="1"/>
  <c r="D49" i="92"/>
  <c r="D267" i="99"/>
  <c r="D19" i="92"/>
  <c r="C19" i="99"/>
  <c r="L19" i="99" s="1"/>
  <c r="D56" i="99"/>
  <c r="L70" i="92"/>
  <c r="C41" i="99"/>
  <c r="R41" i="99" s="1"/>
  <c r="C41" i="92"/>
  <c r="R41" i="92" s="1"/>
  <c r="G145" i="99"/>
  <c r="J149" i="92"/>
  <c r="G90" i="92"/>
  <c r="C146" i="92"/>
  <c r="M146" i="92" s="1"/>
  <c r="C146" i="99"/>
  <c r="Q146" i="99" s="1"/>
  <c r="H252" i="99"/>
  <c r="P245" i="99"/>
  <c r="H208" i="99"/>
  <c r="C68" i="92"/>
  <c r="N68" i="92" s="1"/>
  <c r="R188" i="92"/>
  <c r="D100" i="99"/>
  <c r="D100" i="92"/>
  <c r="D107" i="92"/>
  <c r="J262" i="99"/>
  <c r="R276" i="99"/>
  <c r="P148" i="92"/>
  <c r="I107" i="99"/>
  <c r="Q282" i="99"/>
  <c r="F14" i="97"/>
  <c r="H14" i="97"/>
  <c r="H655" i="89"/>
  <c r="F549" i="89"/>
  <c r="C37" i="82"/>
  <c r="H19" i="93"/>
  <c r="G12" i="93"/>
  <c r="E14" i="97"/>
  <c r="I180" i="89"/>
  <c r="G180" i="89"/>
  <c r="H180" i="89"/>
  <c r="J261" i="92"/>
  <c r="Q224" i="99"/>
  <c r="K266" i="92"/>
  <c r="Q170" i="99"/>
  <c r="K139" i="92"/>
  <c r="L128" i="92"/>
  <c r="J276" i="99"/>
  <c r="J194" i="92"/>
  <c r="H149" i="92"/>
  <c r="D26" i="99"/>
  <c r="P149" i="92"/>
  <c r="M276" i="99"/>
  <c r="M208" i="99"/>
  <c r="I101" i="92"/>
  <c r="J68" i="99"/>
  <c r="I272" i="92"/>
  <c r="I223" i="99"/>
  <c r="H19" i="82"/>
  <c r="I155" i="89"/>
  <c r="H11" i="93"/>
  <c r="G19" i="89"/>
  <c r="H697" i="89"/>
  <c r="G107" i="89"/>
  <c r="G377" i="89"/>
  <c r="H158" i="89"/>
  <c r="H14" i="93"/>
  <c r="H19" i="89"/>
  <c r="G697" i="89"/>
  <c r="G77" i="89"/>
  <c r="I377" i="89"/>
  <c r="H14" i="82"/>
  <c r="D132" i="89"/>
  <c r="I77" i="89"/>
  <c r="I482" i="89"/>
  <c r="G654" i="89"/>
  <c r="H49" i="89"/>
  <c r="H29" i="97"/>
  <c r="H32" i="82"/>
  <c r="H470" i="89"/>
  <c r="H496" i="89"/>
  <c r="H323" i="89"/>
  <c r="I378" i="89"/>
  <c r="H29" i="90"/>
  <c r="G332" i="89"/>
  <c r="F600" i="89"/>
  <c r="K224" i="99"/>
  <c r="E150" i="99"/>
  <c r="E152" i="92"/>
  <c r="E193" i="99"/>
  <c r="M127" i="92"/>
  <c r="E146" i="92"/>
  <c r="E146" i="99"/>
  <c r="P49" i="92"/>
  <c r="P49" i="99"/>
  <c r="E216" i="99"/>
  <c r="E68" i="99"/>
  <c r="E101" i="92"/>
  <c r="H280" i="92"/>
  <c r="H170" i="99"/>
  <c r="E125" i="92"/>
  <c r="P127" i="92"/>
  <c r="E265" i="92"/>
  <c r="L242" i="99"/>
  <c r="K29" i="92"/>
  <c r="O273" i="99"/>
  <c r="J89" i="92"/>
  <c r="N138" i="92"/>
  <c r="N138" i="99"/>
  <c r="J192" i="99"/>
  <c r="J192" i="92"/>
  <c r="L87" i="92"/>
  <c r="M51" i="99"/>
  <c r="M51" i="92"/>
  <c r="H23" i="92"/>
  <c r="H9" i="99"/>
  <c r="H185" i="99"/>
  <c r="E130" i="92"/>
  <c r="E130" i="99"/>
  <c r="H165" i="99"/>
  <c r="H165" i="92"/>
  <c r="P125" i="92"/>
  <c r="E242" i="99"/>
  <c r="E242" i="92"/>
  <c r="L272" i="92"/>
  <c r="E44" i="99"/>
  <c r="M281" i="99"/>
  <c r="G101" i="92"/>
  <c r="P167" i="99"/>
  <c r="P167" i="92"/>
  <c r="E81" i="92"/>
  <c r="E84" i="99"/>
  <c r="E98" i="99"/>
  <c r="E98" i="92"/>
  <c r="G19" i="92"/>
  <c r="P88" i="99"/>
  <c r="E241" i="99"/>
  <c r="E241" i="92"/>
  <c r="E257" i="99"/>
  <c r="E257" i="92"/>
  <c r="L31" i="99"/>
  <c r="G195" i="92"/>
  <c r="E23" i="92"/>
  <c r="E187" i="92"/>
  <c r="E30" i="99"/>
  <c r="H78" i="92"/>
  <c r="H262" i="99"/>
  <c r="K11" i="99"/>
  <c r="L283" i="92"/>
  <c r="G77" i="99"/>
  <c r="G77" i="92"/>
  <c r="K198" i="92"/>
  <c r="E56" i="99"/>
  <c r="E183" i="92"/>
  <c r="E183" i="99"/>
  <c r="O192" i="99"/>
  <c r="O192" i="92"/>
  <c r="K263" i="99"/>
  <c r="L19" i="92"/>
  <c r="H204" i="92"/>
  <c r="E276" i="99"/>
  <c r="K30" i="99"/>
  <c r="I77" i="99"/>
  <c r="I77" i="92"/>
  <c r="K127" i="92"/>
  <c r="E160" i="99"/>
  <c r="E160" i="92"/>
  <c r="N109" i="99"/>
  <c r="N30" i="99"/>
  <c r="K242" i="99"/>
  <c r="H215" i="92"/>
  <c r="H215" i="99"/>
  <c r="N223" i="92"/>
  <c r="P242" i="99"/>
  <c r="O145" i="99"/>
  <c r="O145" i="92"/>
  <c r="J286" i="92"/>
  <c r="E40" i="92"/>
  <c r="E40" i="99"/>
  <c r="K157" i="99"/>
  <c r="O270" i="99"/>
  <c r="O270" i="92"/>
  <c r="L136" i="99"/>
  <c r="E154" i="92"/>
  <c r="E154" i="99"/>
  <c r="L149" i="92"/>
  <c r="H253" i="92"/>
  <c r="E196" i="92"/>
  <c r="I30" i="99"/>
  <c r="M286" i="92"/>
  <c r="H89" i="99"/>
  <c r="O281" i="92"/>
  <c r="O70" i="92"/>
  <c r="E82" i="92"/>
  <c r="E82" i="99"/>
  <c r="K49" i="92"/>
  <c r="L266" i="92"/>
  <c r="E142" i="92"/>
  <c r="J145" i="99"/>
  <c r="E194" i="92"/>
  <c r="E285" i="92"/>
  <c r="E285" i="99"/>
  <c r="O125" i="92"/>
  <c r="E139" i="99"/>
  <c r="I87" i="92"/>
  <c r="N108" i="92"/>
  <c r="N108" i="99"/>
  <c r="H186" i="92"/>
  <c r="E190" i="92"/>
  <c r="E99" i="92"/>
  <c r="E99" i="99"/>
  <c r="E112" i="92"/>
  <c r="O271" i="99"/>
  <c r="I52" i="99"/>
  <c r="K89" i="92"/>
  <c r="E258" i="99"/>
  <c r="L92" i="99"/>
  <c r="O109" i="99"/>
  <c r="E252" i="92"/>
  <c r="E252" i="99"/>
  <c r="I9" i="92"/>
  <c r="E109" i="99"/>
  <c r="E109" i="92"/>
  <c r="N136" i="99"/>
  <c r="N136" i="92"/>
  <c r="E72" i="92"/>
  <c r="E72" i="99"/>
  <c r="C23" i="93"/>
  <c r="J223" i="99"/>
  <c r="N285" i="99"/>
  <c r="J208" i="99"/>
  <c r="O264" i="99"/>
  <c r="J107" i="99"/>
  <c r="E278" i="92"/>
  <c r="G11" i="97"/>
  <c r="G754" i="89"/>
  <c r="H22" i="90"/>
  <c r="D23" i="90"/>
  <c r="F181" i="89"/>
  <c r="H32" i="97"/>
  <c r="H25" i="97"/>
  <c r="I136" i="99"/>
  <c r="G136" i="99"/>
  <c r="P170" i="99"/>
  <c r="O97" i="92"/>
  <c r="O97" i="99"/>
  <c r="N31" i="99"/>
  <c r="C160" i="92"/>
  <c r="L160" i="92" s="1"/>
  <c r="C160" i="99"/>
  <c r="N160" i="99" s="1"/>
  <c r="Q19" i="99"/>
  <c r="Q19" i="92"/>
  <c r="D79" i="92"/>
  <c r="D79" i="99"/>
  <c r="K265" i="92"/>
  <c r="K265" i="99"/>
  <c r="L89" i="92"/>
  <c r="H229" i="92"/>
  <c r="H229" i="99"/>
  <c r="H189" i="92"/>
  <c r="H189" i="99"/>
  <c r="K40" i="92"/>
  <c r="E35" i="92"/>
  <c r="E35" i="99"/>
  <c r="Q67" i="92"/>
  <c r="E41" i="99"/>
  <c r="E41" i="92"/>
  <c r="E71" i="92"/>
  <c r="E71" i="99"/>
  <c r="H245" i="99"/>
  <c r="N90" i="92"/>
  <c r="C135" i="99"/>
  <c r="P135" i="99" s="1"/>
  <c r="C135" i="92"/>
  <c r="R135" i="92" s="1"/>
  <c r="E287" i="92"/>
  <c r="E287" i="99"/>
  <c r="E131" i="99"/>
  <c r="E131" i="92"/>
  <c r="J170" i="99"/>
  <c r="R107" i="99"/>
  <c r="H285" i="92"/>
  <c r="L77" i="99"/>
  <c r="L77" i="92"/>
  <c r="H147" i="99"/>
  <c r="H147" i="92"/>
  <c r="M165" i="92"/>
  <c r="M165" i="99"/>
  <c r="G97" i="92"/>
  <c r="G97" i="99"/>
  <c r="I157" i="99"/>
  <c r="R33" i="99"/>
  <c r="K228" i="99"/>
  <c r="K228" i="92"/>
  <c r="P90" i="92"/>
  <c r="Q20" i="99"/>
  <c r="G252" i="99"/>
  <c r="R202" i="99"/>
  <c r="R202" i="92"/>
  <c r="E38" i="92"/>
  <c r="E38" i="99"/>
  <c r="K165" i="92"/>
  <c r="K165" i="99"/>
  <c r="O29" i="92"/>
  <c r="O29" i="99"/>
  <c r="E32" i="99"/>
  <c r="E32" i="92"/>
  <c r="M97" i="92"/>
  <c r="M97" i="99"/>
  <c r="D111" i="99"/>
  <c r="D114" i="92"/>
  <c r="D114" i="99" s="1"/>
  <c r="D111" i="92"/>
  <c r="D210" i="92"/>
  <c r="D167" i="99"/>
  <c r="D167" i="92"/>
  <c r="E277" i="99"/>
  <c r="E277" i="92"/>
  <c r="D129" i="92"/>
  <c r="D129" i="99"/>
  <c r="L148" i="99"/>
  <c r="L148" i="92"/>
  <c r="I80" i="99"/>
  <c r="E135" i="99"/>
  <c r="E135" i="92"/>
  <c r="I29" i="92"/>
  <c r="J29" i="92"/>
  <c r="R29" i="92"/>
  <c r="Q29" i="92"/>
  <c r="M148" i="99"/>
  <c r="M148" i="92"/>
  <c r="M266" i="92"/>
  <c r="D29" i="92"/>
  <c r="D29" i="99"/>
  <c r="C214" i="99"/>
  <c r="G214" i="99" s="1"/>
  <c r="C214" i="92"/>
  <c r="G214" i="92" s="1"/>
  <c r="G208" i="99"/>
  <c r="C196" i="92"/>
  <c r="K196" i="92" s="1"/>
  <c r="C196" i="99"/>
  <c r="R196" i="99" s="1"/>
  <c r="I254" i="92"/>
  <c r="K254" i="92"/>
  <c r="O254" i="92"/>
  <c r="R254" i="92"/>
  <c r="P254" i="92"/>
  <c r="Q254" i="92"/>
  <c r="M11" i="92"/>
  <c r="C166" i="92"/>
  <c r="G166" i="92" s="1"/>
  <c r="C166" i="99"/>
  <c r="J166" i="99" s="1"/>
  <c r="I252" i="99"/>
  <c r="N242" i="99"/>
  <c r="J31" i="99"/>
  <c r="Q49" i="99"/>
  <c r="J266" i="92"/>
  <c r="I49" i="99"/>
  <c r="Q262" i="99"/>
  <c r="I262" i="99"/>
  <c r="R262" i="99"/>
  <c r="R136" i="99"/>
  <c r="E219" i="92"/>
  <c r="E219" i="99"/>
  <c r="G112" i="99"/>
  <c r="G112" i="92"/>
  <c r="L108" i="99"/>
  <c r="H146" i="99"/>
  <c r="H146" i="92"/>
  <c r="G33" i="92"/>
  <c r="G33" i="99"/>
  <c r="H20" i="99"/>
  <c r="O262" i="99"/>
  <c r="O262" i="92"/>
  <c r="G29" i="92"/>
  <c r="D44" i="92"/>
  <c r="D44" i="99"/>
  <c r="J19" i="92"/>
  <c r="R96" i="99"/>
  <c r="R96" i="92"/>
  <c r="N78" i="92"/>
  <c r="G262" i="99"/>
  <c r="C150" i="99"/>
  <c r="I150" i="99" s="1"/>
  <c r="C150" i="92"/>
  <c r="G150" i="92" s="1"/>
  <c r="H68" i="99"/>
  <c r="H68" i="92"/>
  <c r="Q283" i="99"/>
  <c r="Q283" i="92"/>
  <c r="G281" i="92"/>
  <c r="Q281" i="92"/>
  <c r="I217" i="99"/>
  <c r="P130" i="92"/>
  <c r="P130" i="99"/>
  <c r="M245" i="99"/>
  <c r="G170" i="99"/>
  <c r="I149" i="92"/>
  <c r="C24" i="92"/>
  <c r="R24" i="92" s="1"/>
  <c r="C24" i="99"/>
  <c r="O24" i="99" s="1"/>
  <c r="C241" i="99"/>
  <c r="I241" i="99" s="1"/>
  <c r="C241" i="92"/>
  <c r="G241" i="92" s="1"/>
  <c r="E129" i="99"/>
  <c r="E129" i="92"/>
  <c r="N261" i="92"/>
  <c r="D244" i="92"/>
  <c r="D145" i="99"/>
  <c r="D145" i="92"/>
  <c r="L195" i="92"/>
  <c r="Q136" i="92"/>
  <c r="H264" i="99"/>
  <c r="N130" i="92"/>
  <c r="M70" i="92"/>
  <c r="E169" i="92"/>
  <c r="D209" i="99"/>
  <c r="D98" i="99"/>
  <c r="E141" i="92"/>
  <c r="D130" i="99"/>
  <c r="R112" i="99"/>
  <c r="E253" i="99"/>
  <c r="E253" i="92"/>
  <c r="E264" i="99"/>
  <c r="E264" i="92"/>
  <c r="J224" i="99"/>
  <c r="H99" i="92"/>
  <c r="H99" i="99"/>
  <c r="C21" i="92"/>
  <c r="K21" i="92" s="1"/>
  <c r="C21" i="99"/>
  <c r="Q21" i="99" s="1"/>
  <c r="J284" i="92"/>
  <c r="N284" i="92"/>
  <c r="I97" i="92"/>
  <c r="E195" i="92"/>
  <c r="E195" i="99"/>
  <c r="Q97" i="92"/>
  <c r="D155" i="92"/>
  <c r="D155" i="99"/>
  <c r="L52" i="99"/>
  <c r="O223" i="99"/>
  <c r="O223" i="92"/>
  <c r="C126" i="92"/>
  <c r="Q126" i="92" s="1"/>
  <c r="C126" i="99"/>
  <c r="G126" i="99" s="1"/>
  <c r="Q87" i="92"/>
  <c r="J52" i="99"/>
  <c r="G186" i="92"/>
  <c r="K186" i="92"/>
  <c r="Q195" i="92"/>
  <c r="P282" i="92"/>
  <c r="P282" i="99"/>
  <c r="G78" i="92"/>
  <c r="M224" i="99"/>
  <c r="L286" i="92"/>
  <c r="Q148" i="92"/>
  <c r="R89" i="92"/>
  <c r="J199" i="99"/>
  <c r="M199" i="99"/>
  <c r="E110" i="99"/>
  <c r="E110" i="92"/>
  <c r="L97" i="99"/>
  <c r="L97" i="92"/>
  <c r="L186" i="92"/>
  <c r="K273" i="92"/>
  <c r="E91" i="99"/>
  <c r="D227" i="92"/>
  <c r="P223" i="99"/>
  <c r="N284" i="99"/>
  <c r="J29" i="99"/>
  <c r="C252" i="92"/>
  <c r="R252" i="92" s="1"/>
  <c r="D67" i="92"/>
  <c r="H127" i="99"/>
  <c r="O261" i="92"/>
  <c r="D253" i="99"/>
  <c r="G38" i="92"/>
  <c r="R286" i="92"/>
  <c r="P261" i="92"/>
  <c r="K97" i="99"/>
  <c r="K97" i="92"/>
  <c r="R282" i="99"/>
  <c r="G22" i="99"/>
  <c r="I67" i="99"/>
  <c r="M108" i="92"/>
  <c r="M108" i="99"/>
  <c r="D109" i="92"/>
  <c r="D109" i="99"/>
  <c r="P33" i="92"/>
  <c r="M149" i="92"/>
  <c r="C187" i="99"/>
  <c r="C187" i="92"/>
  <c r="N187" i="92" s="1"/>
  <c r="J97" i="99"/>
  <c r="J90" i="92"/>
  <c r="C34" i="99"/>
  <c r="H34" i="99" s="1"/>
  <c r="C34" i="92"/>
  <c r="K34" i="92" s="1"/>
  <c r="I265" i="99"/>
  <c r="K272" i="92"/>
  <c r="C274" i="92"/>
  <c r="H274" i="92" s="1"/>
  <c r="C274" i="99"/>
  <c r="I274" i="99" s="1"/>
  <c r="H157" i="92"/>
  <c r="H157" i="99"/>
  <c r="C107" i="92"/>
  <c r="R107" i="92" s="1"/>
  <c r="C69" i="92"/>
  <c r="I69" i="92" s="1"/>
  <c r="E267" i="99"/>
  <c r="E267" i="92"/>
  <c r="P69" i="92"/>
  <c r="P69" i="99"/>
  <c r="M112" i="92"/>
  <c r="I246" i="99"/>
  <c r="I246" i="92"/>
  <c r="K185" i="99"/>
  <c r="K185" i="92"/>
  <c r="C125" i="99"/>
  <c r="Q125" i="99" s="1"/>
  <c r="Q89" i="92"/>
  <c r="L167" i="92"/>
  <c r="I192" i="92"/>
  <c r="I192" i="99"/>
  <c r="E155" i="92"/>
  <c r="Q286" i="92"/>
  <c r="N286" i="92"/>
  <c r="P108" i="92"/>
  <c r="P108" i="99"/>
  <c r="P112" i="99"/>
  <c r="P112" i="92"/>
  <c r="C168" i="92"/>
  <c r="L168" i="92" s="1"/>
  <c r="C168" i="99"/>
  <c r="I168" i="99" s="1"/>
  <c r="M186" i="92"/>
  <c r="D31" i="92"/>
  <c r="D31" i="99"/>
  <c r="R19" i="92"/>
  <c r="D166" i="99"/>
  <c r="D166" i="92"/>
  <c r="C111" i="99"/>
  <c r="G111" i="99" s="1"/>
  <c r="C111" i="92"/>
  <c r="Q111" i="92" s="1"/>
  <c r="D25" i="92"/>
  <c r="D25" i="99"/>
  <c r="O194" i="99"/>
  <c r="O194" i="92"/>
  <c r="K194" i="92"/>
  <c r="N19" i="99"/>
  <c r="N19" i="92"/>
  <c r="K164" i="99"/>
  <c r="K164" i="92"/>
  <c r="E168" i="92"/>
  <c r="J215" i="99"/>
  <c r="N13" i="99"/>
  <c r="D77" i="99"/>
  <c r="D77" i="92"/>
  <c r="N186" i="92"/>
  <c r="J195" i="92"/>
  <c r="L154" i="92"/>
  <c r="L154" i="99"/>
  <c r="C213" i="92"/>
  <c r="G213" i="92" s="1"/>
  <c r="C213" i="99"/>
  <c r="J213" i="99" s="1"/>
  <c r="H154" i="99"/>
  <c r="H154" i="92"/>
  <c r="H98" i="99"/>
  <c r="H98" i="92"/>
  <c r="H139" i="99"/>
  <c r="C78" i="99"/>
  <c r="I78" i="99" s="1"/>
  <c r="P281" i="92"/>
  <c r="E140" i="99"/>
  <c r="E140" i="92"/>
  <c r="E25" i="92"/>
  <c r="K67" i="99"/>
  <c r="K67" i="92"/>
  <c r="K70" i="92"/>
  <c r="D223" i="99"/>
  <c r="D223" i="92"/>
  <c r="K33" i="92"/>
  <c r="J97" i="92"/>
  <c r="C203" i="99"/>
  <c r="Q203" i="99" s="1"/>
  <c r="C203" i="92"/>
  <c r="R203" i="92" s="1"/>
  <c r="Q125" i="92"/>
  <c r="L130" i="99"/>
  <c r="E225" i="92"/>
  <c r="R170" i="99"/>
  <c r="Q194" i="92"/>
  <c r="D93" i="92"/>
  <c r="O127" i="92"/>
  <c r="K282" i="99"/>
  <c r="E103" i="92"/>
  <c r="H188" i="92"/>
  <c r="O108" i="92"/>
  <c r="C127" i="99"/>
  <c r="G127" i="99" s="1"/>
  <c r="N188" i="92"/>
  <c r="R252" i="99"/>
  <c r="I195" i="92"/>
  <c r="E185" i="92"/>
  <c r="E185" i="99"/>
  <c r="E244" i="92"/>
  <c r="E244" i="99"/>
  <c r="L199" i="99"/>
  <c r="G242" i="99"/>
  <c r="Q193" i="92"/>
  <c r="P286" i="92"/>
  <c r="M226" i="92"/>
  <c r="P266" i="99"/>
  <c r="P266" i="92"/>
  <c r="D39" i="99"/>
  <c r="D39" i="92"/>
  <c r="N67" i="99"/>
  <c r="N67" i="92"/>
  <c r="P80" i="99"/>
  <c r="P80" i="92"/>
  <c r="Q215" i="99"/>
  <c r="I215" i="99"/>
  <c r="D252" i="92"/>
  <c r="D252" i="99"/>
  <c r="G68" i="99"/>
  <c r="P252" i="99"/>
  <c r="P252" i="92"/>
  <c r="E55" i="99"/>
  <c r="E55" i="92"/>
  <c r="R284" i="92"/>
  <c r="O284" i="92"/>
  <c r="H228" i="99"/>
  <c r="H228" i="92"/>
  <c r="J139" i="99"/>
  <c r="J139" i="92"/>
  <c r="D257" i="92"/>
  <c r="D257" i="99"/>
  <c r="E206" i="99"/>
  <c r="I251" i="92"/>
  <c r="Q251" i="92"/>
  <c r="N213" i="92"/>
  <c r="K23" i="99"/>
  <c r="N29" i="92"/>
  <c r="O185" i="92"/>
  <c r="J204" i="99"/>
  <c r="D9" i="92"/>
  <c r="D87" i="99"/>
  <c r="I222" i="99"/>
  <c r="K285" i="99"/>
  <c r="N77" i="99"/>
  <c r="C199" i="92"/>
  <c r="O199" i="92" s="1"/>
  <c r="P284" i="92"/>
  <c r="O90" i="92"/>
  <c r="C251" i="99"/>
  <c r="L251" i="99" s="1"/>
  <c r="D266" i="92"/>
  <c r="L88" i="99"/>
  <c r="K215" i="99"/>
  <c r="L33" i="92"/>
  <c r="O33" i="92"/>
  <c r="C272" i="99"/>
  <c r="Q272" i="99" s="1"/>
  <c r="O77" i="92"/>
  <c r="N170" i="99"/>
  <c r="D125" i="99"/>
  <c r="P214" i="92"/>
  <c r="H137" i="92"/>
  <c r="C244" i="99"/>
  <c r="N244" i="99" s="1"/>
  <c r="C244" i="92"/>
  <c r="N244" i="92" s="1"/>
  <c r="O188" i="92"/>
  <c r="J148" i="92"/>
  <c r="N265" i="99"/>
  <c r="C54" i="99"/>
  <c r="N54" i="99" s="1"/>
  <c r="C54" i="92"/>
  <c r="H54" i="92" s="1"/>
  <c r="L157" i="99"/>
  <c r="J186" i="92"/>
  <c r="O170" i="99"/>
  <c r="N195" i="92"/>
  <c r="M167" i="92"/>
  <c r="J33" i="99"/>
  <c r="O107" i="99"/>
  <c r="P199" i="99"/>
  <c r="C147" i="99"/>
  <c r="N147" i="99" s="1"/>
  <c r="C147" i="92"/>
  <c r="I147" i="92" s="1"/>
  <c r="L33" i="99"/>
  <c r="R137" i="99"/>
  <c r="K39" i="92"/>
  <c r="K39" i="99"/>
  <c r="J78" i="92"/>
  <c r="G149" i="92"/>
  <c r="H166" i="92"/>
  <c r="H166" i="99"/>
  <c r="M39" i="99"/>
  <c r="M39" i="92"/>
  <c r="M242" i="99"/>
  <c r="N283" i="99"/>
  <c r="N283" i="92"/>
  <c r="D140" i="92"/>
  <c r="D140" i="99"/>
  <c r="I148" i="92"/>
  <c r="D214" i="99"/>
  <c r="D214" i="92"/>
  <c r="C79" i="92"/>
  <c r="G79" i="92" s="1"/>
  <c r="C79" i="99"/>
  <c r="R79" i="99" s="1"/>
  <c r="G134" i="99"/>
  <c r="G134" i="92"/>
  <c r="H270" i="99"/>
  <c r="H270" i="92"/>
  <c r="D272" i="92"/>
  <c r="D272" i="99"/>
  <c r="I70" i="92"/>
  <c r="P185" i="99"/>
  <c r="P185" i="92"/>
  <c r="Q70" i="92"/>
  <c r="R70" i="92"/>
  <c r="H70" i="92"/>
  <c r="L139" i="99"/>
  <c r="K139" i="99"/>
  <c r="P283" i="92"/>
  <c r="P283" i="99"/>
  <c r="D52" i="99"/>
  <c r="D52" i="92"/>
  <c r="D229" i="99"/>
  <c r="D229" i="92"/>
  <c r="N20" i="99"/>
  <c r="Q130" i="92"/>
  <c r="I130" i="92"/>
  <c r="J77" i="92"/>
  <c r="J77" i="99"/>
  <c r="M40" i="92"/>
  <c r="L254" i="92"/>
  <c r="D112" i="92"/>
  <c r="D112" i="99"/>
  <c r="M145" i="99"/>
  <c r="M145" i="92"/>
  <c r="P165" i="99"/>
  <c r="P165" i="92"/>
  <c r="K199" i="99"/>
  <c r="K271" i="92"/>
  <c r="K271" i="99"/>
  <c r="D101" i="92"/>
  <c r="D101" i="99"/>
  <c r="P29" i="99"/>
  <c r="P9" i="99"/>
  <c r="C205" i="99"/>
  <c r="G205" i="99" s="1"/>
  <c r="C205" i="92"/>
  <c r="G205" i="92" s="1"/>
  <c r="D189" i="99"/>
  <c r="D189" i="92"/>
  <c r="C53" i="99"/>
  <c r="I53" i="99" s="1"/>
  <c r="C53" i="92"/>
  <c r="R53" i="92" s="1"/>
  <c r="E107" i="99"/>
  <c r="E107" i="92"/>
  <c r="D284" i="92"/>
  <c r="D284" i="99"/>
  <c r="G51" i="92"/>
  <c r="I51" i="92"/>
  <c r="Q51" i="92"/>
  <c r="G286" i="92"/>
  <c r="H286" i="92"/>
  <c r="J51" i="92"/>
  <c r="D185" i="99"/>
  <c r="D185" i="92"/>
  <c r="C87" i="99"/>
  <c r="G87" i="99" s="1"/>
  <c r="N204" i="99"/>
  <c r="P154" i="99"/>
  <c r="P154" i="92"/>
  <c r="P40" i="99"/>
  <c r="G192" i="99"/>
  <c r="G192" i="92"/>
  <c r="L40" i="92"/>
  <c r="P68" i="99"/>
  <c r="P68" i="92"/>
  <c r="D203" i="92"/>
  <c r="N260" i="99"/>
  <c r="D215" i="92"/>
  <c r="D215" i="99"/>
  <c r="E19" i="92"/>
  <c r="E113" i="99"/>
  <c r="O228" i="92"/>
  <c r="D285" i="92"/>
  <c r="C186" i="99"/>
  <c r="J186" i="99" s="1"/>
  <c r="O252" i="99"/>
  <c r="D132" i="92"/>
  <c r="L263" i="92"/>
  <c r="J228" i="92"/>
  <c r="E215" i="99"/>
  <c r="E21" i="99"/>
  <c r="D219" i="99"/>
  <c r="D147" i="92"/>
  <c r="L271" i="92"/>
  <c r="M135" i="99"/>
  <c r="N40" i="92"/>
  <c r="N253" i="99"/>
  <c r="H107" i="99"/>
  <c r="L99" i="92"/>
  <c r="H251" i="99"/>
  <c r="K69" i="99"/>
  <c r="H135" i="99"/>
  <c r="E229" i="92"/>
  <c r="M137" i="99"/>
  <c r="M109" i="99"/>
  <c r="P30" i="92"/>
  <c r="N99" i="92"/>
  <c r="R215" i="99"/>
  <c r="M265" i="99"/>
  <c r="R88" i="99"/>
  <c r="N245" i="99"/>
  <c r="F23" i="90"/>
  <c r="I108" i="99"/>
  <c r="R281" i="92"/>
  <c r="C72" i="92"/>
  <c r="N72" i="92" s="1"/>
  <c r="D261" i="99"/>
  <c r="L100" i="99"/>
  <c r="Q165" i="92"/>
  <c r="I265" i="92"/>
  <c r="G225" i="92"/>
  <c r="I127" i="92"/>
  <c r="G157" i="99"/>
  <c r="R51" i="92"/>
  <c r="E53" i="92"/>
  <c r="E128" i="92"/>
  <c r="H15" i="92"/>
  <c r="H241" i="99"/>
  <c r="N97" i="99"/>
  <c r="C109" i="92"/>
  <c r="K109" i="92" s="1"/>
  <c r="K266" i="99"/>
  <c r="Q157" i="99"/>
  <c r="I188" i="92"/>
  <c r="G228" i="92"/>
  <c r="D199" i="99"/>
  <c r="G70" i="92"/>
  <c r="L281" i="99"/>
  <c r="I112" i="92"/>
  <c r="D213" i="99"/>
  <c r="E77" i="92"/>
  <c r="I245" i="99"/>
  <c r="I39" i="99"/>
  <c r="N276" i="99"/>
  <c r="J283" i="92"/>
  <c r="M13" i="92"/>
  <c r="J98" i="99"/>
  <c r="E114" i="92"/>
  <c r="E114" i="99" s="1"/>
  <c r="R108" i="99"/>
  <c r="I204" i="99"/>
  <c r="J30" i="99"/>
  <c r="H23" i="93"/>
  <c r="N255" i="92"/>
  <c r="Q223" i="92"/>
  <c r="E226" i="92"/>
  <c r="C36" i="97"/>
  <c r="M87" i="92"/>
  <c r="Q52" i="99"/>
  <c r="G52" i="99"/>
  <c r="K52" i="99"/>
  <c r="P52" i="99"/>
  <c r="O52" i="99"/>
  <c r="M52" i="99"/>
  <c r="D56" i="92"/>
  <c r="P98" i="99"/>
  <c r="P98" i="92"/>
  <c r="Q264" i="99"/>
  <c r="O98" i="92"/>
  <c r="O98" i="99"/>
  <c r="E208" i="92"/>
  <c r="E208" i="99"/>
  <c r="D71" i="99"/>
  <c r="D71" i="92"/>
  <c r="D286" i="99"/>
  <c r="G284" i="92"/>
  <c r="D30" i="99"/>
  <c r="D30" i="92"/>
  <c r="H87" i="99"/>
  <c r="H87" i="92"/>
  <c r="P137" i="92"/>
  <c r="P137" i="99"/>
  <c r="O92" i="99"/>
  <c r="E159" i="92"/>
  <c r="C32" i="99"/>
  <c r="L32" i="99" s="1"/>
  <c r="C32" i="92"/>
  <c r="L32" i="92" s="1"/>
  <c r="H39" i="99"/>
  <c r="H39" i="92"/>
  <c r="E263" i="92"/>
  <c r="E263" i="99"/>
  <c r="P67" i="92"/>
  <c r="P67" i="99"/>
  <c r="G100" i="92"/>
  <c r="G100" i="99"/>
  <c r="J100" i="99"/>
  <c r="H125" i="92"/>
  <c r="H125" i="99"/>
  <c r="H276" i="92"/>
  <c r="N271" i="92"/>
  <c r="N271" i="99"/>
  <c r="R246" i="99"/>
  <c r="C52" i="92"/>
  <c r="L52" i="92" s="1"/>
  <c r="C20" i="92"/>
  <c r="R20" i="92" s="1"/>
  <c r="C158" i="99"/>
  <c r="I158" i="99" s="1"/>
  <c r="C158" i="92"/>
  <c r="I158" i="92" s="1"/>
  <c r="Q108" i="99"/>
  <c r="D69" i="92"/>
  <c r="D69" i="99"/>
  <c r="P22" i="99"/>
  <c r="O99" i="92"/>
  <c r="O99" i="99"/>
  <c r="G125" i="92"/>
  <c r="H90" i="92"/>
  <c r="H90" i="99"/>
  <c r="P272" i="92"/>
  <c r="P272" i="99"/>
  <c r="N148" i="92"/>
  <c r="N148" i="99"/>
  <c r="Q33" i="99"/>
  <c r="R273" i="92"/>
  <c r="I273" i="92"/>
  <c r="I139" i="99"/>
  <c r="I139" i="92"/>
  <c r="L261" i="92"/>
  <c r="Q273" i="99"/>
  <c r="Q273" i="92"/>
  <c r="O193" i="99"/>
  <c r="O193" i="92"/>
  <c r="C86" i="99"/>
  <c r="C86" i="92"/>
  <c r="M223" i="92"/>
  <c r="N273" i="92"/>
  <c r="N273" i="99"/>
  <c r="G272" i="92"/>
  <c r="O130" i="99"/>
  <c r="O130" i="92"/>
  <c r="E256" i="92"/>
  <c r="E256" i="99"/>
  <c r="G215" i="99"/>
  <c r="P70" i="92"/>
  <c r="G273" i="92"/>
  <c r="G273" i="99"/>
  <c r="C80" i="99"/>
  <c r="G80" i="99" s="1"/>
  <c r="C80" i="92"/>
  <c r="G80" i="92" s="1"/>
  <c r="J87" i="92"/>
  <c r="G87" i="92"/>
  <c r="D51" i="99"/>
  <c r="D51" i="92"/>
  <c r="K80" i="99"/>
  <c r="D195" i="99"/>
  <c r="D195" i="92"/>
  <c r="E254" i="92"/>
  <c r="E254" i="99"/>
  <c r="O31" i="92"/>
  <c r="O31" i="99"/>
  <c r="D91" i="99"/>
  <c r="D91" i="92"/>
  <c r="D245" i="92"/>
  <c r="D245" i="99"/>
  <c r="D41" i="99"/>
  <c r="D41" i="92"/>
  <c r="K72" i="99"/>
  <c r="I72" i="99"/>
  <c r="O72" i="99"/>
  <c r="G72" i="99"/>
  <c r="O263" i="99"/>
  <c r="O263" i="92"/>
  <c r="O22" i="99"/>
  <c r="C110" i="92"/>
  <c r="M110" i="92" s="1"/>
  <c r="C110" i="99"/>
  <c r="P110" i="99" s="1"/>
  <c r="J72" i="99"/>
  <c r="N112" i="99"/>
  <c r="N112" i="92"/>
  <c r="P204" i="99"/>
  <c r="P204" i="92"/>
  <c r="C91" i="92"/>
  <c r="I91" i="92" s="1"/>
  <c r="C91" i="99"/>
  <c r="N91" i="99" s="1"/>
  <c r="M188" i="92"/>
  <c r="I78" i="92"/>
  <c r="L72" i="99"/>
  <c r="O20" i="99"/>
  <c r="O20" i="92"/>
  <c r="O265" i="92"/>
  <c r="K108" i="99"/>
  <c r="E271" i="99"/>
  <c r="E271" i="92"/>
  <c r="P100" i="99"/>
  <c r="J127" i="92"/>
  <c r="H100" i="99"/>
  <c r="H100" i="92"/>
  <c r="G20" i="99"/>
  <c r="J70" i="92"/>
  <c r="G40" i="99"/>
  <c r="E92" i="99"/>
  <c r="F8" i="90"/>
  <c r="F8" i="97"/>
  <c r="R98" i="99"/>
  <c r="P264" i="99"/>
  <c r="L264" i="99"/>
  <c r="K264" i="99"/>
  <c r="G264" i="99"/>
  <c r="M264" i="99"/>
  <c r="N264" i="99"/>
  <c r="I264" i="99"/>
  <c r="R264" i="99"/>
  <c r="J130" i="99"/>
  <c r="J130" i="92"/>
  <c r="D283" i="92"/>
  <c r="D283" i="99"/>
  <c r="O204" i="92"/>
  <c r="O204" i="99"/>
  <c r="I194" i="92"/>
  <c r="N254" i="92"/>
  <c r="J255" i="92"/>
  <c r="Q255" i="92"/>
  <c r="I255" i="92"/>
  <c r="H255" i="92"/>
  <c r="G255" i="92"/>
  <c r="M130" i="92"/>
  <c r="M130" i="99"/>
  <c r="K78" i="92"/>
  <c r="I282" i="99"/>
  <c r="M49" i="92"/>
  <c r="M49" i="99"/>
  <c r="E227" i="92"/>
  <c r="L135" i="99"/>
  <c r="L135" i="92"/>
  <c r="N193" i="92"/>
  <c r="N193" i="99"/>
  <c r="R280" i="92"/>
  <c r="R280" i="99"/>
  <c r="K90" i="99"/>
  <c r="K90" i="92"/>
  <c r="Q193" i="99"/>
  <c r="N208" i="92"/>
  <c r="Q208" i="92"/>
  <c r="L208" i="92"/>
  <c r="G208" i="92"/>
  <c r="R208" i="92"/>
  <c r="K208" i="92"/>
  <c r="J208" i="92"/>
  <c r="L138" i="99"/>
  <c r="P138" i="99"/>
  <c r="J138" i="99"/>
  <c r="I138" i="99"/>
  <c r="Q138" i="99"/>
  <c r="M254" i="92"/>
  <c r="C256" i="92"/>
  <c r="N256" i="92" s="1"/>
  <c r="C256" i="99"/>
  <c r="M256" i="99" s="1"/>
  <c r="H29" i="92"/>
  <c r="H29" i="99"/>
  <c r="H97" i="92"/>
  <c r="H97" i="99"/>
  <c r="E245" i="99"/>
  <c r="C44" i="99"/>
  <c r="I44" i="99" s="1"/>
  <c r="C44" i="92"/>
  <c r="P44" i="92" s="1"/>
  <c r="N49" i="92"/>
  <c r="N49" i="99"/>
  <c r="C275" i="99"/>
  <c r="G275" i="99" s="1"/>
  <c r="C275" i="92"/>
  <c r="E51" i="99"/>
  <c r="O80" i="92"/>
  <c r="O80" i="99"/>
  <c r="E261" i="99"/>
  <c r="E261" i="92"/>
  <c r="L246" i="99"/>
  <c r="K281" i="92"/>
  <c r="K281" i="99"/>
  <c r="D146" i="99"/>
  <c r="D146" i="92"/>
  <c r="P147" i="99"/>
  <c r="P147" i="92"/>
  <c r="Q284" i="92"/>
  <c r="K205" i="99"/>
  <c r="O19" i="92"/>
  <c r="O19" i="99"/>
  <c r="L96" i="92"/>
  <c r="L96" i="99"/>
  <c r="Q145" i="92"/>
  <c r="Q145" i="99"/>
  <c r="D251" i="92"/>
  <c r="D251" i="99"/>
  <c r="O138" i="99"/>
  <c r="C209" i="92"/>
  <c r="R209" i="92" s="1"/>
  <c r="C209" i="99"/>
  <c r="L209" i="99" s="1"/>
  <c r="O100" i="99"/>
  <c r="K125" i="92"/>
  <c r="K125" i="99"/>
  <c r="C197" i="92"/>
  <c r="M197" i="92" s="1"/>
  <c r="C197" i="99"/>
  <c r="G197" i="99" s="1"/>
  <c r="O284" i="99"/>
  <c r="O265" i="99"/>
  <c r="H12" i="90"/>
  <c r="G12" i="90"/>
  <c r="J246" i="92"/>
  <c r="O89" i="92"/>
  <c r="O89" i="99"/>
  <c r="J136" i="99"/>
  <c r="L262" i="92"/>
  <c r="L262" i="99"/>
  <c r="M215" i="99"/>
  <c r="L276" i="99"/>
  <c r="N135" i="92"/>
  <c r="N135" i="99"/>
  <c r="C169" i="99"/>
  <c r="R169" i="99" s="1"/>
  <c r="C169" i="92"/>
  <c r="R169" i="92" s="1"/>
  <c r="Q77" i="99"/>
  <c r="Q77" i="92"/>
  <c r="C129" i="92"/>
  <c r="Q129" i="92" s="1"/>
  <c r="C129" i="99"/>
  <c r="J129" i="99" s="1"/>
  <c r="D83" i="99"/>
  <c r="D83" i="92"/>
  <c r="H52" i="99"/>
  <c r="G31" i="99"/>
  <c r="J245" i="99"/>
  <c r="Q271" i="92"/>
  <c r="Q271" i="99"/>
  <c r="J20" i="99"/>
  <c r="K137" i="99"/>
  <c r="N44" i="99"/>
  <c r="M136" i="99"/>
  <c r="N80" i="92"/>
  <c r="N80" i="99"/>
  <c r="R127" i="92"/>
  <c r="E137" i="99"/>
  <c r="K92" i="99"/>
  <c r="E127" i="99"/>
  <c r="E127" i="92"/>
  <c r="R283" i="92"/>
  <c r="G253" i="99"/>
  <c r="E33" i="99"/>
  <c r="E33" i="92"/>
  <c r="G111" i="92"/>
  <c r="R68" i="99"/>
  <c r="I68" i="99"/>
  <c r="Q68" i="99"/>
  <c r="L215" i="99"/>
  <c r="L170" i="92"/>
  <c r="L170" i="99"/>
  <c r="P265" i="99"/>
  <c r="P265" i="92"/>
  <c r="G130" i="92"/>
  <c r="G130" i="99"/>
  <c r="R167" i="92"/>
  <c r="Q167" i="92"/>
  <c r="G167" i="92"/>
  <c r="H79" i="99"/>
  <c r="H79" i="92"/>
  <c r="P107" i="92"/>
  <c r="P107" i="99"/>
  <c r="H246" i="99"/>
  <c r="H246" i="92"/>
  <c r="I165" i="92"/>
  <c r="G108" i="99"/>
  <c r="I23" i="99"/>
  <c r="M185" i="92"/>
  <c r="R44" i="99"/>
  <c r="K253" i="99"/>
  <c r="G49" i="92"/>
  <c r="Q49" i="92"/>
  <c r="I49" i="92"/>
  <c r="J49" i="92"/>
  <c r="K128" i="92"/>
  <c r="K20" i="99"/>
  <c r="K148" i="99"/>
  <c r="I284" i="99"/>
  <c r="Q246" i="99"/>
  <c r="J98" i="92"/>
  <c r="L226" i="92"/>
  <c r="M92" i="99"/>
  <c r="J39" i="99"/>
  <c r="P92" i="99"/>
  <c r="D188" i="92"/>
  <c r="J185" i="92"/>
  <c r="D24" i="92"/>
  <c r="H193" i="99"/>
  <c r="O101" i="99"/>
  <c r="I80" i="92"/>
  <c r="D21" i="92"/>
  <c r="P263" i="99"/>
  <c r="Q130" i="99"/>
  <c r="I130" i="99"/>
  <c r="J30" i="92"/>
  <c r="C92" i="92"/>
  <c r="O92" i="92" s="1"/>
  <c r="K18" i="99"/>
  <c r="M139" i="99"/>
  <c r="C216" i="99"/>
  <c r="L216" i="99" s="1"/>
  <c r="C216" i="92"/>
  <c r="R216" i="92" s="1"/>
  <c r="M262" i="99"/>
  <c r="M262" i="92"/>
  <c r="R125" i="92"/>
  <c r="D22" i="99"/>
  <c r="D277" i="92"/>
  <c r="D277" i="99"/>
  <c r="C156" i="92"/>
  <c r="O156" i="92" s="1"/>
  <c r="C156" i="99"/>
  <c r="I156" i="99" s="1"/>
  <c r="C148" i="99"/>
  <c r="Q148" i="99" s="1"/>
  <c r="N265" i="92"/>
  <c r="G265" i="92"/>
  <c r="R100" i="99"/>
  <c r="K135" i="92"/>
  <c r="K135" i="99"/>
  <c r="Q107" i="99"/>
  <c r="R92" i="99"/>
  <c r="M271" i="92"/>
  <c r="M271" i="99"/>
  <c r="H284" i="99"/>
  <c r="D35" i="92"/>
  <c r="N157" i="99"/>
  <c r="R99" i="92"/>
  <c r="K68" i="99"/>
  <c r="D55" i="92"/>
  <c r="D55" i="99"/>
  <c r="G271" i="99"/>
  <c r="L49" i="92"/>
  <c r="L49" i="99"/>
  <c r="G107" i="99"/>
  <c r="H283" i="92"/>
  <c r="H283" i="99"/>
  <c r="K170" i="92"/>
  <c r="G189" i="92"/>
  <c r="G189" i="99"/>
  <c r="L193" i="99"/>
  <c r="L193" i="92"/>
  <c r="O224" i="99"/>
  <c r="O224" i="92"/>
  <c r="E214" i="99"/>
  <c r="E214" i="92"/>
  <c r="D193" i="92"/>
  <c r="D193" i="99"/>
  <c r="P226" i="92"/>
  <c r="C184" i="92"/>
  <c r="R184" i="92" s="1"/>
  <c r="C184" i="99"/>
  <c r="R184" i="99" s="1"/>
  <c r="C155" i="92"/>
  <c r="R155" i="92" s="1"/>
  <c r="C155" i="99"/>
  <c r="H155" i="99" s="1"/>
  <c r="H111" i="99"/>
  <c r="R111" i="92"/>
  <c r="E126" i="99"/>
  <c r="E126" i="92"/>
  <c r="C227" i="99"/>
  <c r="J227" i="99" s="1"/>
  <c r="J167" i="92"/>
  <c r="D108" i="92"/>
  <c r="D108" i="99"/>
  <c r="Q252" i="99"/>
  <c r="E31" i="92"/>
  <c r="E128" i="99"/>
  <c r="D87" i="92"/>
  <c r="G254" i="92"/>
  <c r="Q39" i="92"/>
  <c r="H254" i="92"/>
  <c r="E197" i="92"/>
  <c r="K226" i="99"/>
  <c r="H244" i="99"/>
  <c r="R87" i="92"/>
  <c r="L145" i="92"/>
  <c r="H92" i="99"/>
  <c r="D139" i="99"/>
  <c r="N226" i="92"/>
  <c r="M284" i="99"/>
  <c r="K226" i="92"/>
  <c r="Q282" i="92"/>
  <c r="R251" i="92"/>
  <c r="G92" i="99"/>
  <c r="C88" i="92"/>
  <c r="J88" i="92" s="1"/>
  <c r="O170" i="92"/>
  <c r="Q88" i="99"/>
  <c r="P136" i="99"/>
  <c r="P136" i="92"/>
  <c r="R49" i="92"/>
  <c r="N34" i="99"/>
  <c r="N34" i="92"/>
  <c r="M203" i="99"/>
  <c r="M203" i="92"/>
  <c r="I31" i="99"/>
  <c r="L252" i="99"/>
  <c r="P217" i="99"/>
  <c r="K101" i="92"/>
  <c r="D34" i="92"/>
  <c r="D34" i="99"/>
  <c r="M170" i="92"/>
  <c r="I261" i="92"/>
  <c r="E286" i="99"/>
  <c r="E286" i="92"/>
  <c r="R101" i="92"/>
  <c r="N52" i="99"/>
  <c r="N217" i="99"/>
  <c r="D110" i="99"/>
  <c r="D110" i="92"/>
  <c r="K241" i="92"/>
  <c r="K241" i="99"/>
  <c r="D171" i="92"/>
  <c r="D171" i="99"/>
  <c r="M31" i="99"/>
  <c r="L223" i="99"/>
  <c r="L223" i="92"/>
  <c r="R139" i="92"/>
  <c r="G139" i="92"/>
  <c r="K203" i="99"/>
  <c r="K203" i="92"/>
  <c r="M228" i="99"/>
  <c r="M228" i="92"/>
  <c r="Q124" i="99"/>
  <c r="Q124" i="92"/>
  <c r="L29" i="99"/>
  <c r="L29" i="92"/>
  <c r="L245" i="92"/>
  <c r="O245" i="92"/>
  <c r="I137" i="99"/>
  <c r="D190" i="92"/>
  <c r="L68" i="92"/>
  <c r="G88" i="99"/>
  <c r="H19" i="99"/>
  <c r="L130" i="92"/>
  <c r="I167" i="92"/>
  <c r="D73" i="92"/>
  <c r="D127" i="92"/>
  <c r="J242" i="99"/>
  <c r="R242" i="99"/>
  <c r="I242" i="99"/>
  <c r="D157" i="99"/>
  <c r="D135" i="92"/>
  <c r="C261" i="99"/>
  <c r="G261" i="99" s="1"/>
  <c r="K212" i="99"/>
  <c r="E136" i="99"/>
  <c r="O167" i="92"/>
  <c r="O167" i="99"/>
  <c r="M69" i="99"/>
  <c r="N92" i="99"/>
  <c r="O282" i="99"/>
  <c r="O282" i="92"/>
  <c r="R130" i="99"/>
  <c r="J108" i="99"/>
  <c r="K51" i="99"/>
  <c r="K51" i="92"/>
  <c r="O208" i="99"/>
  <c r="O208" i="92"/>
  <c r="L127" i="92"/>
  <c r="J252" i="99"/>
  <c r="P146" i="99"/>
  <c r="P146" i="92"/>
  <c r="C183" i="99"/>
  <c r="C183" i="92"/>
  <c r="I183" i="92" s="1"/>
  <c r="O187" i="99"/>
  <c r="O187" i="92"/>
  <c r="E161" i="99"/>
  <c r="E161" i="92"/>
  <c r="R136" i="92"/>
  <c r="Q100" i="99"/>
  <c r="R255" i="92"/>
  <c r="N266" i="99"/>
  <c r="H223" i="92"/>
  <c r="H223" i="99"/>
  <c r="P186" i="92"/>
  <c r="G167" i="99"/>
  <c r="H88" i="99"/>
  <c r="H88" i="92"/>
  <c r="M101" i="92"/>
  <c r="D99" i="99"/>
  <c r="D99" i="92"/>
  <c r="J217" i="99"/>
  <c r="P21" i="99"/>
  <c r="N215" i="99"/>
  <c r="J265" i="99"/>
  <c r="J282" i="92"/>
  <c r="O41" i="92"/>
  <c r="O41" i="99"/>
  <c r="C82" i="92"/>
  <c r="Q82" i="92" s="1"/>
  <c r="C82" i="99"/>
  <c r="Q82" i="99" s="1"/>
  <c r="O30" i="92"/>
  <c r="O30" i="99"/>
  <c r="N262" i="99"/>
  <c r="N262" i="92"/>
  <c r="K213" i="92"/>
  <c r="K213" i="99"/>
  <c r="D216" i="99"/>
  <c r="D216" i="92"/>
  <c r="Q228" i="99"/>
  <c r="Q228" i="92"/>
  <c r="C227" i="92"/>
  <c r="J227" i="92" s="1"/>
  <c r="E167" i="99"/>
  <c r="E167" i="92"/>
  <c r="R138" i="99"/>
  <c r="R72" i="99"/>
  <c r="R273" i="99"/>
  <c r="J273" i="99"/>
  <c r="K195" i="92"/>
  <c r="N263" i="99"/>
  <c r="L255" i="92"/>
  <c r="O148" i="92"/>
  <c r="O148" i="99"/>
  <c r="E272" i="92"/>
  <c r="M20" i="99"/>
  <c r="I39" i="92"/>
  <c r="K284" i="99"/>
  <c r="P284" i="99"/>
  <c r="O241" i="99"/>
  <c r="O241" i="92"/>
  <c r="C138" i="92"/>
  <c r="G138" i="92" s="1"/>
  <c r="Q112" i="99"/>
  <c r="Q112" i="92"/>
  <c r="R145" i="99"/>
  <c r="K261" i="92"/>
  <c r="K261" i="99"/>
  <c r="G138" i="99"/>
  <c r="I128" i="92"/>
  <c r="H128" i="92"/>
  <c r="H44" i="99"/>
  <c r="H44" i="92"/>
  <c r="K149" i="99"/>
  <c r="M149" i="99"/>
  <c r="N149" i="99"/>
  <c r="H21" i="99"/>
  <c r="H213" i="99"/>
  <c r="H213" i="92"/>
  <c r="K136" i="99"/>
  <c r="K136" i="92"/>
  <c r="E111" i="99"/>
  <c r="E111" i="92"/>
  <c r="N167" i="92"/>
  <c r="N167" i="99"/>
  <c r="M255" i="92"/>
  <c r="C206" i="92"/>
  <c r="M206" i="92" s="1"/>
  <c r="C206" i="99"/>
  <c r="R206" i="99" s="1"/>
  <c r="L241" i="99"/>
  <c r="L241" i="92"/>
  <c r="D184" i="99"/>
  <c r="D184" i="92"/>
  <c r="I125" i="92"/>
  <c r="E39" i="92"/>
  <c r="E39" i="99"/>
  <c r="Q136" i="99"/>
  <c r="M245" i="92"/>
  <c r="J111" i="92"/>
  <c r="Q128" i="92"/>
  <c r="K154" i="99"/>
  <c r="M128" i="92"/>
  <c r="C215" i="92"/>
  <c r="Q215" i="92" s="1"/>
  <c r="R217" i="99"/>
  <c r="N69" i="99"/>
  <c r="P33" i="99"/>
  <c r="H33" i="99"/>
  <c r="K33" i="99"/>
  <c r="M33" i="99"/>
  <c r="E251" i="92"/>
  <c r="P89" i="99"/>
  <c r="H21" i="92"/>
  <c r="D128" i="99"/>
  <c r="D68" i="92"/>
  <c r="E145" i="92"/>
  <c r="I283" i="99"/>
  <c r="H136" i="92"/>
  <c r="H136" i="99"/>
  <c r="P195" i="92"/>
  <c r="O157" i="92"/>
  <c r="O157" i="99"/>
  <c r="M79" i="92"/>
  <c r="H195" i="92"/>
  <c r="N33" i="92"/>
  <c r="N33" i="99"/>
  <c r="L101" i="92"/>
  <c r="G286" i="99"/>
  <c r="I145" i="99"/>
  <c r="N139" i="92"/>
  <c r="N139" i="99"/>
  <c r="K98" i="92"/>
  <c r="K98" i="99"/>
  <c r="P42" i="99"/>
  <c r="P145" i="99"/>
  <c r="P145" i="92"/>
  <c r="Q99" i="92"/>
  <c r="D169" i="99"/>
  <c r="H77" i="92"/>
  <c r="N98" i="92"/>
  <c r="K44" i="99"/>
  <c r="H217" i="99"/>
  <c r="C195" i="99"/>
  <c r="N195" i="99" s="1"/>
  <c r="M193" i="92"/>
  <c r="C188" i="99"/>
  <c r="J188" i="99" s="1"/>
  <c r="N227" i="99"/>
  <c r="D281" i="99"/>
  <c r="I99" i="92"/>
  <c r="G282" i="92"/>
  <c r="D168" i="99"/>
  <c r="D168" i="92"/>
  <c r="N88" i="99"/>
  <c r="Q225" i="92"/>
  <c r="N166" i="92"/>
  <c r="H109" i="92"/>
  <c r="H109" i="99"/>
  <c r="N111" i="99"/>
  <c r="Q97" i="99"/>
  <c r="I208" i="99"/>
  <c r="L198" i="92"/>
  <c r="L217" i="99"/>
  <c r="J273" i="92"/>
  <c r="D265" i="99"/>
  <c r="H265" i="99"/>
  <c r="H265" i="92"/>
  <c r="D90" i="99"/>
  <c r="R261" i="92"/>
  <c r="H286" i="99"/>
  <c r="C71" i="92"/>
  <c r="M71" i="92" s="1"/>
  <c r="C71" i="99"/>
  <c r="R71" i="99" s="1"/>
  <c r="R30" i="99"/>
  <c r="E275" i="99"/>
  <c r="E275" i="92"/>
  <c r="O266" i="99"/>
  <c r="K204" i="99"/>
  <c r="E48" i="99"/>
  <c r="E48" i="92"/>
  <c r="Q276" i="99"/>
  <c r="R204" i="99"/>
  <c r="R204" i="92"/>
  <c r="O33" i="99"/>
  <c r="H80" i="99"/>
  <c r="J149" i="99"/>
  <c r="L39" i="99"/>
  <c r="L39" i="92"/>
  <c r="D170" i="99"/>
  <c r="D170" i="92"/>
  <c r="H112" i="92"/>
  <c r="H112" i="99"/>
  <c r="D183" i="92"/>
  <c r="D183" i="99"/>
  <c r="R98" i="92"/>
  <c r="P208" i="92"/>
  <c r="K130" i="92"/>
  <c r="M276" i="92"/>
  <c r="J41" i="92"/>
  <c r="L185" i="92"/>
  <c r="H40" i="92"/>
  <c r="H40" i="99"/>
  <c r="M138" i="92"/>
  <c r="L111" i="99"/>
  <c r="O128" i="92"/>
  <c r="K255" i="92"/>
  <c r="O137" i="92"/>
  <c r="O137" i="99"/>
  <c r="H31" i="92"/>
  <c r="H31" i="99"/>
  <c r="R165" i="92"/>
  <c r="C50" i="99"/>
  <c r="G50" i="99" s="1"/>
  <c r="C50" i="92"/>
  <c r="N50" i="92" s="1"/>
  <c r="K208" i="99"/>
  <c r="G227" i="99"/>
  <c r="Q72" i="99"/>
  <c r="Q39" i="99"/>
  <c r="M19" i="99"/>
  <c r="M19" i="92"/>
  <c r="R276" i="92"/>
  <c r="R90" i="92"/>
  <c r="M208" i="92"/>
  <c r="O184" i="92"/>
  <c r="O184" i="99"/>
  <c r="K28" i="99"/>
  <c r="K28" i="92"/>
  <c r="G283" i="99"/>
  <c r="Q185" i="92"/>
  <c r="R185" i="92"/>
  <c r="M33" i="92"/>
  <c r="R195" i="92"/>
  <c r="L69" i="99"/>
  <c r="R224" i="99"/>
  <c r="O112" i="99"/>
  <c r="O112" i="92"/>
  <c r="H51" i="92"/>
  <c r="H51" i="99"/>
  <c r="O286" i="92"/>
  <c r="P101" i="92"/>
  <c r="G224" i="99"/>
  <c r="E266" i="92"/>
  <c r="E266" i="99"/>
  <c r="I284" i="92"/>
  <c r="Q127" i="92"/>
  <c r="E157" i="99"/>
  <c r="E157" i="92"/>
  <c r="M90" i="92"/>
  <c r="G36" i="90"/>
  <c r="F36" i="90"/>
  <c r="H36" i="90"/>
  <c r="G10" i="97"/>
  <c r="F10" i="97"/>
  <c r="H10" i="97"/>
  <c r="N101" i="92"/>
  <c r="N208" i="99"/>
  <c r="G98" i="99"/>
  <c r="P139" i="92"/>
  <c r="J101" i="92"/>
  <c r="E70" i="92"/>
  <c r="E70" i="99"/>
  <c r="F32" i="82"/>
  <c r="H30" i="97"/>
  <c r="G12" i="97"/>
  <c r="F29" i="90"/>
  <c r="G10" i="90"/>
  <c r="F32" i="93"/>
  <c r="H12" i="97"/>
  <c r="F18" i="90"/>
  <c r="F24" i="97"/>
  <c r="F28" i="90"/>
  <c r="H30" i="90"/>
  <c r="G34" i="97"/>
  <c r="F30" i="90"/>
  <c r="C37" i="93"/>
  <c r="H22" i="97"/>
  <c r="E22" i="82"/>
  <c r="I403" i="89" l="1"/>
  <c r="G701" i="89"/>
  <c r="G117" i="89"/>
  <c r="I740" i="89"/>
  <c r="G176" i="89"/>
  <c r="I701" i="89"/>
  <c r="I117" i="89"/>
  <c r="G155" i="89"/>
  <c r="G740" i="89"/>
  <c r="G403" i="89"/>
  <c r="H176" i="89"/>
  <c r="H357" i="89"/>
  <c r="G140" i="89"/>
  <c r="I357" i="89"/>
  <c r="I711" i="89"/>
  <c r="G610" i="89"/>
  <c r="H140" i="89"/>
  <c r="I25" i="89"/>
  <c r="I321" i="89"/>
  <c r="I557" i="89"/>
  <c r="I479" i="89"/>
  <c r="G479" i="89"/>
  <c r="H263" i="89"/>
  <c r="I655" i="89"/>
  <c r="G263" i="89"/>
  <c r="H431" i="89"/>
  <c r="H600" i="89"/>
  <c r="I22" i="89"/>
  <c r="G22" i="89"/>
  <c r="D600" i="89"/>
  <c r="G728" i="89"/>
  <c r="D650" i="89"/>
  <c r="H559" i="89"/>
  <c r="G166" i="89"/>
  <c r="G600" i="89"/>
  <c r="D211" i="89"/>
  <c r="H80" i="89"/>
  <c r="I559" i="89"/>
  <c r="I369" i="89"/>
  <c r="G534" i="89"/>
  <c r="G242" i="89"/>
  <c r="G559" i="89"/>
  <c r="I431" i="89"/>
  <c r="E231" i="89"/>
  <c r="I600" i="89"/>
  <c r="G369" i="89"/>
  <c r="G231" i="89"/>
  <c r="G630" i="89"/>
  <c r="I728" i="89"/>
  <c r="D492" i="89"/>
  <c r="H492" i="89"/>
  <c r="E559" i="89"/>
  <c r="I630" i="89"/>
  <c r="G62" i="89"/>
  <c r="I650" i="89"/>
  <c r="D462" i="89"/>
  <c r="D166" i="89"/>
  <c r="I706" i="89"/>
  <c r="H686" i="89"/>
  <c r="G355" i="89"/>
  <c r="E337" i="89"/>
  <c r="G686" i="89"/>
  <c r="D534" i="89"/>
  <c r="D706" i="89"/>
  <c r="E290" i="89"/>
  <c r="E630" i="89"/>
  <c r="E706" i="89"/>
  <c r="H462" i="89"/>
  <c r="E534" i="89"/>
  <c r="D728" i="89"/>
  <c r="D686" i="89"/>
  <c r="Q286" i="99"/>
  <c r="P22" i="92"/>
  <c r="L42" i="99"/>
  <c r="L286" i="99"/>
  <c r="O286" i="99"/>
  <c r="N170" i="92"/>
  <c r="M286" i="99"/>
  <c r="G305" i="89"/>
  <c r="E211" i="89"/>
  <c r="G74" i="89"/>
  <c r="H74" i="89"/>
  <c r="I606" i="89"/>
  <c r="I360" i="89"/>
  <c r="G360" i="89"/>
  <c r="G25" i="89"/>
  <c r="I610" i="89"/>
  <c r="G66" i="89"/>
  <c r="G711" i="89"/>
  <c r="H606" i="89"/>
  <c r="H331" i="89"/>
  <c r="G331" i="89"/>
  <c r="I31" i="92"/>
  <c r="G29" i="99"/>
  <c r="L285" i="92"/>
  <c r="P285" i="92"/>
  <c r="M79" i="99"/>
  <c r="N23" i="92"/>
  <c r="K23" i="92"/>
  <c r="L137" i="92"/>
  <c r="L282" i="92"/>
  <c r="J146" i="99"/>
  <c r="I98" i="99"/>
  <c r="I282" i="92"/>
  <c r="Q98" i="99"/>
  <c r="L196" i="92"/>
  <c r="I29" i="99"/>
  <c r="O285" i="92"/>
  <c r="N286" i="99"/>
  <c r="L22" i="92"/>
  <c r="L146" i="99"/>
  <c r="I62" i="89"/>
  <c r="D305" i="89"/>
  <c r="I166" i="89"/>
  <c r="H337" i="89"/>
  <c r="I305" i="89"/>
  <c r="I462" i="89"/>
  <c r="G706" i="89"/>
  <c r="H650" i="89"/>
  <c r="D337" i="89"/>
  <c r="I492" i="89"/>
  <c r="H211" i="89"/>
  <c r="G211" i="89"/>
  <c r="D355" i="89"/>
  <c r="E728" i="89"/>
  <c r="G337" i="89"/>
  <c r="E650" i="89"/>
  <c r="H10" i="89"/>
  <c r="M23" i="92"/>
  <c r="N282" i="92"/>
  <c r="M184" i="99"/>
  <c r="N245" i="92"/>
  <c r="R282" i="92"/>
  <c r="K245" i="92"/>
  <c r="M274" i="99"/>
  <c r="N157" i="92"/>
  <c r="G276" i="92"/>
  <c r="I263" i="99"/>
  <c r="J70" i="99"/>
  <c r="M226" i="99"/>
  <c r="P274" i="99"/>
  <c r="P52" i="92"/>
  <c r="R40" i="99"/>
  <c r="K108" i="92"/>
  <c r="N226" i="99"/>
  <c r="R99" i="99"/>
  <c r="P246" i="92"/>
  <c r="J263" i="92"/>
  <c r="M21" i="99"/>
  <c r="M167" i="99"/>
  <c r="J108" i="92"/>
  <c r="Q263" i="92"/>
  <c r="J242" i="92"/>
  <c r="R167" i="99"/>
  <c r="O246" i="92"/>
  <c r="M246" i="92"/>
  <c r="K246" i="92"/>
  <c r="L246" i="92"/>
  <c r="R193" i="99"/>
  <c r="I167" i="99"/>
  <c r="L101" i="99"/>
  <c r="Q167" i="99"/>
  <c r="R263" i="92"/>
  <c r="N166" i="99"/>
  <c r="G244" i="99"/>
  <c r="G108" i="92"/>
  <c r="Q246" i="92"/>
  <c r="J193" i="99"/>
  <c r="N246" i="92"/>
  <c r="G246" i="92"/>
  <c r="L167" i="99"/>
  <c r="L108" i="92"/>
  <c r="L70" i="99"/>
  <c r="I40" i="99"/>
  <c r="L276" i="92"/>
  <c r="G263" i="99"/>
  <c r="Q224" i="92"/>
  <c r="J40" i="99"/>
  <c r="P70" i="99"/>
  <c r="K194" i="99"/>
  <c r="P226" i="99"/>
  <c r="N31" i="92"/>
  <c r="N264" i="92"/>
  <c r="K204" i="92"/>
  <c r="K276" i="92"/>
  <c r="K126" i="92"/>
  <c r="I41" i="92"/>
  <c r="M150" i="99"/>
  <c r="M194" i="99"/>
  <c r="R224" i="92"/>
  <c r="Q40" i="99"/>
  <c r="P276" i="92"/>
  <c r="N224" i="92"/>
  <c r="M224" i="92"/>
  <c r="D46" i="99"/>
  <c r="K40" i="99"/>
  <c r="P254" i="99"/>
  <c r="K224" i="92"/>
  <c r="M31" i="92"/>
  <c r="G31" i="92"/>
  <c r="L40" i="99"/>
  <c r="M40" i="99"/>
  <c r="R264" i="92"/>
  <c r="Q204" i="92"/>
  <c r="O226" i="99"/>
  <c r="M263" i="99"/>
  <c r="J19" i="99"/>
  <c r="M70" i="99"/>
  <c r="J276" i="92"/>
  <c r="M217" i="92"/>
  <c r="J100" i="92"/>
  <c r="J42" i="92"/>
  <c r="N185" i="99"/>
  <c r="N242" i="92"/>
  <c r="J271" i="92"/>
  <c r="Q242" i="92"/>
  <c r="M101" i="99"/>
  <c r="M185" i="99"/>
  <c r="G101" i="99"/>
  <c r="L185" i="99"/>
  <c r="J101" i="99"/>
  <c r="P150" i="99"/>
  <c r="Q100" i="92"/>
  <c r="K101" i="99"/>
  <c r="R100" i="92"/>
  <c r="K68" i="92"/>
  <c r="I165" i="99"/>
  <c r="N24" i="99"/>
  <c r="I193" i="92"/>
  <c r="O22" i="92"/>
  <c r="Q276" i="92"/>
  <c r="I276" i="92"/>
  <c r="M42" i="99"/>
  <c r="G285" i="92"/>
  <c r="R42" i="92"/>
  <c r="O217" i="92"/>
  <c r="M263" i="92"/>
  <c r="I136" i="92"/>
  <c r="J281" i="92"/>
  <c r="D278" i="99"/>
  <c r="M285" i="92"/>
  <c r="G136" i="92"/>
  <c r="G165" i="99"/>
  <c r="K242" i="92"/>
  <c r="L242" i="92"/>
  <c r="J165" i="99"/>
  <c r="I185" i="99"/>
  <c r="N100" i="92"/>
  <c r="Q185" i="99"/>
  <c r="K217" i="92"/>
  <c r="Q101" i="99"/>
  <c r="N101" i="99"/>
  <c r="I242" i="92"/>
  <c r="L41" i="99"/>
  <c r="N150" i="92"/>
  <c r="O100" i="92"/>
  <c r="M52" i="92"/>
  <c r="P32" i="92"/>
  <c r="P101" i="99"/>
  <c r="L127" i="99"/>
  <c r="N217" i="92"/>
  <c r="N22" i="92"/>
  <c r="I100" i="92"/>
  <c r="G223" i="92"/>
  <c r="M136" i="92"/>
  <c r="J136" i="92"/>
  <c r="G263" i="92"/>
  <c r="I285" i="92"/>
  <c r="P100" i="92"/>
  <c r="L285" i="99"/>
  <c r="O276" i="92"/>
  <c r="R101" i="99"/>
  <c r="R150" i="92"/>
  <c r="O42" i="99"/>
  <c r="M242" i="92"/>
  <c r="N42" i="99"/>
  <c r="K100" i="92"/>
  <c r="R242" i="92"/>
  <c r="R285" i="92"/>
  <c r="L128" i="99"/>
  <c r="Q285" i="92"/>
  <c r="P170" i="92"/>
  <c r="M146" i="99"/>
  <c r="O149" i="99"/>
  <c r="P23" i="92"/>
  <c r="L23" i="92"/>
  <c r="K78" i="99"/>
  <c r="M78" i="99"/>
  <c r="G245" i="92"/>
  <c r="L146" i="92"/>
  <c r="L51" i="99"/>
  <c r="R51" i="99"/>
  <c r="P286" i="99"/>
  <c r="L150" i="99"/>
  <c r="I97" i="99"/>
  <c r="P245" i="92"/>
  <c r="G51" i="99"/>
  <c r="I51" i="99"/>
  <c r="L283" i="99"/>
  <c r="O244" i="92"/>
  <c r="K205" i="92"/>
  <c r="R196" i="92"/>
  <c r="G241" i="99"/>
  <c r="O128" i="99"/>
  <c r="P196" i="92"/>
  <c r="K21" i="99"/>
  <c r="P90" i="99"/>
  <c r="M253" i="99"/>
  <c r="O90" i="99"/>
  <c r="M69" i="92"/>
  <c r="L110" i="99"/>
  <c r="L252" i="92"/>
  <c r="L21" i="99"/>
  <c r="K128" i="99"/>
  <c r="K157" i="92"/>
  <c r="N110" i="99"/>
  <c r="I80" i="89"/>
  <c r="E80" i="89"/>
  <c r="D62" i="89"/>
  <c r="I550" i="89"/>
  <c r="G550" i="89"/>
  <c r="H550" i="89"/>
  <c r="G351" i="89"/>
  <c r="I351" i="89"/>
  <c r="H676" i="89"/>
  <c r="G676" i="89"/>
  <c r="H665" i="89"/>
  <c r="G665" i="89"/>
  <c r="I665" i="89"/>
  <c r="I624" i="89"/>
  <c r="G624" i="89"/>
  <c r="F174" i="89"/>
  <c r="F176" i="89"/>
  <c r="F38" i="89"/>
  <c r="F121" i="89"/>
  <c r="F514" i="89"/>
  <c r="G158" i="89"/>
  <c r="I228" i="89"/>
  <c r="F20" i="89"/>
  <c r="G720" i="89"/>
  <c r="I720" i="89"/>
  <c r="H720" i="89"/>
  <c r="F13" i="89"/>
  <c r="F557" i="89"/>
  <c r="F43" i="89"/>
  <c r="F502" i="89"/>
  <c r="F76" i="89"/>
  <c r="G514" i="89"/>
  <c r="F287" i="89"/>
  <c r="F302" i="89"/>
  <c r="F51" i="89"/>
  <c r="F131" i="89"/>
  <c r="F644" i="89"/>
  <c r="F510" i="89"/>
  <c r="H235" i="89"/>
  <c r="I235" i="89"/>
  <c r="G235" i="89"/>
  <c r="F175" i="89"/>
  <c r="F225" i="89"/>
  <c r="F320" i="89"/>
  <c r="F710" i="89"/>
  <c r="F250" i="89"/>
  <c r="G341" i="89"/>
  <c r="H341" i="89"/>
  <c r="I341" i="89"/>
  <c r="P264" i="92"/>
  <c r="Q139" i="99"/>
  <c r="P217" i="92"/>
  <c r="L149" i="99"/>
  <c r="I30" i="92"/>
  <c r="Q127" i="99"/>
  <c r="M166" i="99"/>
  <c r="K126" i="99"/>
  <c r="I263" i="92"/>
  <c r="J166" i="92"/>
  <c r="H101" i="99"/>
  <c r="G139" i="99"/>
  <c r="L157" i="92"/>
  <c r="R97" i="99"/>
  <c r="P42" i="92"/>
  <c r="O139" i="99"/>
  <c r="O70" i="99"/>
  <c r="G128" i="99"/>
  <c r="M266" i="99"/>
  <c r="J128" i="99"/>
  <c r="N90" i="99"/>
  <c r="G41" i="92"/>
  <c r="O254" i="99"/>
  <c r="K89" i="99"/>
  <c r="K41" i="99"/>
  <c r="I204" i="92"/>
  <c r="G19" i="99"/>
  <c r="R149" i="99"/>
  <c r="N130" i="99"/>
  <c r="N89" i="99"/>
  <c r="N194" i="99"/>
  <c r="Q194" i="99"/>
  <c r="L90" i="99"/>
  <c r="L69" i="92"/>
  <c r="N88" i="92"/>
  <c r="L54" i="92"/>
  <c r="N256" i="99"/>
  <c r="L150" i="92"/>
  <c r="O150" i="99"/>
  <c r="M150" i="92"/>
  <c r="Q41" i="92"/>
  <c r="M254" i="99"/>
  <c r="N254" i="99"/>
  <c r="O150" i="92"/>
  <c r="K70" i="99"/>
  <c r="G30" i="92"/>
  <c r="N204" i="92"/>
  <c r="R139" i="99"/>
  <c r="M264" i="92"/>
  <c r="K24" i="99"/>
  <c r="L42" i="92"/>
  <c r="P150" i="92"/>
  <c r="R97" i="92"/>
  <c r="I42" i="92"/>
  <c r="O264" i="92"/>
  <c r="M128" i="99"/>
  <c r="R30" i="92"/>
  <c r="J266" i="99"/>
  <c r="J31" i="92"/>
  <c r="M41" i="99"/>
  <c r="L89" i="99"/>
  <c r="N70" i="99"/>
  <c r="K254" i="99"/>
  <c r="L264" i="92"/>
  <c r="K30" i="92"/>
  <c r="L31" i="92"/>
  <c r="E42" i="92"/>
  <c r="L217" i="92"/>
  <c r="P209" i="92"/>
  <c r="N79" i="92"/>
  <c r="N147" i="92"/>
  <c r="N137" i="92"/>
  <c r="M137" i="92"/>
  <c r="L273" i="92"/>
  <c r="M147" i="92"/>
  <c r="L253" i="99"/>
  <c r="J147" i="99"/>
  <c r="M147" i="99"/>
  <c r="L147" i="99"/>
  <c r="N146" i="92"/>
  <c r="K146" i="92"/>
  <c r="K146" i="99"/>
  <c r="L147" i="92"/>
  <c r="Q160" i="92"/>
  <c r="I20" i="92"/>
  <c r="E258" i="92"/>
  <c r="G135" i="99"/>
  <c r="Q157" i="92"/>
  <c r="R185" i="99"/>
  <c r="R23" i="92"/>
  <c r="I286" i="99"/>
  <c r="J89" i="99"/>
  <c r="H128" i="99"/>
  <c r="O14" i="92"/>
  <c r="Q44" i="99"/>
  <c r="H217" i="92"/>
  <c r="J284" i="99"/>
  <c r="J217" i="92"/>
  <c r="Q254" i="99"/>
  <c r="J22" i="92"/>
  <c r="R39" i="92"/>
  <c r="Q245" i="92"/>
  <c r="I23" i="92"/>
  <c r="P9" i="92"/>
  <c r="R203" i="99"/>
  <c r="I285" i="99"/>
  <c r="G193" i="99"/>
  <c r="I21" i="92"/>
  <c r="E227" i="99"/>
  <c r="I193" i="99"/>
  <c r="G224" i="92"/>
  <c r="I137" i="92"/>
  <c r="D26" i="92"/>
  <c r="J68" i="92"/>
  <c r="G194" i="99"/>
  <c r="K14" i="99"/>
  <c r="I108" i="92"/>
  <c r="I223" i="92"/>
  <c r="R285" i="99"/>
  <c r="I67" i="92"/>
  <c r="Q22" i="92"/>
  <c r="I128" i="99"/>
  <c r="I217" i="92"/>
  <c r="E34" i="92"/>
  <c r="G146" i="92"/>
  <c r="J157" i="92"/>
  <c r="G67" i="92"/>
  <c r="R146" i="92"/>
  <c r="J99" i="99"/>
  <c r="G23" i="92"/>
  <c r="H33" i="92"/>
  <c r="Q23" i="92"/>
  <c r="J23" i="92"/>
  <c r="Q79" i="92"/>
  <c r="J67" i="92"/>
  <c r="I245" i="92"/>
  <c r="G217" i="92"/>
  <c r="I127" i="99"/>
  <c r="G70" i="99"/>
  <c r="I149" i="99"/>
  <c r="G149" i="99"/>
  <c r="Q263" i="99"/>
  <c r="J150" i="99"/>
  <c r="R128" i="99"/>
  <c r="G271" i="92"/>
  <c r="R283" i="99"/>
  <c r="J245" i="92"/>
  <c r="J263" i="99"/>
  <c r="Q284" i="99"/>
  <c r="H208" i="92"/>
  <c r="J224" i="92"/>
  <c r="I224" i="92"/>
  <c r="Q137" i="92"/>
  <c r="Q108" i="92"/>
  <c r="G284" i="99"/>
  <c r="E46" i="99"/>
  <c r="G99" i="99"/>
  <c r="G185" i="99"/>
  <c r="Q150" i="92"/>
  <c r="G42" i="99"/>
  <c r="R67" i="92"/>
  <c r="D258" i="99"/>
  <c r="Q42" i="92"/>
  <c r="R286" i="99"/>
  <c r="R89" i="99"/>
  <c r="Q99" i="99"/>
  <c r="I146" i="92"/>
  <c r="J49" i="99"/>
  <c r="E34" i="99"/>
  <c r="Q128" i="99"/>
  <c r="R245" i="92"/>
  <c r="J254" i="99"/>
  <c r="J286" i="99"/>
  <c r="G89" i="99"/>
  <c r="I244" i="92"/>
  <c r="Q252" i="92"/>
  <c r="I24" i="99"/>
  <c r="G147" i="92"/>
  <c r="G199" i="92"/>
  <c r="Q91" i="92"/>
  <c r="H34" i="92"/>
  <c r="I21" i="99"/>
  <c r="J127" i="99"/>
  <c r="O13" i="99"/>
  <c r="O13" i="92"/>
  <c r="C11" i="92"/>
  <c r="Q68" i="92"/>
  <c r="Q14" i="99"/>
  <c r="R214" i="92"/>
  <c r="R137" i="92"/>
  <c r="Q253" i="99"/>
  <c r="R70" i="99"/>
  <c r="J137" i="92"/>
  <c r="G68" i="92"/>
  <c r="Q264" i="92"/>
  <c r="G264" i="92"/>
  <c r="R42" i="99"/>
  <c r="G39" i="92"/>
  <c r="H170" i="92"/>
  <c r="I42" i="99"/>
  <c r="H42" i="92"/>
  <c r="J33" i="92"/>
  <c r="J264" i="92"/>
  <c r="D162" i="99"/>
  <c r="R223" i="92"/>
  <c r="Q70" i="99"/>
  <c r="R49" i="99"/>
  <c r="I145" i="92"/>
  <c r="R68" i="92"/>
  <c r="G157" i="92"/>
  <c r="J170" i="92"/>
  <c r="E204" i="99"/>
  <c r="G41" i="99"/>
  <c r="J223" i="92"/>
  <c r="I271" i="92"/>
  <c r="R90" i="99"/>
  <c r="H149" i="99"/>
  <c r="J129" i="92"/>
  <c r="Q44" i="92"/>
  <c r="Q170" i="92"/>
  <c r="J214" i="92"/>
  <c r="R145" i="92"/>
  <c r="R254" i="99"/>
  <c r="R193" i="92"/>
  <c r="J271" i="99"/>
  <c r="J275" i="99"/>
  <c r="Q149" i="99"/>
  <c r="J194" i="99"/>
  <c r="G145" i="92"/>
  <c r="I146" i="99"/>
  <c r="H169" i="92"/>
  <c r="R170" i="92"/>
  <c r="J193" i="92"/>
  <c r="J20" i="92"/>
  <c r="I194" i="99"/>
  <c r="I214" i="92"/>
  <c r="G137" i="92"/>
  <c r="R253" i="99"/>
  <c r="I68" i="92"/>
  <c r="G90" i="99"/>
  <c r="I170" i="92"/>
  <c r="H70" i="99"/>
  <c r="H285" i="99"/>
  <c r="I264" i="92"/>
  <c r="R33" i="92"/>
  <c r="J90" i="99"/>
  <c r="G22" i="92"/>
  <c r="J135" i="99"/>
  <c r="J145" i="92"/>
  <c r="I157" i="92"/>
  <c r="R157" i="92"/>
  <c r="K145" i="99"/>
  <c r="G254" i="99"/>
  <c r="L112" i="99"/>
  <c r="I33" i="92"/>
  <c r="H226" i="99"/>
  <c r="R217" i="92"/>
  <c r="J54" i="99"/>
  <c r="R146" i="99"/>
  <c r="J253" i="99"/>
  <c r="G146" i="99"/>
  <c r="H42" i="99"/>
  <c r="I126" i="92"/>
  <c r="H264" i="92"/>
  <c r="J135" i="92"/>
  <c r="I254" i="99"/>
  <c r="H254" i="99"/>
  <c r="G193" i="92"/>
  <c r="I90" i="99"/>
  <c r="R271" i="99"/>
  <c r="Q54" i="92"/>
  <c r="H209" i="99"/>
  <c r="I203" i="99"/>
  <c r="G203" i="92"/>
  <c r="G125" i="99"/>
  <c r="R274" i="99"/>
  <c r="J203" i="99"/>
  <c r="F280" i="89"/>
  <c r="F64" i="89"/>
  <c r="F508" i="89"/>
  <c r="F690" i="89"/>
  <c r="F236" i="89"/>
  <c r="F337" i="89"/>
  <c r="F381" i="89"/>
  <c r="F333" i="89"/>
  <c r="F203" i="89"/>
  <c r="F317" i="89"/>
  <c r="F172" i="89"/>
  <c r="H418" i="89"/>
  <c r="I418" i="89"/>
  <c r="F50" i="89"/>
  <c r="E468" i="89"/>
  <c r="E55" i="89"/>
  <c r="E288" i="89"/>
  <c r="G144" i="89"/>
  <c r="I144" i="89"/>
  <c r="H144" i="89"/>
  <c r="F58" i="89"/>
  <c r="F581" i="89"/>
  <c r="F322" i="89"/>
  <c r="F598" i="89"/>
  <c r="D12" i="89"/>
  <c r="D208" i="89"/>
  <c r="D190" i="89"/>
  <c r="E403" i="89"/>
  <c r="D152" i="89"/>
  <c r="G33" i="89"/>
  <c r="G10" i="89"/>
  <c r="F248" i="89"/>
  <c r="G454" i="89"/>
  <c r="H748" i="89"/>
  <c r="D264" i="89"/>
  <c r="E62" i="89"/>
  <c r="E73" i="89"/>
  <c r="F367" i="89"/>
  <c r="F355" i="89"/>
  <c r="E58" i="89"/>
  <c r="F656" i="89"/>
  <c r="F650" i="89"/>
  <c r="E521" i="89"/>
  <c r="H319" i="89"/>
  <c r="E184" i="89"/>
  <c r="H359" i="89"/>
  <c r="G359" i="89"/>
  <c r="I359" i="89"/>
  <c r="H404" i="89"/>
  <c r="I536" i="89"/>
  <c r="F68" i="89"/>
  <c r="F427" i="89"/>
  <c r="D406" i="89"/>
  <c r="H245" i="89"/>
  <c r="D636" i="89"/>
  <c r="G89" i="89"/>
  <c r="F473" i="89"/>
  <c r="F462" i="89"/>
  <c r="E448" i="89"/>
  <c r="F326" i="89"/>
  <c r="I688" i="89"/>
  <c r="E361" i="89"/>
  <c r="E611" i="89"/>
  <c r="D247" i="89"/>
  <c r="I211" i="89"/>
  <c r="D642" i="89"/>
  <c r="E691" i="89"/>
  <c r="I33" i="89"/>
  <c r="G92" i="89"/>
  <c r="H92" i="89"/>
  <c r="I92" i="89"/>
  <c r="H18" i="89"/>
  <c r="I18" i="89"/>
  <c r="G18" i="89"/>
  <c r="J126" i="92"/>
  <c r="H169" i="99"/>
  <c r="H24" i="99"/>
  <c r="E288" i="99"/>
  <c r="E288" i="92"/>
  <c r="R284" i="99"/>
  <c r="I19" i="99"/>
  <c r="C253" i="92"/>
  <c r="H130" i="99"/>
  <c r="H188" i="99"/>
  <c r="O129" i="99"/>
  <c r="O214" i="92"/>
  <c r="K193" i="92"/>
  <c r="M213" i="99"/>
  <c r="O214" i="99"/>
  <c r="J204" i="92"/>
  <c r="M184" i="92"/>
  <c r="R188" i="99"/>
  <c r="J39" i="92"/>
  <c r="O107" i="92"/>
  <c r="N79" i="99"/>
  <c r="G126" i="92"/>
  <c r="N213" i="99"/>
  <c r="P195" i="99"/>
  <c r="K184" i="99"/>
  <c r="P184" i="92"/>
  <c r="N20" i="92"/>
  <c r="N78" i="99"/>
  <c r="L166" i="99"/>
  <c r="M156" i="99"/>
  <c r="N156" i="99"/>
  <c r="O126" i="92"/>
  <c r="P156" i="99"/>
  <c r="K79" i="99"/>
  <c r="P41" i="99"/>
  <c r="O69" i="92"/>
  <c r="N126" i="92"/>
  <c r="N146" i="99"/>
  <c r="K252" i="92"/>
  <c r="O283" i="99"/>
  <c r="N272" i="99"/>
  <c r="K88" i="92"/>
  <c r="N41" i="99"/>
  <c r="M214" i="92"/>
  <c r="M272" i="99"/>
  <c r="M30" i="92"/>
  <c r="K99" i="99"/>
  <c r="L156" i="99"/>
  <c r="L184" i="99"/>
  <c r="N30" i="92"/>
  <c r="M109" i="92"/>
  <c r="P253" i="92"/>
  <c r="P224" i="92"/>
  <c r="H195" i="99"/>
  <c r="M205" i="99"/>
  <c r="M253" i="92"/>
  <c r="M89" i="99"/>
  <c r="K214" i="92"/>
  <c r="O252" i="92"/>
  <c r="M126" i="92"/>
  <c r="P157" i="92"/>
  <c r="M88" i="92"/>
  <c r="M98" i="99"/>
  <c r="H50" i="99"/>
  <c r="K184" i="92"/>
  <c r="L215" i="92"/>
  <c r="P184" i="99"/>
  <c r="O156" i="99"/>
  <c r="H156" i="99"/>
  <c r="O50" i="99"/>
  <c r="M50" i="92"/>
  <c r="M156" i="92"/>
  <c r="N156" i="92"/>
  <c r="O109" i="92"/>
  <c r="P156" i="92"/>
  <c r="N109" i="92"/>
  <c r="K127" i="99"/>
  <c r="L205" i="92"/>
  <c r="L126" i="92"/>
  <c r="N252" i="92"/>
  <c r="L79" i="99"/>
  <c r="N214" i="99"/>
  <c r="K147" i="92"/>
  <c r="L50" i="92"/>
  <c r="O166" i="92"/>
  <c r="H167" i="99"/>
  <c r="J51" i="99"/>
  <c r="O51" i="99"/>
  <c r="K50" i="92"/>
  <c r="K69" i="92"/>
  <c r="L109" i="92"/>
  <c r="K147" i="99"/>
  <c r="P51" i="99"/>
  <c r="L156" i="92"/>
  <c r="N214" i="92"/>
  <c r="N69" i="92"/>
  <c r="L41" i="92"/>
  <c r="L204" i="92"/>
  <c r="M283" i="99"/>
  <c r="L88" i="92"/>
  <c r="O79" i="99"/>
  <c r="K41" i="92"/>
  <c r="P21" i="92"/>
  <c r="M41" i="92"/>
  <c r="N126" i="99"/>
  <c r="K195" i="99"/>
  <c r="H50" i="92"/>
  <c r="K50" i="99"/>
  <c r="P50" i="92"/>
  <c r="O195" i="99"/>
  <c r="N184" i="92"/>
  <c r="K272" i="99"/>
  <c r="O205" i="92"/>
  <c r="L195" i="99"/>
  <c r="H156" i="92"/>
  <c r="H20" i="92"/>
  <c r="O50" i="92"/>
  <c r="M50" i="99"/>
  <c r="K166" i="99"/>
  <c r="L205" i="99"/>
  <c r="L126" i="99"/>
  <c r="L214" i="92"/>
  <c r="O272" i="99"/>
  <c r="P79" i="99"/>
  <c r="P78" i="99"/>
  <c r="M205" i="92"/>
  <c r="M195" i="99"/>
  <c r="P194" i="99"/>
  <c r="L184" i="92"/>
  <c r="N205" i="92"/>
  <c r="K214" i="99"/>
  <c r="O166" i="99"/>
  <c r="N127" i="99"/>
  <c r="O68" i="92"/>
  <c r="K282" i="92"/>
  <c r="M20" i="92"/>
  <c r="M127" i="99"/>
  <c r="L214" i="99"/>
  <c r="O253" i="92"/>
  <c r="L21" i="92"/>
  <c r="O127" i="99"/>
  <c r="L30" i="92"/>
  <c r="L78" i="99"/>
  <c r="N205" i="99"/>
  <c r="K283" i="99"/>
  <c r="O40" i="99"/>
  <c r="M214" i="99"/>
  <c r="O78" i="99"/>
  <c r="M252" i="92"/>
  <c r="K156" i="92"/>
  <c r="K20" i="92"/>
  <c r="N253" i="92"/>
  <c r="P79" i="92"/>
  <c r="M99" i="99"/>
  <c r="N184" i="99"/>
  <c r="L166" i="92"/>
  <c r="O126" i="99"/>
  <c r="K166" i="92"/>
  <c r="K156" i="99"/>
  <c r="P88" i="92"/>
  <c r="L272" i="99"/>
  <c r="P127" i="99"/>
  <c r="O88" i="92"/>
  <c r="P215" i="92"/>
  <c r="L98" i="99"/>
  <c r="O79" i="92"/>
  <c r="M126" i="99"/>
  <c r="L20" i="92"/>
  <c r="N41" i="92"/>
  <c r="K167" i="99"/>
  <c r="P31" i="92"/>
  <c r="P50" i="99"/>
  <c r="L194" i="99"/>
  <c r="L79" i="92"/>
  <c r="L99" i="99"/>
  <c r="L50" i="99"/>
  <c r="O205" i="99"/>
  <c r="P41" i="92"/>
  <c r="M166" i="92"/>
  <c r="K79" i="92"/>
  <c r="P20" i="92"/>
  <c r="N50" i="99"/>
  <c r="P214" i="99"/>
  <c r="N99" i="99"/>
  <c r="M256" i="92"/>
  <c r="N215" i="92"/>
  <c r="M215" i="92"/>
  <c r="P199" i="92"/>
  <c r="N21" i="92"/>
  <c r="P24" i="92"/>
  <c r="P188" i="99"/>
  <c r="G188" i="99"/>
  <c r="L188" i="99"/>
  <c r="E307" i="89"/>
  <c r="F290" i="89"/>
  <c r="H148" i="92"/>
  <c r="Q188" i="99"/>
  <c r="F686" i="89"/>
  <c r="I254" i="89"/>
  <c r="K188" i="99"/>
  <c r="E46" i="92"/>
  <c r="M188" i="99"/>
  <c r="G21" i="92"/>
  <c r="O21" i="92"/>
  <c r="Q256" i="92"/>
  <c r="G169" i="99"/>
  <c r="Q21" i="92"/>
  <c r="N24" i="92"/>
  <c r="P34" i="99"/>
  <c r="I199" i="92"/>
  <c r="N21" i="99"/>
  <c r="M21" i="92"/>
  <c r="K199" i="92"/>
  <c r="O188" i="99"/>
  <c r="N188" i="99"/>
  <c r="O273" i="92"/>
  <c r="O215" i="92"/>
  <c r="F630" i="89"/>
  <c r="G608" i="89"/>
  <c r="I608" i="89"/>
  <c r="H608" i="89"/>
  <c r="I22" i="92"/>
  <c r="F722" i="89"/>
  <c r="F270" i="89"/>
  <c r="F242" i="89"/>
  <c r="G339" i="89"/>
  <c r="I339" i="89"/>
  <c r="K215" i="92"/>
  <c r="I188" i="99"/>
  <c r="O21" i="99"/>
  <c r="H22" i="92"/>
  <c r="M22" i="92"/>
  <c r="K22" i="92"/>
  <c r="G183" i="92"/>
  <c r="H129" i="92"/>
  <c r="L44" i="99"/>
  <c r="G20" i="92"/>
  <c r="L199" i="92"/>
  <c r="J44" i="99"/>
  <c r="I44" i="92"/>
  <c r="P155" i="92"/>
  <c r="J21" i="92"/>
  <c r="O203" i="99"/>
  <c r="L24" i="92"/>
  <c r="M227" i="92"/>
  <c r="L125" i="99"/>
  <c r="N241" i="92"/>
  <c r="P213" i="99"/>
  <c r="G21" i="99"/>
  <c r="Q227" i="99"/>
  <c r="K87" i="99"/>
  <c r="R227" i="99"/>
  <c r="K183" i="92"/>
  <c r="P187" i="92"/>
  <c r="R112" i="92"/>
  <c r="H24" i="92"/>
  <c r="L227" i="99"/>
  <c r="M135" i="92"/>
  <c r="N227" i="92"/>
  <c r="M213" i="92"/>
  <c r="L155" i="92"/>
  <c r="M125" i="99"/>
  <c r="R183" i="99"/>
  <c r="O183" i="99"/>
  <c r="I155" i="99"/>
  <c r="L155" i="99"/>
  <c r="O155" i="99"/>
  <c r="P227" i="99"/>
  <c r="N44" i="92"/>
  <c r="I227" i="92"/>
  <c r="M44" i="99"/>
  <c r="P261" i="99"/>
  <c r="P155" i="99"/>
  <c r="Q20" i="92"/>
  <c r="O44" i="92"/>
  <c r="M24" i="99"/>
  <c r="G24" i="92"/>
  <c r="Q227" i="92"/>
  <c r="J112" i="92"/>
  <c r="K19" i="99"/>
  <c r="M77" i="92"/>
  <c r="O135" i="99"/>
  <c r="R24" i="99"/>
  <c r="N125" i="99"/>
  <c r="N241" i="99"/>
  <c r="P193" i="92"/>
  <c r="P44" i="99"/>
  <c r="H155" i="92"/>
  <c r="R44" i="92"/>
  <c r="R19" i="99"/>
  <c r="L44" i="92"/>
  <c r="I227" i="99"/>
  <c r="J44" i="92"/>
  <c r="R227" i="92"/>
  <c r="K227" i="99"/>
  <c r="O213" i="99"/>
  <c r="P183" i="92"/>
  <c r="O125" i="99"/>
  <c r="M183" i="92"/>
  <c r="O44" i="99"/>
  <c r="M24" i="92"/>
  <c r="P125" i="99"/>
  <c r="G24" i="99"/>
  <c r="M261" i="99"/>
  <c r="O135" i="92"/>
  <c r="M241" i="99"/>
  <c r="K223" i="92"/>
  <c r="P19" i="99"/>
  <c r="O24" i="92"/>
  <c r="P24" i="99"/>
  <c r="L165" i="99"/>
  <c r="M251" i="99"/>
  <c r="N183" i="92"/>
  <c r="N145" i="92"/>
  <c r="M227" i="99"/>
  <c r="H227" i="92"/>
  <c r="M44" i="92"/>
  <c r="N187" i="99"/>
  <c r="P187" i="99"/>
  <c r="H183" i="99"/>
  <c r="K227" i="92"/>
  <c r="O213" i="92"/>
  <c r="P183" i="99"/>
  <c r="K155" i="99"/>
  <c r="L87" i="99"/>
  <c r="R21" i="92"/>
  <c r="G44" i="92"/>
  <c r="K107" i="92"/>
  <c r="M241" i="92"/>
  <c r="H67" i="92"/>
  <c r="O183" i="92"/>
  <c r="M193" i="99"/>
  <c r="G44" i="99"/>
  <c r="R251" i="99"/>
  <c r="K251" i="99"/>
  <c r="L227" i="92"/>
  <c r="M155" i="99"/>
  <c r="H183" i="92"/>
  <c r="K155" i="92"/>
  <c r="K24" i="92"/>
  <c r="O227" i="99"/>
  <c r="L213" i="92"/>
  <c r="K183" i="99"/>
  <c r="P135" i="92"/>
  <c r="L107" i="92"/>
  <c r="K77" i="92"/>
  <c r="K29" i="99"/>
  <c r="P241" i="92"/>
  <c r="M183" i="99"/>
  <c r="H227" i="99"/>
  <c r="H241" i="92"/>
  <c r="M155" i="92"/>
  <c r="L203" i="92"/>
  <c r="H203" i="92"/>
  <c r="L187" i="92"/>
  <c r="M34" i="92"/>
  <c r="N155" i="99"/>
  <c r="O227" i="92"/>
  <c r="N107" i="92"/>
  <c r="P213" i="92"/>
  <c r="N155" i="92"/>
  <c r="N29" i="99"/>
  <c r="N251" i="99"/>
  <c r="L271" i="99"/>
  <c r="O87" i="99"/>
  <c r="H135" i="92"/>
  <c r="N77" i="92"/>
  <c r="P227" i="92"/>
  <c r="H261" i="99"/>
  <c r="G227" i="92"/>
  <c r="O71" i="92"/>
  <c r="J24" i="99"/>
  <c r="Q24" i="92"/>
  <c r="H187" i="92"/>
  <c r="L203" i="99"/>
  <c r="H203" i="99"/>
  <c r="M34" i="99"/>
  <c r="N87" i="99"/>
  <c r="M107" i="92"/>
  <c r="N203" i="92"/>
  <c r="N165" i="99"/>
  <c r="N183" i="99"/>
  <c r="L213" i="99"/>
  <c r="O271" i="92"/>
  <c r="P271" i="92"/>
  <c r="P203" i="92"/>
  <c r="H271" i="92"/>
  <c r="P203" i="99"/>
  <c r="L261" i="99"/>
  <c r="Q241" i="99"/>
  <c r="P251" i="99"/>
  <c r="N261" i="99"/>
  <c r="J21" i="99"/>
  <c r="J24" i="92"/>
  <c r="Q24" i="99"/>
  <c r="O203" i="92"/>
  <c r="L24" i="99"/>
  <c r="N203" i="99"/>
  <c r="P87" i="99"/>
  <c r="O251" i="99"/>
  <c r="P241" i="99"/>
  <c r="R21" i="99"/>
  <c r="H107" i="92"/>
  <c r="O155" i="92"/>
  <c r="I24" i="92"/>
  <c r="O261" i="99"/>
  <c r="K44" i="92"/>
  <c r="M87" i="99"/>
  <c r="F509" i="89"/>
  <c r="E56" i="92"/>
  <c r="F26" i="89"/>
  <c r="E108" i="99"/>
  <c r="E108" i="92"/>
  <c r="R88" i="92"/>
  <c r="G166" i="99"/>
  <c r="H91" i="92"/>
  <c r="Q160" i="99"/>
  <c r="K53" i="92"/>
  <c r="I160" i="99"/>
  <c r="G54" i="92"/>
  <c r="R78" i="99"/>
  <c r="R205" i="92"/>
  <c r="N196" i="99"/>
  <c r="Q196" i="92"/>
  <c r="J274" i="92"/>
  <c r="Q54" i="99"/>
  <c r="K150" i="92"/>
  <c r="R262" i="92"/>
  <c r="Q213" i="99"/>
  <c r="J147" i="92"/>
  <c r="G54" i="99"/>
  <c r="Q196" i="99"/>
  <c r="J78" i="99"/>
  <c r="K187" i="92"/>
  <c r="F190" i="89"/>
  <c r="F206" i="89"/>
  <c r="O54" i="92"/>
  <c r="Q158" i="99"/>
  <c r="K54" i="92"/>
  <c r="Q244" i="92"/>
  <c r="H160" i="99"/>
  <c r="Q107" i="92"/>
  <c r="Q34" i="99"/>
  <c r="M53" i="99"/>
  <c r="K158" i="92"/>
  <c r="Q241" i="92"/>
  <c r="J54" i="92"/>
  <c r="H244" i="92"/>
  <c r="M54" i="92"/>
  <c r="R147" i="92"/>
  <c r="P160" i="92"/>
  <c r="J150" i="92"/>
  <c r="M42" i="92"/>
  <c r="J184" i="92"/>
  <c r="M244" i="99"/>
  <c r="G158" i="99"/>
  <c r="I272" i="99"/>
  <c r="F716" i="89"/>
  <c r="R54" i="92"/>
  <c r="J272" i="99"/>
  <c r="K244" i="99"/>
  <c r="K160" i="99"/>
  <c r="P244" i="99"/>
  <c r="G244" i="92"/>
  <c r="Q147" i="92"/>
  <c r="I213" i="99"/>
  <c r="G272" i="99"/>
  <c r="M13" i="99"/>
  <c r="G107" i="92"/>
  <c r="P168" i="92"/>
  <c r="I187" i="92"/>
  <c r="M265" i="92"/>
  <c r="P91" i="92"/>
  <c r="G197" i="92"/>
  <c r="H150" i="92"/>
  <c r="K160" i="92"/>
  <c r="P54" i="92"/>
  <c r="L244" i="99"/>
  <c r="M197" i="99"/>
  <c r="N54" i="92"/>
  <c r="G203" i="99"/>
  <c r="L53" i="99"/>
  <c r="J196" i="92"/>
  <c r="R213" i="99"/>
  <c r="I196" i="92"/>
  <c r="O274" i="92"/>
  <c r="G274" i="92"/>
  <c r="N196" i="92"/>
  <c r="I150" i="92"/>
  <c r="K110" i="99"/>
  <c r="F534" i="89"/>
  <c r="I89" i="99"/>
  <c r="I15" i="99"/>
  <c r="I15" i="92"/>
  <c r="K209" i="99"/>
  <c r="Q197" i="92"/>
  <c r="L197" i="99"/>
  <c r="G32" i="99"/>
  <c r="R158" i="99"/>
  <c r="N197" i="92"/>
  <c r="G160" i="99"/>
  <c r="I206" i="99"/>
  <c r="J241" i="92"/>
  <c r="Q209" i="92"/>
  <c r="K274" i="99"/>
  <c r="J252" i="92"/>
  <c r="L197" i="92"/>
  <c r="P186" i="99"/>
  <c r="I186" i="99"/>
  <c r="I160" i="92"/>
  <c r="Q147" i="99"/>
  <c r="I9" i="99"/>
  <c r="J199" i="92"/>
  <c r="H196" i="99"/>
  <c r="G196" i="92"/>
  <c r="F170" i="89"/>
  <c r="Q90" i="92"/>
  <c r="Q90" i="99"/>
  <c r="G209" i="92"/>
  <c r="M53" i="92"/>
  <c r="G79" i="99"/>
  <c r="K53" i="99"/>
  <c r="O160" i="99"/>
  <c r="I275" i="99"/>
  <c r="J111" i="99"/>
  <c r="K197" i="99"/>
  <c r="R9" i="92"/>
  <c r="R127" i="99"/>
  <c r="R147" i="99"/>
  <c r="I274" i="92"/>
  <c r="N199" i="92"/>
  <c r="M196" i="99"/>
  <c r="Q53" i="92"/>
  <c r="J87" i="99"/>
  <c r="J285" i="99"/>
  <c r="F335" i="89"/>
  <c r="F227" i="89"/>
  <c r="F383" i="89"/>
  <c r="P53" i="92"/>
  <c r="P209" i="99"/>
  <c r="J183" i="99"/>
  <c r="J34" i="92"/>
  <c r="L256" i="92"/>
  <c r="Q214" i="99"/>
  <c r="G69" i="92"/>
  <c r="M199" i="92"/>
  <c r="P196" i="99"/>
  <c r="G196" i="99"/>
  <c r="I126" i="99"/>
  <c r="H160" i="92"/>
  <c r="R274" i="92"/>
  <c r="R160" i="92"/>
  <c r="O285" i="99"/>
  <c r="F229" i="89"/>
  <c r="R160" i="99"/>
  <c r="M274" i="92"/>
  <c r="R53" i="99"/>
  <c r="P256" i="92"/>
  <c r="G256" i="92"/>
  <c r="M160" i="99"/>
  <c r="I241" i="92"/>
  <c r="D9" i="99"/>
  <c r="E22" i="99"/>
  <c r="N13" i="92"/>
  <c r="G15" i="92"/>
  <c r="M11" i="99"/>
  <c r="P160" i="99"/>
  <c r="G251" i="99"/>
  <c r="K196" i="99"/>
  <c r="I205" i="92"/>
  <c r="H15" i="99"/>
  <c r="M160" i="92"/>
  <c r="L160" i="99"/>
  <c r="K11" i="92"/>
  <c r="Q42" i="99"/>
  <c r="L183" i="92"/>
  <c r="L183" i="99"/>
  <c r="Q165" i="99"/>
  <c r="G160" i="92"/>
  <c r="R241" i="92"/>
  <c r="J251" i="99"/>
  <c r="O11" i="92"/>
  <c r="L196" i="99"/>
  <c r="E142" i="99"/>
  <c r="M285" i="99"/>
  <c r="F52" i="89"/>
  <c r="E278" i="99"/>
  <c r="G285" i="99"/>
  <c r="F22" i="89"/>
  <c r="F513" i="89"/>
  <c r="F78" i="89"/>
  <c r="J126" i="99"/>
  <c r="L158" i="92"/>
  <c r="Q158" i="92"/>
  <c r="H52" i="92"/>
  <c r="J69" i="92"/>
  <c r="Q203" i="92"/>
  <c r="Q126" i="99"/>
  <c r="H168" i="99"/>
  <c r="E84" i="92"/>
  <c r="H187" i="99"/>
  <c r="I187" i="99"/>
  <c r="F709" i="89"/>
  <c r="F57" i="89"/>
  <c r="F417" i="89"/>
  <c r="J146" i="92"/>
  <c r="Q146" i="92"/>
  <c r="J41" i="99"/>
  <c r="I41" i="99"/>
  <c r="L266" i="99"/>
  <c r="M72" i="92"/>
  <c r="I72" i="92"/>
  <c r="N168" i="99"/>
  <c r="L34" i="92"/>
  <c r="G110" i="92"/>
  <c r="I203" i="92"/>
  <c r="F372" i="89"/>
  <c r="F506" i="89"/>
  <c r="F55" i="89"/>
  <c r="F25" i="89"/>
  <c r="Q31" i="92"/>
  <c r="R31" i="92"/>
  <c r="M187" i="99"/>
  <c r="P128" i="99"/>
  <c r="K42" i="99"/>
  <c r="M110" i="99"/>
  <c r="G71" i="99"/>
  <c r="I88" i="92"/>
  <c r="Q71" i="99"/>
  <c r="K34" i="99"/>
  <c r="R129" i="99"/>
  <c r="J274" i="99"/>
  <c r="J168" i="92"/>
  <c r="I52" i="92"/>
  <c r="G72" i="92"/>
  <c r="Q92" i="92"/>
  <c r="L34" i="99"/>
  <c r="Q251" i="99"/>
  <c r="D132" i="99"/>
  <c r="I34" i="99"/>
  <c r="I135" i="92"/>
  <c r="P34" i="92"/>
  <c r="I214" i="99"/>
  <c r="G135" i="92"/>
  <c r="F431" i="89"/>
  <c r="F458" i="89"/>
  <c r="F423" i="89"/>
  <c r="Q41" i="99"/>
  <c r="G266" i="99"/>
  <c r="G187" i="92"/>
  <c r="C140" i="92"/>
  <c r="R140" i="92" s="1"/>
  <c r="C140" i="99"/>
  <c r="R140" i="99" s="1"/>
  <c r="Q262" i="92"/>
  <c r="G262" i="92"/>
  <c r="J262" i="92"/>
  <c r="M187" i="92"/>
  <c r="J216" i="92"/>
  <c r="N82" i="99"/>
  <c r="I155" i="92"/>
  <c r="Q216" i="92"/>
  <c r="J72" i="92"/>
  <c r="Q274" i="99"/>
  <c r="G168" i="92"/>
  <c r="J203" i="92"/>
  <c r="E22" i="92"/>
  <c r="R205" i="99"/>
  <c r="P110" i="92"/>
  <c r="Q135" i="92"/>
  <c r="J214" i="99"/>
  <c r="O110" i="99"/>
  <c r="K187" i="99"/>
  <c r="F15" i="89"/>
  <c r="F327" i="89"/>
  <c r="Q213" i="92"/>
  <c r="Q34" i="92"/>
  <c r="E230" i="99"/>
  <c r="L72" i="92"/>
  <c r="G187" i="99"/>
  <c r="O110" i="92"/>
  <c r="F504" i="89"/>
  <c r="F561" i="89"/>
  <c r="F19" i="89"/>
  <c r="F60" i="89"/>
  <c r="R266" i="99"/>
  <c r="L187" i="99"/>
  <c r="K262" i="99"/>
  <c r="K262" i="92"/>
  <c r="N110" i="92"/>
  <c r="J285" i="92"/>
  <c r="K285" i="92"/>
  <c r="R214" i="99"/>
  <c r="N129" i="99"/>
  <c r="K169" i="99"/>
  <c r="M168" i="92"/>
  <c r="K72" i="92"/>
  <c r="L110" i="92"/>
  <c r="G34" i="92"/>
  <c r="Q214" i="92"/>
  <c r="E226" i="99"/>
  <c r="I251" i="99"/>
  <c r="I205" i="99"/>
  <c r="F168" i="89"/>
  <c r="F21" i="89"/>
  <c r="I266" i="99"/>
  <c r="O42" i="92"/>
  <c r="K42" i="92"/>
  <c r="H266" i="99"/>
  <c r="Q285" i="99"/>
  <c r="G92" i="92"/>
  <c r="I209" i="92"/>
  <c r="J34" i="99"/>
  <c r="I71" i="92"/>
  <c r="Q69" i="92"/>
  <c r="J184" i="99"/>
  <c r="I125" i="99"/>
  <c r="H274" i="99"/>
  <c r="R69" i="92"/>
  <c r="J125" i="99"/>
  <c r="Q187" i="92"/>
  <c r="J187" i="92"/>
  <c r="F145" i="89"/>
  <c r="H132" i="89"/>
  <c r="G132" i="89"/>
  <c r="I132" i="89"/>
  <c r="F16" i="89"/>
  <c r="Q265" i="92"/>
  <c r="R265" i="92"/>
  <c r="N42" i="92"/>
  <c r="R187" i="99"/>
  <c r="Q187" i="99"/>
  <c r="J187" i="99"/>
  <c r="K110" i="92"/>
  <c r="F169" i="89"/>
  <c r="F12" i="89"/>
  <c r="Q265" i="99"/>
  <c r="R265" i="99"/>
  <c r="R187" i="92"/>
  <c r="E26" i="99"/>
  <c r="E26" i="92"/>
  <c r="G204" i="92"/>
  <c r="G204" i="99"/>
  <c r="Q206" i="99"/>
  <c r="Q186" i="99"/>
  <c r="O186" i="99"/>
  <c r="G186" i="99"/>
  <c r="R186" i="99"/>
  <c r="K186" i="99"/>
  <c r="H186" i="99"/>
  <c r="P53" i="99"/>
  <c r="O53" i="99"/>
  <c r="H53" i="99"/>
  <c r="N53" i="99"/>
  <c r="G53" i="99"/>
  <c r="Q53" i="99"/>
  <c r="J205" i="99"/>
  <c r="R244" i="99"/>
  <c r="J53" i="99"/>
  <c r="D36" i="92"/>
  <c r="D36" i="99"/>
  <c r="E172" i="99"/>
  <c r="E172" i="92"/>
  <c r="H168" i="92"/>
  <c r="O168" i="92"/>
  <c r="K168" i="92"/>
  <c r="N168" i="92"/>
  <c r="R168" i="92"/>
  <c r="I168" i="92"/>
  <c r="N10" i="99"/>
  <c r="N10" i="92"/>
  <c r="P168" i="99"/>
  <c r="J168" i="99"/>
  <c r="R213" i="92"/>
  <c r="R13" i="92"/>
  <c r="R13" i="99"/>
  <c r="Q135" i="99"/>
  <c r="R135" i="99"/>
  <c r="I135" i="99"/>
  <c r="F36" i="97"/>
  <c r="G36" i="97"/>
  <c r="H36" i="97"/>
  <c r="O72" i="92"/>
  <c r="R72" i="92"/>
  <c r="P72" i="92"/>
  <c r="E210" i="99"/>
  <c r="E210" i="92"/>
  <c r="I111" i="92"/>
  <c r="K111" i="92"/>
  <c r="N111" i="92"/>
  <c r="L111" i="92"/>
  <c r="O111" i="92"/>
  <c r="H111" i="92"/>
  <c r="Q87" i="99"/>
  <c r="Q205" i="99"/>
  <c r="G213" i="99"/>
  <c r="O196" i="99"/>
  <c r="I196" i="99"/>
  <c r="J196" i="99"/>
  <c r="H16" i="99"/>
  <c r="E132" i="92"/>
  <c r="E132" i="99"/>
  <c r="R87" i="99"/>
  <c r="Q79" i="99"/>
  <c r="I79" i="99"/>
  <c r="M244" i="92"/>
  <c r="L244" i="92"/>
  <c r="P244" i="92"/>
  <c r="R199" i="92"/>
  <c r="Q199" i="92"/>
  <c r="J79" i="99"/>
  <c r="P166" i="99"/>
  <c r="P166" i="92"/>
  <c r="K111" i="99"/>
  <c r="R111" i="99"/>
  <c r="Q111" i="99"/>
  <c r="I111" i="99"/>
  <c r="M111" i="99"/>
  <c r="O111" i="99"/>
  <c r="Q72" i="92"/>
  <c r="J160" i="99"/>
  <c r="J160" i="92"/>
  <c r="Q205" i="92"/>
  <c r="L186" i="99"/>
  <c r="J241" i="99"/>
  <c r="R241" i="99"/>
  <c r="M196" i="92"/>
  <c r="O196" i="92"/>
  <c r="H196" i="92"/>
  <c r="E74" i="99"/>
  <c r="E74" i="92"/>
  <c r="O160" i="92"/>
  <c r="N160" i="92"/>
  <c r="R155" i="99"/>
  <c r="I79" i="92"/>
  <c r="J79" i="92"/>
  <c r="I147" i="99"/>
  <c r="G147" i="99"/>
  <c r="M54" i="99"/>
  <c r="I54" i="99"/>
  <c r="L54" i="99"/>
  <c r="H54" i="99"/>
  <c r="R54" i="99"/>
  <c r="K54" i="99"/>
  <c r="Q244" i="99"/>
  <c r="I244" i="99"/>
  <c r="O244" i="99"/>
  <c r="K244" i="92"/>
  <c r="Q78" i="99"/>
  <c r="G78" i="99"/>
  <c r="I34" i="92"/>
  <c r="O34" i="92"/>
  <c r="R244" i="92"/>
  <c r="P54" i="99"/>
  <c r="H10" i="92"/>
  <c r="H10" i="99"/>
  <c r="N53" i="92"/>
  <c r="R125" i="99"/>
  <c r="E15" i="92"/>
  <c r="E15" i="99"/>
  <c r="N274" i="99"/>
  <c r="L274" i="99"/>
  <c r="O274" i="99"/>
  <c r="G274" i="99"/>
  <c r="O34" i="99"/>
  <c r="R34" i="99"/>
  <c r="J15" i="99"/>
  <c r="J15" i="92"/>
  <c r="M111" i="92"/>
  <c r="G34" i="99"/>
  <c r="R15" i="92"/>
  <c r="R15" i="99"/>
  <c r="M68" i="99"/>
  <c r="M68" i="92"/>
  <c r="L265" i="92"/>
  <c r="L265" i="99"/>
  <c r="J244" i="99"/>
  <c r="J213" i="92"/>
  <c r="I213" i="92"/>
  <c r="M186" i="99"/>
  <c r="E224" i="92"/>
  <c r="E224" i="99"/>
  <c r="J107" i="92"/>
  <c r="I107" i="92"/>
  <c r="Q274" i="92"/>
  <c r="P274" i="92"/>
  <c r="N274" i="92"/>
  <c r="R34" i="92"/>
  <c r="I87" i="99"/>
  <c r="H72" i="92"/>
  <c r="E268" i="92"/>
  <c r="E268" i="99"/>
  <c r="Q168" i="92"/>
  <c r="I166" i="99"/>
  <c r="R166" i="99"/>
  <c r="Q166" i="99"/>
  <c r="G252" i="92"/>
  <c r="K71" i="99"/>
  <c r="D13" i="99"/>
  <c r="D13" i="92"/>
  <c r="D230" i="99"/>
  <c r="D230" i="92"/>
  <c r="J244" i="92"/>
  <c r="N186" i="99"/>
  <c r="H199" i="92"/>
  <c r="I54" i="92"/>
  <c r="R272" i="99"/>
  <c r="L274" i="92"/>
  <c r="O54" i="99"/>
  <c r="K150" i="99"/>
  <c r="Q150" i="99"/>
  <c r="G150" i="99"/>
  <c r="N150" i="99"/>
  <c r="H150" i="99"/>
  <c r="R150" i="99"/>
  <c r="Q166" i="92"/>
  <c r="I166" i="92"/>
  <c r="R166" i="92"/>
  <c r="R79" i="92"/>
  <c r="E36" i="99"/>
  <c r="E36" i="92"/>
  <c r="G53" i="92"/>
  <c r="L53" i="92"/>
  <c r="H53" i="92"/>
  <c r="I53" i="92"/>
  <c r="J53" i="92"/>
  <c r="O53" i="92"/>
  <c r="J205" i="92"/>
  <c r="L168" i="99"/>
  <c r="M168" i="99"/>
  <c r="O168" i="99"/>
  <c r="R168" i="99"/>
  <c r="G168" i="99"/>
  <c r="Q168" i="99"/>
  <c r="K168" i="99"/>
  <c r="D248" i="92"/>
  <c r="D248" i="99"/>
  <c r="I252" i="92"/>
  <c r="Q10" i="92"/>
  <c r="Q10" i="99"/>
  <c r="K274" i="92"/>
  <c r="R10" i="99"/>
  <c r="R10" i="92"/>
  <c r="C16" i="90"/>
  <c r="C16" i="83"/>
  <c r="C8" i="83" s="1"/>
  <c r="C16" i="97"/>
  <c r="D144" i="92"/>
  <c r="C106" i="92"/>
  <c r="I144" i="92"/>
  <c r="R106" i="92"/>
  <c r="C257" i="99"/>
  <c r="C257" i="92"/>
  <c r="I138" i="92"/>
  <c r="D94" i="99"/>
  <c r="D94" i="92"/>
  <c r="R195" i="99"/>
  <c r="I195" i="99"/>
  <c r="Q195" i="99"/>
  <c r="J195" i="99"/>
  <c r="G195" i="99"/>
  <c r="N15" i="92"/>
  <c r="N15" i="99"/>
  <c r="C210" i="92"/>
  <c r="N210" i="92" s="1"/>
  <c r="C210" i="99"/>
  <c r="J210" i="99" s="1"/>
  <c r="H11" i="99"/>
  <c r="H11" i="92"/>
  <c r="M209" i="92"/>
  <c r="M209" i="99"/>
  <c r="E200" i="92"/>
  <c r="E200" i="99"/>
  <c r="G14" i="99"/>
  <c r="G14" i="92"/>
  <c r="J156" i="99"/>
  <c r="R156" i="99"/>
  <c r="Q156" i="99"/>
  <c r="G156" i="99"/>
  <c r="N12" i="99"/>
  <c r="N12" i="92"/>
  <c r="H13" i="99"/>
  <c r="H13" i="92"/>
  <c r="D84" i="99"/>
  <c r="D84" i="92"/>
  <c r="J169" i="92"/>
  <c r="K169" i="92"/>
  <c r="L169" i="92"/>
  <c r="O169" i="92"/>
  <c r="G169" i="92"/>
  <c r="P169" i="92"/>
  <c r="N169" i="92"/>
  <c r="Q169" i="92"/>
  <c r="M169" i="92"/>
  <c r="L10" i="92"/>
  <c r="L10" i="99"/>
  <c r="O138" i="92"/>
  <c r="R256" i="92"/>
  <c r="H256" i="92"/>
  <c r="J256" i="92"/>
  <c r="O256" i="92"/>
  <c r="I256" i="92"/>
  <c r="J12" i="99"/>
  <c r="J12" i="92"/>
  <c r="J91" i="99"/>
  <c r="H91" i="99"/>
  <c r="R91" i="99"/>
  <c r="Q91" i="99"/>
  <c r="K91" i="99"/>
  <c r="M91" i="99"/>
  <c r="L91" i="99"/>
  <c r="G91" i="99"/>
  <c r="O91" i="99"/>
  <c r="P91" i="99"/>
  <c r="I91" i="99"/>
  <c r="N216" i="92"/>
  <c r="Q13" i="99"/>
  <c r="Q13" i="92"/>
  <c r="J158" i="99"/>
  <c r="L158" i="99"/>
  <c r="P158" i="99"/>
  <c r="M158" i="99"/>
  <c r="N158" i="99"/>
  <c r="H158" i="99"/>
  <c r="K158" i="99"/>
  <c r="O158" i="99"/>
  <c r="E13" i="92"/>
  <c r="E13" i="99"/>
  <c r="R32" i="99"/>
  <c r="O32" i="99"/>
  <c r="I32" i="99"/>
  <c r="P32" i="99"/>
  <c r="Q32" i="99"/>
  <c r="M32" i="99"/>
  <c r="K32" i="99"/>
  <c r="J32" i="99"/>
  <c r="N32" i="99"/>
  <c r="H32" i="99"/>
  <c r="K256" i="92"/>
  <c r="E106" i="92"/>
  <c r="N182" i="92"/>
  <c r="I182" i="92"/>
  <c r="G106" i="92"/>
  <c r="M14" i="92"/>
  <c r="M14" i="99"/>
  <c r="O15" i="92"/>
  <c r="O15" i="99"/>
  <c r="J206" i="92"/>
  <c r="K206" i="92"/>
  <c r="Q206" i="92"/>
  <c r="H206" i="92"/>
  <c r="P206" i="92"/>
  <c r="R206" i="92"/>
  <c r="L206" i="92"/>
  <c r="N206" i="92"/>
  <c r="D104" i="99"/>
  <c r="D104" i="92"/>
  <c r="Q88" i="92"/>
  <c r="L9" i="92"/>
  <c r="L9" i="99"/>
  <c r="Q156" i="92"/>
  <c r="I156" i="92"/>
  <c r="R156" i="92"/>
  <c r="G156" i="92"/>
  <c r="J156" i="92"/>
  <c r="I13" i="92"/>
  <c r="I13" i="99"/>
  <c r="G13" i="99"/>
  <c r="G13" i="92"/>
  <c r="H12" i="99"/>
  <c r="H12" i="92"/>
  <c r="N169" i="99"/>
  <c r="J169" i="99"/>
  <c r="Q169" i="99"/>
  <c r="O169" i="99"/>
  <c r="M169" i="99"/>
  <c r="P169" i="99"/>
  <c r="L169" i="99"/>
  <c r="H82" i="99"/>
  <c r="H216" i="99"/>
  <c r="N14" i="92"/>
  <c r="N14" i="99"/>
  <c r="G91" i="92"/>
  <c r="J91" i="92"/>
  <c r="K91" i="92"/>
  <c r="R91" i="92"/>
  <c r="M91" i="92"/>
  <c r="O91" i="92"/>
  <c r="N91" i="92"/>
  <c r="L91" i="92"/>
  <c r="L15" i="92"/>
  <c r="L15" i="99"/>
  <c r="L12" i="92"/>
  <c r="L12" i="99"/>
  <c r="Q9" i="92"/>
  <c r="Q9" i="99"/>
  <c r="R144" i="92"/>
  <c r="H71" i="99"/>
  <c r="L71" i="99"/>
  <c r="N71" i="99"/>
  <c r="J71" i="99"/>
  <c r="M71" i="99"/>
  <c r="P71" i="99"/>
  <c r="I12" i="99"/>
  <c r="I12" i="92"/>
  <c r="C200" i="99"/>
  <c r="N200" i="99" s="1"/>
  <c r="C200" i="92"/>
  <c r="N200" i="92" s="1"/>
  <c r="D220" i="92"/>
  <c r="D220" i="99"/>
  <c r="K82" i="99"/>
  <c r="R82" i="99"/>
  <c r="P82" i="99"/>
  <c r="G82" i="99"/>
  <c r="I82" i="99"/>
  <c r="O82" i="99"/>
  <c r="L82" i="99"/>
  <c r="M82" i="99"/>
  <c r="Q261" i="99"/>
  <c r="R261" i="99"/>
  <c r="I261" i="99"/>
  <c r="G155" i="99"/>
  <c r="Q155" i="99"/>
  <c r="E220" i="92"/>
  <c r="E220" i="99"/>
  <c r="G206" i="92"/>
  <c r="K216" i="92"/>
  <c r="G216" i="92"/>
  <c r="P216" i="92"/>
  <c r="M216" i="92"/>
  <c r="I216" i="92"/>
  <c r="L216" i="92"/>
  <c r="M129" i="99"/>
  <c r="I129" i="99"/>
  <c r="G129" i="99"/>
  <c r="H129" i="99"/>
  <c r="Q129" i="99"/>
  <c r="P129" i="99"/>
  <c r="L129" i="99"/>
  <c r="K129" i="99"/>
  <c r="H216" i="92"/>
  <c r="J275" i="92"/>
  <c r="R275" i="92"/>
  <c r="H275" i="92"/>
  <c r="N275" i="92"/>
  <c r="K275" i="92"/>
  <c r="L275" i="92"/>
  <c r="I275" i="92"/>
  <c r="Q275" i="92"/>
  <c r="G275" i="92"/>
  <c r="P275" i="92"/>
  <c r="M275" i="92"/>
  <c r="O275" i="92"/>
  <c r="C14" i="92"/>
  <c r="C14" i="99"/>
  <c r="G10" i="92"/>
  <c r="G10" i="99"/>
  <c r="K12" i="99"/>
  <c r="K12" i="92"/>
  <c r="O216" i="92"/>
  <c r="E162" i="99"/>
  <c r="E162" i="92"/>
  <c r="D288" i="92"/>
  <c r="D288" i="99"/>
  <c r="G144" i="92"/>
  <c r="Q106" i="92"/>
  <c r="E182" i="92"/>
  <c r="I71" i="99"/>
  <c r="G71" i="92"/>
  <c r="N71" i="92"/>
  <c r="K71" i="92"/>
  <c r="H71" i="92"/>
  <c r="Q71" i="92"/>
  <c r="R71" i="92"/>
  <c r="J71" i="92"/>
  <c r="P71" i="92"/>
  <c r="O71" i="99"/>
  <c r="I206" i="92"/>
  <c r="R82" i="92"/>
  <c r="O82" i="92"/>
  <c r="N82" i="92"/>
  <c r="L82" i="92"/>
  <c r="P82" i="92"/>
  <c r="G82" i="92"/>
  <c r="K82" i="92"/>
  <c r="H82" i="92"/>
  <c r="I82" i="92"/>
  <c r="M82" i="92"/>
  <c r="P11" i="92"/>
  <c r="P11" i="99"/>
  <c r="G12" i="92"/>
  <c r="G12" i="99"/>
  <c r="G88" i="92"/>
  <c r="J82" i="92"/>
  <c r="Q155" i="92"/>
  <c r="J155" i="92"/>
  <c r="G155" i="92"/>
  <c r="D200" i="92"/>
  <c r="D200" i="99"/>
  <c r="K216" i="99"/>
  <c r="Q216" i="99"/>
  <c r="J216" i="99"/>
  <c r="P216" i="99"/>
  <c r="I216" i="99"/>
  <c r="N216" i="99"/>
  <c r="G216" i="99"/>
  <c r="R216" i="99"/>
  <c r="M216" i="99"/>
  <c r="K92" i="92"/>
  <c r="E29" i="92"/>
  <c r="E29" i="99"/>
  <c r="J110" i="99"/>
  <c r="R110" i="99"/>
  <c r="H110" i="99"/>
  <c r="I110" i="99"/>
  <c r="G110" i="99"/>
  <c r="Q110" i="99"/>
  <c r="P12" i="92"/>
  <c r="P12" i="99"/>
  <c r="Q15" i="99"/>
  <c r="Q15" i="92"/>
  <c r="O216" i="99"/>
  <c r="D14" i="92"/>
  <c r="D14" i="99"/>
  <c r="N11" i="99"/>
  <c r="N11" i="92"/>
  <c r="E37" i="83"/>
  <c r="E8" i="83" s="1"/>
  <c r="E37" i="90"/>
  <c r="E37" i="97"/>
  <c r="J182" i="92"/>
  <c r="D142" i="92"/>
  <c r="D142" i="99"/>
  <c r="D172" i="92"/>
  <c r="D172" i="99"/>
  <c r="E11" i="92"/>
  <c r="E11" i="99"/>
  <c r="L138" i="92"/>
  <c r="P138" i="92"/>
  <c r="J138" i="92"/>
  <c r="Q138" i="92"/>
  <c r="K138" i="92"/>
  <c r="H138" i="92"/>
  <c r="R138" i="92"/>
  <c r="E104" i="92"/>
  <c r="E104" i="99"/>
  <c r="Q11" i="99"/>
  <c r="Q11" i="92"/>
  <c r="D11" i="99"/>
  <c r="D11" i="92"/>
  <c r="G184" i="99"/>
  <c r="Q184" i="99"/>
  <c r="P15" i="99"/>
  <c r="P15" i="92"/>
  <c r="D15" i="99"/>
  <c r="D15" i="92"/>
  <c r="L11" i="99"/>
  <c r="L11" i="92"/>
  <c r="E97" i="99"/>
  <c r="E97" i="92"/>
  <c r="K13" i="99"/>
  <c r="K13" i="92"/>
  <c r="G129" i="92"/>
  <c r="P129" i="92"/>
  <c r="M129" i="92"/>
  <c r="K129" i="92"/>
  <c r="R129" i="92"/>
  <c r="L129" i="92"/>
  <c r="I129" i="92"/>
  <c r="E12" i="99"/>
  <c r="E12" i="92"/>
  <c r="O206" i="99"/>
  <c r="O9" i="92"/>
  <c r="O9" i="99"/>
  <c r="O129" i="92"/>
  <c r="J11" i="92"/>
  <c r="J11" i="99"/>
  <c r="L275" i="99"/>
  <c r="K275" i="99"/>
  <c r="N275" i="99"/>
  <c r="R275" i="99"/>
  <c r="M275" i="99"/>
  <c r="P275" i="99"/>
  <c r="O275" i="99"/>
  <c r="H275" i="99"/>
  <c r="Q275" i="99"/>
  <c r="I11" i="92"/>
  <c r="I11" i="99"/>
  <c r="J110" i="92"/>
  <c r="I110" i="92"/>
  <c r="R110" i="92"/>
  <c r="H110" i="92"/>
  <c r="Q110" i="92"/>
  <c r="C10" i="99"/>
  <c r="C10" i="92"/>
  <c r="I169" i="99"/>
  <c r="D10" i="92"/>
  <c r="D10" i="99"/>
  <c r="Q12" i="99"/>
  <c r="Q12" i="92"/>
  <c r="C182" i="92"/>
  <c r="H31" i="83"/>
  <c r="H8" i="83" s="1"/>
  <c r="H31" i="90"/>
  <c r="H31" i="97"/>
  <c r="R182" i="92"/>
  <c r="D106" i="92"/>
  <c r="R50" i="92"/>
  <c r="J50" i="92"/>
  <c r="I50" i="92"/>
  <c r="G50" i="92"/>
  <c r="D268" i="99"/>
  <c r="D268" i="92"/>
  <c r="M10" i="92"/>
  <c r="M10" i="99"/>
  <c r="I14" i="92"/>
  <c r="I14" i="99"/>
  <c r="I184" i="92"/>
  <c r="Q184" i="92"/>
  <c r="G184" i="92"/>
  <c r="R11" i="99"/>
  <c r="R11" i="92"/>
  <c r="G11" i="99"/>
  <c r="G11" i="92"/>
  <c r="L13" i="92"/>
  <c r="L13" i="99"/>
  <c r="G209" i="99"/>
  <c r="N209" i="99"/>
  <c r="I209" i="99"/>
  <c r="J209" i="99"/>
  <c r="O209" i="99"/>
  <c r="Q209" i="99"/>
  <c r="O206" i="92"/>
  <c r="P13" i="92"/>
  <c r="P13" i="99"/>
  <c r="E248" i="92"/>
  <c r="E248" i="99"/>
  <c r="E230" i="92"/>
  <c r="K10" i="99"/>
  <c r="K10" i="92"/>
  <c r="O10" i="92"/>
  <c r="O10" i="99"/>
  <c r="I10" i="92"/>
  <c r="I10" i="99"/>
  <c r="G9" i="99"/>
  <c r="G9" i="92"/>
  <c r="G52" i="92"/>
  <c r="O52" i="92"/>
  <c r="J52" i="92"/>
  <c r="R52" i="92"/>
  <c r="Q52" i="92"/>
  <c r="K52" i="92"/>
  <c r="N52" i="92"/>
  <c r="I169" i="92"/>
  <c r="D74" i="99"/>
  <c r="D74" i="92"/>
  <c r="D26" i="83"/>
  <c r="D8" i="83" s="1"/>
  <c r="D26" i="97"/>
  <c r="D26" i="90"/>
  <c r="J144" i="92"/>
  <c r="M182" i="92"/>
  <c r="I106" i="92"/>
  <c r="D182" i="92"/>
  <c r="R50" i="99"/>
  <c r="J50" i="99"/>
  <c r="I50" i="99"/>
  <c r="R126" i="92"/>
  <c r="R126" i="99"/>
  <c r="Q183" i="92"/>
  <c r="R183" i="92"/>
  <c r="J183" i="92"/>
  <c r="I184" i="99"/>
  <c r="C9" i="92"/>
  <c r="C9" i="99"/>
  <c r="L14" i="92"/>
  <c r="L14" i="99"/>
  <c r="J13" i="92"/>
  <c r="J13" i="99"/>
  <c r="D12" i="92"/>
  <c r="D12" i="99"/>
  <c r="M92" i="92"/>
  <c r="P92" i="92"/>
  <c r="H92" i="92"/>
  <c r="L92" i="92"/>
  <c r="I92" i="92"/>
  <c r="N92" i="92"/>
  <c r="J92" i="92"/>
  <c r="R92" i="92"/>
  <c r="J261" i="99"/>
  <c r="H14" i="92"/>
  <c r="H14" i="99"/>
  <c r="M9" i="99"/>
  <c r="M9" i="92"/>
  <c r="J10" i="99"/>
  <c r="J10" i="92"/>
  <c r="Q197" i="99"/>
  <c r="H197" i="99"/>
  <c r="R197" i="99"/>
  <c r="J197" i="99"/>
  <c r="O197" i="99"/>
  <c r="N197" i="99"/>
  <c r="P197" i="99"/>
  <c r="I197" i="99"/>
  <c r="O209" i="92"/>
  <c r="J209" i="92"/>
  <c r="H209" i="92"/>
  <c r="L209" i="92"/>
  <c r="K209" i="92"/>
  <c r="N209" i="92"/>
  <c r="R210" i="99"/>
  <c r="Q50" i="99"/>
  <c r="N129" i="92"/>
  <c r="P14" i="92"/>
  <c r="P14" i="99"/>
  <c r="E94" i="99"/>
  <c r="E94" i="92"/>
  <c r="C13" i="92"/>
  <c r="C13" i="99"/>
  <c r="R12" i="99"/>
  <c r="R12" i="92"/>
  <c r="J14" i="99"/>
  <c r="J14" i="92"/>
  <c r="K15" i="92"/>
  <c r="K15" i="99"/>
  <c r="E20" i="92"/>
  <c r="E20" i="99"/>
  <c r="K32" i="92"/>
  <c r="G32" i="92"/>
  <c r="J32" i="92"/>
  <c r="Q32" i="92"/>
  <c r="R32" i="92"/>
  <c r="H32" i="92"/>
  <c r="O32" i="92"/>
  <c r="I32" i="92"/>
  <c r="N32" i="92"/>
  <c r="M32" i="92"/>
  <c r="G20" i="83"/>
  <c r="G8" i="83" s="1"/>
  <c r="G20" i="90"/>
  <c r="G20" i="97"/>
  <c r="E144" i="92"/>
  <c r="Q182" i="92"/>
  <c r="E223" i="99"/>
  <c r="E223" i="92"/>
  <c r="N9" i="92"/>
  <c r="N9" i="99"/>
  <c r="R215" i="92"/>
  <c r="I215" i="92"/>
  <c r="J215" i="92"/>
  <c r="J9" i="99"/>
  <c r="J9" i="92"/>
  <c r="N206" i="99"/>
  <c r="H206" i="99"/>
  <c r="L206" i="99"/>
  <c r="G206" i="99"/>
  <c r="P206" i="99"/>
  <c r="M206" i="99"/>
  <c r="K206" i="99"/>
  <c r="J206" i="99"/>
  <c r="G183" i="99"/>
  <c r="Q183" i="99"/>
  <c r="I183" i="99"/>
  <c r="L71" i="92"/>
  <c r="M12" i="92"/>
  <c r="M12" i="99"/>
  <c r="G148" i="99"/>
  <c r="I148" i="99"/>
  <c r="R148" i="99"/>
  <c r="J148" i="99"/>
  <c r="H148" i="99"/>
  <c r="E14" i="99"/>
  <c r="E14" i="92"/>
  <c r="J197" i="92"/>
  <c r="O197" i="92"/>
  <c r="P197" i="92"/>
  <c r="I197" i="92"/>
  <c r="K197" i="92"/>
  <c r="R197" i="92"/>
  <c r="H197" i="92"/>
  <c r="R209" i="99"/>
  <c r="J155" i="99"/>
  <c r="J82" i="99"/>
  <c r="H256" i="99"/>
  <c r="I256" i="99"/>
  <c r="K256" i="99"/>
  <c r="P256" i="99"/>
  <c r="L256" i="99"/>
  <c r="G256" i="99"/>
  <c r="O256" i="99"/>
  <c r="J256" i="99"/>
  <c r="Q256" i="99"/>
  <c r="R256" i="99"/>
  <c r="P10" i="99"/>
  <c r="P10" i="92"/>
  <c r="Q50" i="92"/>
  <c r="O12" i="99"/>
  <c r="O12" i="92"/>
  <c r="G215" i="92"/>
  <c r="R158" i="92"/>
  <c r="G158" i="92"/>
  <c r="P158" i="92"/>
  <c r="J158" i="92"/>
  <c r="O158" i="92"/>
  <c r="H158" i="92"/>
  <c r="N158" i="92"/>
  <c r="M158" i="92"/>
  <c r="C12" i="99"/>
  <c r="C12" i="92"/>
  <c r="K14" i="92" l="1"/>
  <c r="Q14" i="92"/>
  <c r="E10" i="89"/>
  <c r="D242" i="89"/>
  <c r="H305" i="89"/>
  <c r="E462" i="89"/>
  <c r="E355" i="89"/>
  <c r="D369" i="89"/>
  <c r="I534" i="89"/>
  <c r="I686" i="89"/>
  <c r="E369" i="89"/>
  <c r="H728" i="89"/>
  <c r="G431" i="89"/>
  <c r="I242" i="89"/>
  <c r="E431" i="89"/>
  <c r="E686" i="89"/>
  <c r="E166" i="89"/>
  <c r="G492" i="89"/>
  <c r="G650" i="89"/>
  <c r="H534" i="89"/>
  <c r="E600" i="89"/>
  <c r="H369" i="89"/>
  <c r="G462" i="89"/>
  <c r="E492" i="89"/>
  <c r="C11" i="99"/>
  <c r="G15" i="99"/>
  <c r="G200" i="92"/>
  <c r="G200" i="99"/>
  <c r="J200" i="99"/>
  <c r="F62" i="89"/>
  <c r="F211" i="89"/>
  <c r="D10" i="89"/>
  <c r="I253" i="92"/>
  <c r="L253" i="92"/>
  <c r="K253" i="92"/>
  <c r="O200" i="99"/>
  <c r="O14" i="99"/>
  <c r="R210" i="92"/>
  <c r="G253" i="92"/>
  <c r="K9" i="99"/>
  <c r="K9" i="92"/>
  <c r="J200" i="92"/>
  <c r="F559" i="89"/>
  <c r="F80" i="89"/>
  <c r="F706" i="89"/>
  <c r="I10" i="89"/>
  <c r="E305" i="89"/>
  <c r="D80" i="89"/>
  <c r="G642" i="89"/>
  <c r="I642" i="89"/>
  <c r="H642" i="89"/>
  <c r="D630" i="89"/>
  <c r="H406" i="89"/>
  <c r="I406" i="89"/>
  <c r="G406" i="89"/>
  <c r="I208" i="89"/>
  <c r="G208" i="89"/>
  <c r="H208" i="89"/>
  <c r="H264" i="89"/>
  <c r="G264" i="89"/>
  <c r="I264" i="89"/>
  <c r="H247" i="89"/>
  <c r="I247" i="89"/>
  <c r="G247" i="89"/>
  <c r="G12" i="89"/>
  <c r="I12" i="89"/>
  <c r="H12" i="89"/>
  <c r="I636" i="89"/>
  <c r="G636" i="89"/>
  <c r="H636" i="89"/>
  <c r="G152" i="89"/>
  <c r="H152" i="89"/>
  <c r="I152" i="89"/>
  <c r="R253" i="92"/>
  <c r="Q253" i="92"/>
  <c r="J253" i="92"/>
  <c r="O200" i="92"/>
  <c r="P210" i="99"/>
  <c r="P210" i="92"/>
  <c r="P200" i="92"/>
  <c r="L210" i="92"/>
  <c r="I16" i="99"/>
  <c r="O257" i="92"/>
  <c r="I257" i="92"/>
  <c r="Q257" i="92"/>
  <c r="N257" i="92"/>
  <c r="J257" i="92"/>
  <c r="G257" i="92"/>
  <c r="R257" i="92"/>
  <c r="H257" i="92"/>
  <c r="K257" i="92"/>
  <c r="L257" i="92"/>
  <c r="P257" i="92"/>
  <c r="M257" i="92"/>
  <c r="P257" i="99"/>
  <c r="J257" i="99"/>
  <c r="I257" i="99"/>
  <c r="N257" i="99"/>
  <c r="K257" i="99"/>
  <c r="R257" i="99"/>
  <c r="O257" i="99"/>
  <c r="L257" i="99"/>
  <c r="G257" i="99"/>
  <c r="H257" i="99"/>
  <c r="M257" i="99"/>
  <c r="Q257" i="99"/>
  <c r="F492" i="89"/>
  <c r="F305" i="89"/>
  <c r="F10" i="89"/>
  <c r="O11" i="99"/>
  <c r="L210" i="99"/>
  <c r="I210" i="99"/>
  <c r="I140" i="99"/>
  <c r="M140" i="99"/>
  <c r="J140" i="99"/>
  <c r="H140" i="99"/>
  <c r="N140" i="99"/>
  <c r="Q140" i="99"/>
  <c r="P140" i="99"/>
  <c r="O140" i="99"/>
  <c r="G140" i="99"/>
  <c r="K140" i="99"/>
  <c r="L140" i="99"/>
  <c r="F369" i="89"/>
  <c r="P200" i="99"/>
  <c r="O140" i="92"/>
  <c r="H140" i="92"/>
  <c r="G140" i="92"/>
  <c r="P140" i="92"/>
  <c r="Q140" i="92"/>
  <c r="J140" i="92"/>
  <c r="I140" i="92"/>
  <c r="M140" i="92"/>
  <c r="K140" i="92"/>
  <c r="L140" i="92"/>
  <c r="N140" i="92"/>
  <c r="J210" i="92"/>
  <c r="I210" i="92"/>
  <c r="H16" i="92"/>
  <c r="J66" i="92"/>
  <c r="J66" i="99"/>
  <c r="D280" i="92"/>
  <c r="D280" i="99"/>
  <c r="C267" i="99"/>
  <c r="C267" i="92"/>
  <c r="P28" i="99"/>
  <c r="P28" i="92"/>
  <c r="P222" i="99"/>
  <c r="P222" i="92"/>
  <c r="O154" i="92"/>
  <c r="O154" i="99"/>
  <c r="R240" i="92"/>
  <c r="R240" i="99"/>
  <c r="L48" i="92"/>
  <c r="L48" i="99"/>
  <c r="P66" i="92"/>
  <c r="P66" i="99"/>
  <c r="J124" i="92"/>
  <c r="J124" i="99"/>
  <c r="E164" i="99"/>
  <c r="E164" i="92"/>
  <c r="J270" i="92"/>
  <c r="J270" i="99"/>
  <c r="Q250" i="99"/>
  <c r="Q250" i="92"/>
  <c r="C189" i="99"/>
  <c r="P189" i="99" s="1"/>
  <c r="C189" i="92"/>
  <c r="P189" i="92" s="1"/>
  <c r="C190" i="92"/>
  <c r="P16" i="92"/>
  <c r="P16" i="99"/>
  <c r="K260" i="92"/>
  <c r="K260" i="99"/>
  <c r="L124" i="99"/>
  <c r="L124" i="92"/>
  <c r="J260" i="92"/>
  <c r="J260" i="99"/>
  <c r="P212" i="92"/>
  <c r="P212" i="99"/>
  <c r="C151" i="99"/>
  <c r="C151" i="92"/>
  <c r="C152" i="92"/>
  <c r="Q76" i="99"/>
  <c r="Q76" i="92"/>
  <c r="P76" i="99"/>
  <c r="P76" i="92"/>
  <c r="M48" i="92"/>
  <c r="M48" i="99"/>
  <c r="O48" i="99"/>
  <c r="O48" i="92"/>
  <c r="C113" i="99"/>
  <c r="C113" i="92"/>
  <c r="C114" i="92"/>
  <c r="J28" i="92"/>
  <c r="J28" i="99"/>
  <c r="C219" i="99"/>
  <c r="C219" i="92"/>
  <c r="P86" i="92"/>
  <c r="P86" i="99"/>
  <c r="H38" i="99"/>
  <c r="H38" i="92"/>
  <c r="C8" i="97"/>
  <c r="C8" i="90"/>
  <c r="H66" i="92"/>
  <c r="H66" i="99"/>
  <c r="C55" i="99"/>
  <c r="C55" i="92"/>
  <c r="P96" i="99"/>
  <c r="P96" i="92"/>
  <c r="Q212" i="92"/>
  <c r="Q212" i="99"/>
  <c r="G202" i="99"/>
  <c r="G202" i="92"/>
  <c r="E10" i="92"/>
  <c r="E10" i="99"/>
  <c r="G16" i="99"/>
  <c r="G16" i="92"/>
  <c r="R48" i="92"/>
  <c r="R48" i="99"/>
  <c r="G240" i="92"/>
  <c r="G240" i="99"/>
  <c r="M124" i="99"/>
  <c r="M124" i="92"/>
  <c r="I76" i="92"/>
  <c r="I76" i="99"/>
  <c r="J240" i="99"/>
  <c r="J240" i="92"/>
  <c r="J134" i="99"/>
  <c r="J134" i="92"/>
  <c r="R260" i="92"/>
  <c r="R260" i="99"/>
  <c r="O38" i="92"/>
  <c r="O38" i="99"/>
  <c r="Q28" i="92"/>
  <c r="Q28" i="99"/>
  <c r="H86" i="99"/>
  <c r="H86" i="92"/>
  <c r="I96" i="99"/>
  <c r="I96" i="92"/>
  <c r="O134" i="92"/>
  <c r="O134" i="99"/>
  <c r="N66" i="92"/>
  <c r="N66" i="99"/>
  <c r="O280" i="92"/>
  <c r="O280" i="99"/>
  <c r="C38" i="99"/>
  <c r="C38" i="92"/>
  <c r="D66" i="99"/>
  <c r="D66" i="92"/>
  <c r="N28" i="92"/>
  <c r="N28" i="99"/>
  <c r="P124" i="99"/>
  <c r="P124" i="92"/>
  <c r="C277" i="99"/>
  <c r="C277" i="92"/>
  <c r="Q260" i="99"/>
  <c r="Q260" i="92"/>
  <c r="C222" i="92"/>
  <c r="C222" i="99"/>
  <c r="D240" i="92"/>
  <c r="D240" i="99"/>
  <c r="Q48" i="92"/>
  <c r="Q48" i="99"/>
  <c r="H260" i="99"/>
  <c r="H260" i="92"/>
  <c r="H28" i="99"/>
  <c r="H28" i="92"/>
  <c r="D192" i="99"/>
  <c r="D192" i="92"/>
  <c r="C73" i="99"/>
  <c r="C73" i="92"/>
  <c r="H202" i="92"/>
  <c r="H202" i="99"/>
  <c r="R250" i="99"/>
  <c r="R250" i="92"/>
  <c r="I260" i="92"/>
  <c r="I260" i="99"/>
  <c r="N76" i="92"/>
  <c r="N76" i="99"/>
  <c r="N250" i="92"/>
  <c r="N250" i="99"/>
  <c r="L222" i="92"/>
  <c r="L222" i="99"/>
  <c r="K192" i="92"/>
  <c r="K192" i="99"/>
  <c r="R38" i="99"/>
  <c r="R38" i="92"/>
  <c r="M192" i="92"/>
  <c r="M192" i="99"/>
  <c r="R212" i="92"/>
  <c r="R212" i="99"/>
  <c r="K48" i="92"/>
  <c r="K48" i="99"/>
  <c r="D28" i="99"/>
  <c r="D28" i="92"/>
  <c r="L202" i="92"/>
  <c r="L202" i="99"/>
  <c r="E260" i="99"/>
  <c r="E260" i="92"/>
  <c r="M222" i="92"/>
  <c r="M222" i="99"/>
  <c r="Q96" i="92"/>
  <c r="Q96" i="99"/>
  <c r="M134" i="92"/>
  <c r="M134" i="99"/>
  <c r="D260" i="92"/>
  <c r="D260" i="99"/>
  <c r="C66" i="92"/>
  <c r="C66" i="99"/>
  <c r="C141" i="92"/>
  <c r="C141" i="99"/>
  <c r="H124" i="92"/>
  <c r="H124" i="99"/>
  <c r="O86" i="92"/>
  <c r="O86" i="99"/>
  <c r="P202" i="99"/>
  <c r="P202" i="92"/>
  <c r="J222" i="92"/>
  <c r="J222" i="99"/>
  <c r="J280" i="99"/>
  <c r="J280" i="92"/>
  <c r="R16" i="99"/>
  <c r="R16" i="92"/>
  <c r="P38" i="92"/>
  <c r="P38" i="99"/>
  <c r="D212" i="92"/>
  <c r="D212" i="99"/>
  <c r="I134" i="92"/>
  <c r="I134" i="99"/>
  <c r="M202" i="99"/>
  <c r="M202" i="92"/>
  <c r="M38" i="99"/>
  <c r="M38" i="92"/>
  <c r="C124" i="99"/>
  <c r="C124" i="92"/>
  <c r="M270" i="99"/>
  <c r="M270" i="92"/>
  <c r="J96" i="92"/>
  <c r="J96" i="99"/>
  <c r="G222" i="99"/>
  <c r="G222" i="92"/>
  <c r="M210" i="99"/>
  <c r="M210" i="92"/>
  <c r="L38" i="99"/>
  <c r="L38" i="92"/>
  <c r="C131" i="92"/>
  <c r="C131" i="99"/>
  <c r="G260" i="92"/>
  <c r="G260" i="99"/>
  <c r="G212" i="92"/>
  <c r="G212" i="99"/>
  <c r="G16" i="90"/>
  <c r="F16" i="90"/>
  <c r="H16" i="90"/>
  <c r="Q240" i="92"/>
  <c r="Q240" i="99"/>
  <c r="L134" i="92"/>
  <c r="L134" i="99"/>
  <c r="N154" i="99"/>
  <c r="N154" i="92"/>
  <c r="C247" i="92"/>
  <c r="D222" i="99"/>
  <c r="D222" i="92"/>
  <c r="R270" i="99"/>
  <c r="R270" i="92"/>
  <c r="E202" i="99"/>
  <c r="E202" i="92"/>
  <c r="K240" i="92"/>
  <c r="K240" i="99"/>
  <c r="C258" i="99"/>
  <c r="C258" i="92"/>
  <c r="O212" i="99"/>
  <c r="O212" i="92"/>
  <c r="N222" i="92"/>
  <c r="N222" i="99"/>
  <c r="H134" i="92"/>
  <c r="H134" i="99"/>
  <c r="L240" i="92"/>
  <c r="L240" i="99"/>
  <c r="J250" i="92"/>
  <c r="J250" i="99"/>
  <c r="E270" i="99"/>
  <c r="E270" i="92"/>
  <c r="D270" i="99"/>
  <c r="D270" i="92"/>
  <c r="M212" i="92"/>
  <c r="M212" i="99"/>
  <c r="H8" i="90"/>
  <c r="H8" i="97"/>
  <c r="R124" i="92"/>
  <c r="R124" i="99"/>
  <c r="G164" i="99"/>
  <c r="G164" i="92"/>
  <c r="O250" i="92"/>
  <c r="O250" i="99"/>
  <c r="R154" i="92"/>
  <c r="R154" i="99"/>
  <c r="C250" i="99"/>
  <c r="C250" i="92"/>
  <c r="C240" i="99"/>
  <c r="C240" i="92"/>
  <c r="E240" i="92"/>
  <c r="E240" i="99"/>
  <c r="I240" i="99"/>
  <c r="I240" i="92"/>
  <c r="Q200" i="92"/>
  <c r="M200" i="92"/>
  <c r="I200" i="92"/>
  <c r="K200" i="92"/>
  <c r="H200" i="92"/>
  <c r="R200" i="92"/>
  <c r="L200" i="92"/>
  <c r="Q202" i="99"/>
  <c r="Q202" i="92"/>
  <c r="N38" i="99"/>
  <c r="N38" i="92"/>
  <c r="N124" i="92"/>
  <c r="N124" i="99"/>
  <c r="L76" i="92"/>
  <c r="L76" i="99"/>
  <c r="C164" i="99"/>
  <c r="C164" i="92"/>
  <c r="R222" i="99"/>
  <c r="R222" i="92"/>
  <c r="C192" i="99"/>
  <c r="C192" i="92"/>
  <c r="O76" i="92"/>
  <c r="O76" i="99"/>
  <c r="P164" i="92"/>
  <c r="P164" i="99"/>
  <c r="G154" i="99"/>
  <c r="G154" i="92"/>
  <c r="M240" i="99"/>
  <c r="M240" i="92"/>
  <c r="C161" i="92"/>
  <c r="C161" i="99"/>
  <c r="P134" i="99"/>
  <c r="P134" i="92"/>
  <c r="E16" i="99"/>
  <c r="E16" i="92"/>
  <c r="L212" i="99"/>
  <c r="L212" i="92"/>
  <c r="C45" i="99"/>
  <c r="C45" i="92"/>
  <c r="H96" i="92"/>
  <c r="H96" i="99"/>
  <c r="C83" i="99"/>
  <c r="C83" i="92"/>
  <c r="C287" i="99"/>
  <c r="C287" i="92"/>
  <c r="L192" i="99"/>
  <c r="L192" i="92"/>
  <c r="O124" i="99"/>
  <c r="O124" i="92"/>
  <c r="D86" i="99"/>
  <c r="D86" i="92"/>
  <c r="D202" i="92"/>
  <c r="D202" i="99"/>
  <c r="I164" i="99"/>
  <c r="I164" i="92"/>
  <c r="N16" i="99"/>
  <c r="N16" i="92"/>
  <c r="K38" i="99"/>
  <c r="K38" i="92"/>
  <c r="E76" i="92"/>
  <c r="E76" i="99"/>
  <c r="N164" i="92"/>
  <c r="N164" i="99"/>
  <c r="O202" i="92"/>
  <c r="O202" i="99"/>
  <c r="L250" i="92"/>
  <c r="L250" i="99"/>
  <c r="G86" i="99"/>
  <c r="G86" i="92"/>
  <c r="O240" i="92"/>
  <c r="O240" i="99"/>
  <c r="K96" i="99"/>
  <c r="K96" i="92"/>
  <c r="M76" i="92"/>
  <c r="M76" i="99"/>
  <c r="J154" i="92"/>
  <c r="J154" i="99"/>
  <c r="D16" i="92"/>
  <c r="D16" i="99"/>
  <c r="D38" i="99"/>
  <c r="D38" i="92"/>
  <c r="N96" i="99"/>
  <c r="N96" i="92"/>
  <c r="D154" i="92"/>
  <c r="D154" i="99"/>
  <c r="M200" i="99"/>
  <c r="Q200" i="99"/>
  <c r="H200" i="99"/>
  <c r="K200" i="99"/>
  <c r="L200" i="99"/>
  <c r="R200" i="99"/>
  <c r="I200" i="99"/>
  <c r="Q134" i="92"/>
  <c r="Q134" i="99"/>
  <c r="J48" i="99"/>
  <c r="J48" i="92"/>
  <c r="G76" i="92"/>
  <c r="G76" i="99"/>
  <c r="N212" i="92"/>
  <c r="N212" i="99"/>
  <c r="E212" i="92"/>
  <c r="E212" i="99"/>
  <c r="I66" i="99"/>
  <c r="I66" i="92"/>
  <c r="C260" i="99"/>
  <c r="C260" i="92"/>
  <c r="K270" i="92"/>
  <c r="K270" i="99"/>
  <c r="C76" i="99"/>
  <c r="C76" i="92"/>
  <c r="Q154" i="92"/>
  <c r="Q154" i="99"/>
  <c r="G124" i="99"/>
  <c r="G124" i="92"/>
  <c r="D250" i="92"/>
  <c r="D250" i="99"/>
  <c r="O66" i="99"/>
  <c r="O66" i="92"/>
  <c r="D124" i="92"/>
  <c r="D124" i="99"/>
  <c r="G48" i="99"/>
  <c r="G48" i="92"/>
  <c r="H212" i="99"/>
  <c r="H212" i="92"/>
  <c r="C171" i="92"/>
  <c r="C171" i="99"/>
  <c r="Q270" i="92"/>
  <c r="Q270" i="99"/>
  <c r="Q86" i="92"/>
  <c r="Q86" i="99"/>
  <c r="R86" i="99"/>
  <c r="R86" i="92"/>
  <c r="I202" i="99"/>
  <c r="I202" i="92"/>
  <c r="N86" i="99"/>
  <c r="N86" i="92"/>
  <c r="N240" i="92"/>
  <c r="N240" i="99"/>
  <c r="D8" i="97"/>
  <c r="D8" i="90"/>
  <c r="H192" i="99"/>
  <c r="H192" i="92"/>
  <c r="Q66" i="99"/>
  <c r="Q66" i="92"/>
  <c r="M28" i="92"/>
  <c r="M28" i="99"/>
  <c r="M164" i="92"/>
  <c r="M164" i="99"/>
  <c r="O260" i="92"/>
  <c r="O260" i="99"/>
  <c r="I28" i="92"/>
  <c r="I28" i="99"/>
  <c r="G280" i="99"/>
  <c r="G280" i="92"/>
  <c r="H250" i="92"/>
  <c r="H250" i="99"/>
  <c r="M250" i="99"/>
  <c r="M250" i="92"/>
  <c r="E124" i="92"/>
  <c r="E124" i="99"/>
  <c r="N270" i="99"/>
  <c r="N270" i="92"/>
  <c r="Q192" i="99"/>
  <c r="Q192" i="92"/>
  <c r="C202" i="92"/>
  <c r="C202" i="99"/>
  <c r="E9" i="92"/>
  <c r="E9" i="99"/>
  <c r="O164" i="99"/>
  <c r="O164" i="92"/>
  <c r="C270" i="99"/>
  <c r="C270" i="92"/>
  <c r="L86" i="99"/>
  <c r="L86" i="92"/>
  <c r="E66" i="92"/>
  <c r="E66" i="99"/>
  <c r="K222" i="92"/>
  <c r="K222" i="99"/>
  <c r="K76" i="99"/>
  <c r="K76" i="92"/>
  <c r="C103" i="92"/>
  <c r="C103" i="99"/>
  <c r="K86" i="92"/>
  <c r="K86" i="99"/>
  <c r="Q16" i="99"/>
  <c r="Q16" i="92"/>
  <c r="E250" i="92"/>
  <c r="E250" i="99"/>
  <c r="M154" i="92"/>
  <c r="M154" i="99"/>
  <c r="C96" i="92"/>
  <c r="C96" i="99"/>
  <c r="I250" i="99"/>
  <c r="I250" i="92"/>
  <c r="D134" i="99"/>
  <c r="D134" i="92"/>
  <c r="K134" i="92"/>
  <c r="K134" i="99"/>
  <c r="G270" i="92"/>
  <c r="G270" i="99"/>
  <c r="M280" i="99"/>
  <c r="M280" i="92"/>
  <c r="K124" i="99"/>
  <c r="K124" i="92"/>
  <c r="M86" i="99"/>
  <c r="M86" i="92"/>
  <c r="Q222" i="99"/>
  <c r="Q222" i="92"/>
  <c r="N134" i="99"/>
  <c r="N134" i="92"/>
  <c r="D48" i="99"/>
  <c r="D48" i="92"/>
  <c r="R134" i="99"/>
  <c r="R134" i="92"/>
  <c r="M16" i="92"/>
  <c r="M16" i="99"/>
  <c r="H222" i="92"/>
  <c r="H222" i="99"/>
  <c r="P280" i="99"/>
  <c r="P280" i="92"/>
  <c r="K280" i="99"/>
  <c r="K280" i="92"/>
  <c r="C35" i="99"/>
  <c r="C35" i="92"/>
  <c r="G66" i="99"/>
  <c r="G66" i="92"/>
  <c r="L280" i="99"/>
  <c r="L280" i="92"/>
  <c r="E8" i="90"/>
  <c r="E8" i="97"/>
  <c r="K16" i="99"/>
  <c r="K16" i="92"/>
  <c r="J38" i="92"/>
  <c r="J38" i="99"/>
  <c r="K250" i="99"/>
  <c r="K250" i="92"/>
  <c r="L66" i="92"/>
  <c r="L66" i="99"/>
  <c r="N202" i="99"/>
  <c r="N202" i="92"/>
  <c r="P48" i="92"/>
  <c r="P48" i="99"/>
  <c r="N48" i="99"/>
  <c r="N48" i="92"/>
  <c r="O222" i="99"/>
  <c r="O222" i="92"/>
  <c r="O16" i="99"/>
  <c r="O16" i="92"/>
  <c r="D164" i="92"/>
  <c r="D164" i="99"/>
  <c r="D96" i="99"/>
  <c r="D96" i="92"/>
  <c r="C229" i="99"/>
  <c r="C229" i="92"/>
  <c r="Q210" i="99"/>
  <c r="K210" i="99"/>
  <c r="O210" i="99"/>
  <c r="G210" i="99"/>
  <c r="H210" i="99"/>
  <c r="N210" i="99"/>
  <c r="I280" i="92"/>
  <c r="I280" i="99"/>
  <c r="M260" i="92"/>
  <c r="M260" i="99"/>
  <c r="R164" i="99"/>
  <c r="R164" i="92"/>
  <c r="P250" i="92"/>
  <c r="P250" i="99"/>
  <c r="J16" i="99"/>
  <c r="J16" i="92"/>
  <c r="R28" i="99"/>
  <c r="R28" i="92"/>
  <c r="C134" i="99"/>
  <c r="C134" i="92"/>
  <c r="C280" i="92"/>
  <c r="C280" i="99"/>
  <c r="P240" i="99"/>
  <c r="P240" i="92"/>
  <c r="K66" i="92"/>
  <c r="K66" i="99"/>
  <c r="G8" i="90"/>
  <c r="G8" i="97"/>
  <c r="K202" i="99"/>
  <c r="K202" i="92"/>
  <c r="M15" i="99"/>
  <c r="M15" i="92"/>
  <c r="J212" i="92"/>
  <c r="J212" i="99"/>
  <c r="J86" i="92"/>
  <c r="J86" i="99"/>
  <c r="G28" i="92"/>
  <c r="G28" i="99"/>
  <c r="I212" i="92"/>
  <c r="I212" i="99"/>
  <c r="H48" i="99"/>
  <c r="H48" i="92"/>
  <c r="L164" i="92"/>
  <c r="L164" i="99"/>
  <c r="I270" i="92"/>
  <c r="I270" i="99"/>
  <c r="P192" i="99"/>
  <c r="P192" i="92"/>
  <c r="L260" i="99"/>
  <c r="L260" i="92"/>
  <c r="R76" i="92"/>
  <c r="R76" i="99"/>
  <c r="J76" i="99"/>
  <c r="J76" i="92"/>
  <c r="C48" i="92"/>
  <c r="C48" i="99"/>
  <c r="H164" i="99"/>
  <c r="H164" i="92"/>
  <c r="I48" i="92"/>
  <c r="I48" i="99"/>
  <c r="C212" i="92"/>
  <c r="C212" i="99"/>
  <c r="P270" i="99"/>
  <c r="P270" i="92"/>
  <c r="L16" i="92"/>
  <c r="L16" i="99"/>
  <c r="D76" i="99"/>
  <c r="D76" i="92"/>
  <c r="R192" i="99"/>
  <c r="R192" i="92"/>
  <c r="C93" i="99"/>
  <c r="C93" i="92"/>
  <c r="I38" i="92"/>
  <c r="I38" i="99"/>
  <c r="R14" i="92"/>
  <c r="R14" i="99"/>
  <c r="G250" i="99"/>
  <c r="G250" i="92"/>
  <c r="P260" i="99"/>
  <c r="P260" i="92"/>
  <c r="H240" i="99"/>
  <c r="H240" i="92"/>
  <c r="H76" i="92"/>
  <c r="H76" i="99"/>
  <c r="I124" i="92"/>
  <c r="I124" i="99"/>
  <c r="C28" i="92"/>
  <c r="C28" i="99"/>
  <c r="R66" i="92"/>
  <c r="R66" i="99"/>
  <c r="L270" i="99"/>
  <c r="L270" i="92"/>
  <c r="E280" i="99"/>
  <c r="E280" i="92"/>
  <c r="K210" i="92"/>
  <c r="Q210" i="92"/>
  <c r="G210" i="92"/>
  <c r="O210" i="92"/>
  <c r="H210" i="92"/>
  <c r="O96" i="92"/>
  <c r="O96" i="99"/>
  <c r="M96" i="92"/>
  <c r="M96" i="99"/>
  <c r="C25" i="92"/>
  <c r="C25" i="99"/>
  <c r="F16" i="97"/>
  <c r="G16" i="97"/>
  <c r="H16" i="97"/>
  <c r="I8" i="89" l="1"/>
  <c r="H8" i="89"/>
  <c r="H242" i="89"/>
  <c r="E242" i="89"/>
  <c r="E8" i="89"/>
  <c r="I16" i="92"/>
  <c r="D8" i="89"/>
  <c r="G80" i="89"/>
  <c r="G8" i="89"/>
  <c r="Q229" i="99"/>
  <c r="P229" i="99"/>
  <c r="M229" i="99"/>
  <c r="N229" i="99"/>
  <c r="L229" i="99"/>
  <c r="J229" i="99"/>
  <c r="K229" i="99"/>
  <c r="O229" i="99"/>
  <c r="I229" i="99"/>
  <c r="G229" i="99"/>
  <c r="Q229" i="92"/>
  <c r="N229" i="92"/>
  <c r="M229" i="92"/>
  <c r="I229" i="92"/>
  <c r="L229" i="92"/>
  <c r="K229" i="92"/>
  <c r="O229" i="92"/>
  <c r="P229" i="92"/>
  <c r="J229" i="92"/>
  <c r="G229" i="92"/>
  <c r="N35" i="99"/>
  <c r="M35" i="99"/>
  <c r="M189" i="92"/>
  <c r="L189" i="92"/>
  <c r="O189" i="92"/>
  <c r="N189" i="92"/>
  <c r="J189" i="92"/>
  <c r="K189" i="92"/>
  <c r="I189" i="92"/>
  <c r="Q189" i="92"/>
  <c r="L287" i="92"/>
  <c r="K287" i="92"/>
  <c r="O189" i="99"/>
  <c r="J189" i="99"/>
  <c r="N189" i="99"/>
  <c r="Q189" i="99"/>
  <c r="M189" i="99"/>
  <c r="I189" i="99"/>
  <c r="L189" i="99"/>
  <c r="K189" i="99"/>
  <c r="L287" i="99"/>
  <c r="K287" i="99"/>
  <c r="M35" i="92"/>
  <c r="N35" i="92"/>
  <c r="G25" i="92"/>
  <c r="O25" i="92"/>
  <c r="K25" i="92"/>
  <c r="H25" i="92"/>
  <c r="J25" i="92"/>
  <c r="M25" i="92"/>
  <c r="L25" i="92"/>
  <c r="R25" i="92"/>
  <c r="N25" i="92"/>
  <c r="P25" i="92"/>
  <c r="Q25" i="92"/>
  <c r="I25" i="92"/>
  <c r="L35" i="99"/>
  <c r="K35" i="99"/>
  <c r="O35" i="99"/>
  <c r="P35" i="99"/>
  <c r="R73" i="99"/>
  <c r="I73" i="99"/>
  <c r="H73" i="99"/>
  <c r="O73" i="99"/>
  <c r="L73" i="99"/>
  <c r="G73" i="99"/>
  <c r="N73" i="99"/>
  <c r="K73" i="99"/>
  <c r="J73" i="99"/>
  <c r="P73" i="99"/>
  <c r="M73" i="99"/>
  <c r="Q73" i="99"/>
  <c r="O55" i="99"/>
  <c r="I55" i="99"/>
  <c r="K55" i="99"/>
  <c r="Q55" i="99"/>
  <c r="N55" i="99"/>
  <c r="P55" i="99"/>
  <c r="M55" i="99"/>
  <c r="R55" i="99"/>
  <c r="H55" i="99"/>
  <c r="L55" i="99"/>
  <c r="G55" i="99"/>
  <c r="J55" i="99"/>
  <c r="O93" i="92"/>
  <c r="P93" i="92"/>
  <c r="G93" i="92"/>
  <c r="M93" i="92"/>
  <c r="R93" i="92"/>
  <c r="N93" i="92"/>
  <c r="H93" i="92"/>
  <c r="K93" i="92"/>
  <c r="Q93" i="92"/>
  <c r="I93" i="92"/>
  <c r="J93" i="92"/>
  <c r="L93" i="92"/>
  <c r="O93" i="99"/>
  <c r="J93" i="99"/>
  <c r="P93" i="99"/>
  <c r="N93" i="99"/>
  <c r="R93" i="99"/>
  <c r="M93" i="99"/>
  <c r="G93" i="99"/>
  <c r="H93" i="99"/>
  <c r="L93" i="99"/>
  <c r="K93" i="99"/>
  <c r="Q93" i="99"/>
  <c r="I93" i="99"/>
  <c r="O141" i="99"/>
  <c r="J141" i="99"/>
  <c r="K141" i="99"/>
  <c r="P141" i="99"/>
  <c r="I141" i="99"/>
  <c r="M141" i="99"/>
  <c r="H141" i="99"/>
  <c r="Q141" i="99"/>
  <c r="R141" i="99"/>
  <c r="G141" i="99"/>
  <c r="N141" i="99"/>
  <c r="L141" i="99"/>
  <c r="Q287" i="92"/>
  <c r="H287" i="92"/>
  <c r="J287" i="92"/>
  <c r="R287" i="92"/>
  <c r="I287" i="92"/>
  <c r="M287" i="92"/>
  <c r="N287" i="92"/>
  <c r="G287" i="92"/>
  <c r="P287" i="92"/>
  <c r="O287" i="92"/>
  <c r="P141" i="92"/>
  <c r="G141" i="92"/>
  <c r="I141" i="92"/>
  <c r="O141" i="92"/>
  <c r="M141" i="92"/>
  <c r="H141" i="92"/>
  <c r="R141" i="92"/>
  <c r="K141" i="92"/>
  <c r="J141" i="92"/>
  <c r="Q141" i="92"/>
  <c r="N141" i="92"/>
  <c r="L141" i="92"/>
  <c r="H219" i="92"/>
  <c r="J219" i="92"/>
  <c r="Q219" i="92"/>
  <c r="L219" i="92"/>
  <c r="P219" i="92"/>
  <c r="G219" i="92"/>
  <c r="O219" i="92"/>
  <c r="N219" i="92"/>
  <c r="M219" i="92"/>
  <c r="K219" i="92"/>
  <c r="R219" i="92"/>
  <c r="I219" i="92"/>
  <c r="M287" i="99"/>
  <c r="H287" i="99"/>
  <c r="R287" i="99"/>
  <c r="J287" i="99"/>
  <c r="I287" i="99"/>
  <c r="Q287" i="99"/>
  <c r="N287" i="99"/>
  <c r="G287" i="99"/>
  <c r="P287" i="99"/>
  <c r="O287" i="99"/>
  <c r="J219" i="99"/>
  <c r="I219" i="99"/>
  <c r="Q219" i="99"/>
  <c r="O219" i="99"/>
  <c r="M219" i="99"/>
  <c r="H219" i="99"/>
  <c r="L219" i="99"/>
  <c r="P219" i="99"/>
  <c r="G219" i="99"/>
  <c r="K219" i="99"/>
  <c r="N219" i="99"/>
  <c r="R219" i="99"/>
  <c r="N151" i="92"/>
  <c r="J151" i="92"/>
  <c r="P151" i="92"/>
  <c r="R151" i="92"/>
  <c r="K151" i="92"/>
  <c r="Q151" i="92"/>
  <c r="I151" i="92"/>
  <c r="H151" i="92"/>
  <c r="G151" i="92"/>
  <c r="L151" i="92"/>
  <c r="M151" i="92"/>
  <c r="O151" i="92"/>
  <c r="P161" i="99"/>
  <c r="R161" i="99"/>
  <c r="M161" i="99"/>
  <c r="O161" i="99"/>
  <c r="G161" i="99"/>
  <c r="J161" i="99"/>
  <c r="H161" i="99"/>
  <c r="K161" i="99"/>
  <c r="L161" i="99"/>
  <c r="N161" i="99"/>
  <c r="Q161" i="99"/>
  <c r="I161" i="99"/>
  <c r="R151" i="99"/>
  <c r="Q151" i="99"/>
  <c r="I151" i="99"/>
  <c r="L151" i="99"/>
  <c r="P151" i="99"/>
  <c r="J151" i="99"/>
  <c r="H151" i="99"/>
  <c r="M151" i="99"/>
  <c r="N151" i="99"/>
  <c r="G151" i="99"/>
  <c r="K151" i="99"/>
  <c r="O151" i="99"/>
  <c r="G25" i="99"/>
  <c r="N25" i="99"/>
  <c r="L25" i="99"/>
  <c r="J25" i="99"/>
  <c r="H25" i="99"/>
  <c r="O25" i="99"/>
  <c r="K25" i="99"/>
  <c r="I25" i="99"/>
  <c r="P25" i="99"/>
  <c r="Q25" i="99"/>
  <c r="R25" i="99"/>
  <c r="M25" i="99"/>
  <c r="P35" i="92"/>
  <c r="L35" i="92"/>
  <c r="K35" i="92"/>
  <c r="O35" i="92"/>
  <c r="R161" i="92"/>
  <c r="J161" i="92"/>
  <c r="G161" i="92"/>
  <c r="O161" i="92"/>
  <c r="H161" i="92"/>
  <c r="M161" i="92"/>
  <c r="K161" i="92"/>
  <c r="L161" i="92"/>
  <c r="N161" i="92"/>
  <c r="I161" i="92"/>
  <c r="Q161" i="92"/>
  <c r="P161" i="92"/>
  <c r="Q73" i="92"/>
  <c r="H73" i="92"/>
  <c r="M73" i="92"/>
  <c r="I73" i="92"/>
  <c r="L73" i="92"/>
  <c r="O73" i="92"/>
  <c r="G73" i="92"/>
  <c r="K73" i="92"/>
  <c r="R73" i="92"/>
  <c r="N73" i="92"/>
  <c r="P73" i="92"/>
  <c r="J73" i="92"/>
  <c r="M55" i="92"/>
  <c r="G55" i="92"/>
  <c r="J55" i="92"/>
  <c r="O55" i="92"/>
  <c r="H55" i="92"/>
  <c r="K55" i="92"/>
  <c r="Q55" i="92"/>
  <c r="N55" i="92"/>
  <c r="L55" i="92"/>
  <c r="P55" i="92"/>
  <c r="R55" i="92"/>
  <c r="I55" i="92"/>
  <c r="M131" i="92"/>
  <c r="O131" i="92"/>
  <c r="N131" i="92"/>
  <c r="K131" i="92"/>
  <c r="L131" i="92"/>
  <c r="P131" i="92"/>
  <c r="F166" i="89"/>
  <c r="P131" i="99"/>
  <c r="O131" i="99"/>
  <c r="L131" i="99"/>
  <c r="K131" i="99"/>
  <c r="N131" i="99"/>
  <c r="M131" i="99"/>
  <c r="R8" i="92"/>
  <c r="R8" i="99"/>
  <c r="C104" i="99"/>
  <c r="C104" i="92"/>
  <c r="I8" i="99"/>
  <c r="I8" i="92"/>
  <c r="I103" i="99"/>
  <c r="N103" i="99"/>
  <c r="R103" i="99"/>
  <c r="K103" i="99"/>
  <c r="G103" i="99"/>
  <c r="P103" i="99"/>
  <c r="O103" i="99"/>
  <c r="J103" i="99"/>
  <c r="M103" i="99"/>
  <c r="L103" i="99"/>
  <c r="Q103" i="99"/>
  <c r="H103" i="99"/>
  <c r="C288" i="92"/>
  <c r="C288" i="99"/>
  <c r="C46" i="99"/>
  <c r="C46" i="92"/>
  <c r="H131" i="92"/>
  <c r="R131" i="92"/>
  <c r="Q131" i="92"/>
  <c r="G131" i="92"/>
  <c r="J131" i="92"/>
  <c r="I131" i="92"/>
  <c r="H8" i="99"/>
  <c r="H8" i="92"/>
  <c r="J277" i="99"/>
  <c r="L277" i="99"/>
  <c r="N277" i="99"/>
  <c r="I277" i="99"/>
  <c r="K277" i="99"/>
  <c r="G277" i="99"/>
  <c r="O277" i="99"/>
  <c r="P277" i="99"/>
  <c r="R277" i="99"/>
  <c r="M277" i="99"/>
  <c r="H277" i="99"/>
  <c r="Q277" i="99"/>
  <c r="C114" i="99"/>
  <c r="I114" i="92"/>
  <c r="I114" i="99" s="1"/>
  <c r="K114" i="92"/>
  <c r="K114" i="99" s="1"/>
  <c r="J114" i="92"/>
  <c r="J114" i="99" s="1"/>
  <c r="L114" i="92"/>
  <c r="L114" i="99" s="1"/>
  <c r="O114" i="92"/>
  <c r="O114" i="99" s="1"/>
  <c r="M114" i="92"/>
  <c r="M114" i="99" s="1"/>
  <c r="G114" i="92"/>
  <c r="G114" i="99" s="1"/>
  <c r="H114" i="92"/>
  <c r="H114" i="99" s="1"/>
  <c r="N114" i="92"/>
  <c r="N114" i="99" s="1"/>
  <c r="P114" i="92"/>
  <c r="P114" i="99" s="1"/>
  <c r="Q114" i="92"/>
  <c r="Q114" i="99" s="1"/>
  <c r="R114" i="92"/>
  <c r="R114" i="99" s="1"/>
  <c r="J190" i="92"/>
  <c r="H190" i="92"/>
  <c r="N190" i="92"/>
  <c r="R190" i="92"/>
  <c r="L190" i="92"/>
  <c r="G190" i="92"/>
  <c r="Q190" i="92"/>
  <c r="K190" i="92"/>
  <c r="M190" i="92"/>
  <c r="I190" i="92"/>
  <c r="H103" i="92"/>
  <c r="P103" i="92"/>
  <c r="I103" i="92"/>
  <c r="G103" i="92"/>
  <c r="K103" i="92"/>
  <c r="L103" i="92"/>
  <c r="Q103" i="92"/>
  <c r="O103" i="92"/>
  <c r="N103" i="92"/>
  <c r="J103" i="92"/>
  <c r="M103" i="92"/>
  <c r="R103" i="92"/>
  <c r="M45" i="99"/>
  <c r="N45" i="99"/>
  <c r="L45" i="99"/>
  <c r="K45" i="99"/>
  <c r="G45" i="99"/>
  <c r="I45" i="99"/>
  <c r="Q45" i="99"/>
  <c r="P45" i="99"/>
  <c r="J45" i="99"/>
  <c r="O45" i="99"/>
  <c r="H45" i="99"/>
  <c r="R45" i="99"/>
  <c r="C162" i="99"/>
  <c r="C162" i="92"/>
  <c r="C220" i="99"/>
  <c r="C220" i="92"/>
  <c r="J113" i="99"/>
  <c r="P113" i="99"/>
  <c r="N113" i="99"/>
  <c r="H113" i="99"/>
  <c r="G113" i="99"/>
  <c r="O113" i="99"/>
  <c r="M113" i="99"/>
  <c r="R113" i="99"/>
  <c r="I113" i="99"/>
  <c r="Q113" i="99"/>
  <c r="L113" i="99"/>
  <c r="K113" i="99"/>
  <c r="L267" i="92"/>
  <c r="K267" i="92"/>
  <c r="Q267" i="92"/>
  <c r="R267" i="92"/>
  <c r="P267" i="92"/>
  <c r="J267" i="92"/>
  <c r="M267" i="92"/>
  <c r="G267" i="92"/>
  <c r="N267" i="92"/>
  <c r="I267" i="92"/>
  <c r="H267" i="92"/>
  <c r="O267" i="92"/>
  <c r="C15" i="99"/>
  <c r="C15" i="92"/>
  <c r="C84" i="99"/>
  <c r="C84" i="92"/>
  <c r="D8" i="92"/>
  <c r="D8" i="99"/>
  <c r="C74" i="92"/>
  <c r="C74" i="99"/>
  <c r="N8" i="92"/>
  <c r="N8" i="99"/>
  <c r="J152" i="92"/>
  <c r="I152" i="92"/>
  <c r="Q152" i="92"/>
  <c r="G152" i="92"/>
  <c r="R152" i="92"/>
  <c r="P267" i="99"/>
  <c r="L267" i="99"/>
  <c r="R267" i="99"/>
  <c r="K267" i="99"/>
  <c r="N267" i="99"/>
  <c r="H267" i="99"/>
  <c r="G267" i="99"/>
  <c r="I267" i="99"/>
  <c r="J267" i="99"/>
  <c r="M267" i="99"/>
  <c r="O267" i="99"/>
  <c r="Q267" i="99"/>
  <c r="O45" i="92"/>
  <c r="L45" i="92"/>
  <c r="I45" i="92"/>
  <c r="H45" i="92"/>
  <c r="G45" i="92"/>
  <c r="R45" i="92"/>
  <c r="K45" i="92"/>
  <c r="N45" i="92"/>
  <c r="M45" i="92"/>
  <c r="P45" i="92"/>
  <c r="Q45" i="92"/>
  <c r="J45" i="92"/>
  <c r="N113" i="92"/>
  <c r="G113" i="92"/>
  <c r="I113" i="92"/>
  <c r="K113" i="92"/>
  <c r="J113" i="92"/>
  <c r="P113" i="92"/>
  <c r="L113" i="92"/>
  <c r="O113" i="92"/>
  <c r="M113" i="92"/>
  <c r="H113" i="92"/>
  <c r="Q113" i="92"/>
  <c r="R113" i="92"/>
  <c r="G8" i="99"/>
  <c r="G8" i="92"/>
  <c r="C26" i="92"/>
  <c r="C26" i="99"/>
  <c r="C36" i="99"/>
  <c r="C36" i="92"/>
  <c r="C230" i="92"/>
  <c r="C230" i="99"/>
  <c r="I35" i="92"/>
  <c r="R35" i="92"/>
  <c r="H35" i="92"/>
  <c r="J35" i="92"/>
  <c r="G35" i="92"/>
  <c r="Q35" i="92"/>
  <c r="C172" i="92"/>
  <c r="C172" i="99"/>
  <c r="L83" i="92"/>
  <c r="Q83" i="92"/>
  <c r="G83" i="92"/>
  <c r="H83" i="92"/>
  <c r="P83" i="92"/>
  <c r="M83" i="92"/>
  <c r="J83" i="92"/>
  <c r="I83" i="92"/>
  <c r="O83" i="92"/>
  <c r="N83" i="92"/>
  <c r="R83" i="92"/>
  <c r="K83" i="92"/>
  <c r="H258" i="92"/>
  <c r="O258" i="92"/>
  <c r="L258" i="92"/>
  <c r="J258" i="92"/>
  <c r="Q258" i="92"/>
  <c r="G258" i="92"/>
  <c r="P258" i="92"/>
  <c r="M258" i="92"/>
  <c r="R258" i="92"/>
  <c r="I258" i="92"/>
  <c r="N258" i="92"/>
  <c r="K258" i="92"/>
  <c r="L8" i="92"/>
  <c r="L8" i="99"/>
  <c r="O8" i="99"/>
  <c r="O8" i="92"/>
  <c r="C268" i="99"/>
  <c r="C268" i="92"/>
  <c r="C8" i="99"/>
  <c r="C8" i="92"/>
  <c r="I35" i="99"/>
  <c r="G35" i="99"/>
  <c r="H35" i="99"/>
  <c r="R35" i="99"/>
  <c r="J35" i="99"/>
  <c r="Q35" i="99"/>
  <c r="P171" i="99"/>
  <c r="R171" i="99"/>
  <c r="O171" i="99"/>
  <c r="I171" i="99"/>
  <c r="L171" i="99"/>
  <c r="H171" i="99"/>
  <c r="N171" i="99"/>
  <c r="J171" i="99"/>
  <c r="Q171" i="99"/>
  <c r="K171" i="99"/>
  <c r="M171" i="99"/>
  <c r="G171" i="99"/>
  <c r="O83" i="99"/>
  <c r="K83" i="99"/>
  <c r="G83" i="99"/>
  <c r="P83" i="99"/>
  <c r="R83" i="99"/>
  <c r="Q83" i="99"/>
  <c r="N83" i="99"/>
  <c r="M83" i="99"/>
  <c r="L83" i="99"/>
  <c r="H83" i="99"/>
  <c r="I83" i="99"/>
  <c r="J83" i="99"/>
  <c r="H258" i="99"/>
  <c r="G258" i="99"/>
  <c r="Q258" i="99"/>
  <c r="L258" i="99"/>
  <c r="P258" i="99"/>
  <c r="O258" i="99"/>
  <c r="J258" i="99"/>
  <c r="K258" i="99"/>
  <c r="R258" i="99"/>
  <c r="I258" i="99"/>
  <c r="M258" i="99"/>
  <c r="N258" i="99"/>
  <c r="C56" i="99"/>
  <c r="C56" i="92"/>
  <c r="J8" i="99"/>
  <c r="J8" i="92"/>
  <c r="K8" i="92"/>
  <c r="K8" i="99"/>
  <c r="C94" i="92"/>
  <c r="C94" i="99"/>
  <c r="E8" i="99"/>
  <c r="E8" i="92"/>
  <c r="M8" i="92"/>
  <c r="M8" i="99"/>
  <c r="I171" i="92"/>
  <c r="M171" i="92"/>
  <c r="P171" i="92"/>
  <c r="Q171" i="92"/>
  <c r="J171" i="92"/>
  <c r="H171" i="92"/>
  <c r="O171" i="92"/>
  <c r="R171" i="92"/>
  <c r="L171" i="92"/>
  <c r="G171" i="92"/>
  <c r="K171" i="92"/>
  <c r="N171" i="92"/>
  <c r="C132" i="99"/>
  <c r="C132" i="92"/>
  <c r="C278" i="99"/>
  <c r="C278" i="92"/>
  <c r="Q8" i="99"/>
  <c r="Q8" i="92"/>
  <c r="P8" i="99"/>
  <c r="P8" i="92"/>
  <c r="C248" i="92"/>
  <c r="C248" i="99"/>
  <c r="I131" i="99"/>
  <c r="G131" i="99"/>
  <c r="R131" i="99"/>
  <c r="Q131" i="99"/>
  <c r="H131" i="99"/>
  <c r="J131" i="99"/>
  <c r="C142" i="99"/>
  <c r="C142" i="92"/>
  <c r="K277" i="92"/>
  <c r="L277" i="92"/>
  <c r="J277" i="92"/>
  <c r="I277" i="92"/>
  <c r="G277" i="92"/>
  <c r="O277" i="92"/>
  <c r="Q277" i="92"/>
  <c r="R277" i="92"/>
  <c r="P277" i="92"/>
  <c r="M277" i="92"/>
  <c r="H277" i="92"/>
  <c r="N277" i="92"/>
  <c r="R26" i="99" l="1"/>
  <c r="G26" i="99"/>
  <c r="M26" i="99"/>
  <c r="Q26" i="99"/>
  <c r="P26" i="99"/>
  <c r="N26" i="99"/>
  <c r="L26" i="99"/>
  <c r="K26" i="99"/>
  <c r="I26" i="99"/>
  <c r="O26" i="99"/>
  <c r="J26" i="99"/>
  <c r="H26" i="99"/>
  <c r="H26" i="92"/>
  <c r="R26" i="92"/>
  <c r="M26" i="92"/>
  <c r="G26" i="92"/>
  <c r="Q26" i="92"/>
  <c r="I26" i="92"/>
  <c r="P26" i="92"/>
  <c r="N26" i="92"/>
  <c r="L26" i="92"/>
  <c r="K26" i="92"/>
  <c r="O26" i="92"/>
  <c r="J26" i="92"/>
  <c r="K172" i="92"/>
  <c r="P172" i="92"/>
  <c r="I172" i="92"/>
  <c r="O172" i="92"/>
  <c r="J172" i="92"/>
  <c r="N172" i="92"/>
  <c r="G172" i="92"/>
  <c r="H172" i="92"/>
  <c r="M172" i="92"/>
  <c r="Q172" i="92"/>
  <c r="R172" i="92"/>
  <c r="L172" i="92"/>
  <c r="N230" i="92"/>
  <c r="K230" i="92"/>
  <c r="H230" i="92"/>
  <c r="M230" i="92"/>
  <c r="L230" i="92"/>
  <c r="O230" i="92"/>
  <c r="P230" i="92"/>
  <c r="M84" i="99"/>
  <c r="G84" i="99"/>
  <c r="P84" i="99"/>
  <c r="I84" i="99"/>
  <c r="L84" i="99"/>
  <c r="N84" i="99"/>
  <c r="H84" i="99"/>
  <c r="O84" i="99"/>
  <c r="Q84" i="99"/>
  <c r="R84" i="99"/>
  <c r="J84" i="99"/>
  <c r="K84" i="99"/>
  <c r="G278" i="92"/>
  <c r="N278" i="92"/>
  <c r="I278" i="92"/>
  <c r="H278" i="92"/>
  <c r="J278" i="92"/>
  <c r="O278" i="92"/>
  <c r="R278" i="92"/>
  <c r="Q278" i="92"/>
  <c r="L278" i="92"/>
  <c r="P278" i="92"/>
  <c r="M278" i="92"/>
  <c r="K278" i="92"/>
  <c r="K268" i="92"/>
  <c r="G268" i="92"/>
  <c r="J268" i="92"/>
  <c r="H268" i="92"/>
  <c r="R268" i="92"/>
  <c r="N268" i="92"/>
  <c r="L268" i="92"/>
  <c r="O268" i="92"/>
  <c r="Q268" i="92"/>
  <c r="P268" i="92"/>
  <c r="I268" i="92"/>
  <c r="M268" i="92"/>
  <c r="R36" i="92"/>
  <c r="G36" i="92"/>
  <c r="I36" i="92"/>
  <c r="N36" i="92"/>
  <c r="K36" i="92"/>
  <c r="Q36" i="92"/>
  <c r="P36" i="92"/>
  <c r="H36" i="92"/>
  <c r="L36" i="92"/>
  <c r="J36" i="92"/>
  <c r="M36" i="92"/>
  <c r="O36" i="92"/>
  <c r="G268" i="99"/>
  <c r="K268" i="99"/>
  <c r="R268" i="99"/>
  <c r="N268" i="99"/>
  <c r="J268" i="99"/>
  <c r="H268" i="99"/>
  <c r="L268" i="99"/>
  <c r="P268" i="99"/>
  <c r="O268" i="99"/>
  <c r="I268" i="99"/>
  <c r="Q268" i="99"/>
  <c r="M268" i="99"/>
  <c r="K36" i="99"/>
  <c r="G36" i="99"/>
  <c r="N36" i="99"/>
  <c r="Q36" i="99"/>
  <c r="R36" i="99"/>
  <c r="I36" i="99"/>
  <c r="J36" i="99"/>
  <c r="M36" i="99"/>
  <c r="L36" i="99"/>
  <c r="O36" i="99"/>
  <c r="P36" i="99"/>
  <c r="H36" i="99"/>
  <c r="O46" i="92"/>
  <c r="K46" i="92"/>
  <c r="G46" i="92"/>
  <c r="I46" i="92"/>
  <c r="M46" i="92"/>
  <c r="H46" i="92"/>
  <c r="Q46" i="92"/>
  <c r="N46" i="92"/>
  <c r="L46" i="92"/>
  <c r="P46" i="92"/>
  <c r="R46" i="92"/>
  <c r="J46" i="92"/>
  <c r="L132" i="92"/>
  <c r="I132" i="92"/>
  <c r="Q132" i="92"/>
  <c r="K132" i="92"/>
  <c r="H132" i="92"/>
  <c r="R132" i="92"/>
  <c r="N132" i="92"/>
  <c r="P132" i="92"/>
  <c r="G132" i="92"/>
  <c r="O132" i="92"/>
  <c r="J132" i="92"/>
  <c r="M132" i="92"/>
  <c r="C16" i="92"/>
  <c r="C16" i="99"/>
  <c r="Q74" i="99"/>
  <c r="K74" i="99"/>
  <c r="H74" i="99"/>
  <c r="O74" i="99"/>
  <c r="J74" i="99"/>
  <c r="N74" i="99"/>
  <c r="G74" i="99"/>
  <c r="L74" i="99"/>
  <c r="I74" i="99"/>
  <c r="P74" i="99"/>
  <c r="R74" i="99"/>
  <c r="M74" i="99"/>
  <c r="M220" i="92"/>
  <c r="G220" i="92"/>
  <c r="Q220" i="92"/>
  <c r="O220" i="92"/>
  <c r="H220" i="92"/>
  <c r="K220" i="92"/>
  <c r="N220" i="92"/>
  <c r="J220" i="92"/>
  <c r="I220" i="92"/>
  <c r="L220" i="92"/>
  <c r="R220" i="92"/>
  <c r="P220" i="92"/>
  <c r="O46" i="99"/>
  <c r="G46" i="99"/>
  <c r="M46" i="99"/>
  <c r="H46" i="99"/>
  <c r="K46" i="99"/>
  <c r="I46" i="99"/>
  <c r="N46" i="99"/>
  <c r="Q46" i="99"/>
  <c r="P46" i="99"/>
  <c r="L46" i="99"/>
  <c r="R46" i="99"/>
  <c r="J46" i="99"/>
  <c r="K142" i="99"/>
  <c r="P142" i="99"/>
  <c r="O142" i="99"/>
  <c r="N142" i="99"/>
  <c r="H142" i="99"/>
  <c r="Q142" i="99"/>
  <c r="L142" i="99"/>
  <c r="I142" i="99"/>
  <c r="R142" i="99"/>
  <c r="J142" i="99"/>
  <c r="M142" i="99"/>
  <c r="G142" i="99"/>
  <c r="K248" i="92"/>
  <c r="P248" i="92"/>
  <c r="N248" i="92"/>
  <c r="G248" i="92"/>
  <c r="M248" i="92"/>
  <c r="O248" i="92"/>
  <c r="Q248" i="92"/>
  <c r="L248" i="92"/>
  <c r="H248" i="92"/>
  <c r="I248" i="92"/>
  <c r="R248" i="92"/>
  <c r="J248" i="92"/>
  <c r="I132" i="99"/>
  <c r="K132" i="99"/>
  <c r="Q132" i="99"/>
  <c r="L132" i="99"/>
  <c r="R132" i="99"/>
  <c r="N132" i="99"/>
  <c r="H132" i="99"/>
  <c r="P132" i="99"/>
  <c r="G132" i="99"/>
  <c r="J132" i="99"/>
  <c r="O132" i="99"/>
  <c r="M132" i="99"/>
  <c r="N56" i="99"/>
  <c r="H56" i="99"/>
  <c r="R56" i="99"/>
  <c r="O56" i="99"/>
  <c r="P56" i="99"/>
  <c r="J56" i="99"/>
  <c r="Q56" i="99"/>
  <c r="M56" i="99"/>
  <c r="L56" i="99"/>
  <c r="K56" i="99"/>
  <c r="G56" i="99"/>
  <c r="I56" i="99"/>
  <c r="K74" i="92"/>
  <c r="Q74" i="92"/>
  <c r="G74" i="92"/>
  <c r="H74" i="92"/>
  <c r="O74" i="92"/>
  <c r="N74" i="92"/>
  <c r="J74" i="92"/>
  <c r="L74" i="92"/>
  <c r="P74" i="92"/>
  <c r="I74" i="92"/>
  <c r="R74" i="92"/>
  <c r="M74" i="92"/>
  <c r="M220" i="99"/>
  <c r="K220" i="99"/>
  <c r="J220" i="99"/>
  <c r="N220" i="99"/>
  <c r="O220" i="99"/>
  <c r="H220" i="99"/>
  <c r="G220" i="99"/>
  <c r="Q220" i="99"/>
  <c r="I220" i="99"/>
  <c r="L220" i="99"/>
  <c r="R220" i="99"/>
  <c r="P220" i="99"/>
  <c r="R288" i="99"/>
  <c r="P288" i="99"/>
  <c r="N288" i="99"/>
  <c r="H288" i="99"/>
  <c r="K288" i="99"/>
  <c r="J288" i="99"/>
  <c r="L288" i="99"/>
  <c r="O288" i="99"/>
  <c r="I288" i="99"/>
  <c r="M288" i="99"/>
  <c r="G288" i="99"/>
  <c r="Q288" i="99"/>
  <c r="Q104" i="92"/>
  <c r="K104" i="92"/>
  <c r="R104" i="92"/>
  <c r="N104" i="92"/>
  <c r="P104" i="92"/>
  <c r="M104" i="92"/>
  <c r="G104" i="92"/>
  <c r="L104" i="92"/>
  <c r="I104" i="92"/>
  <c r="J104" i="92"/>
  <c r="O104" i="92"/>
  <c r="H104" i="92"/>
  <c r="I94" i="99"/>
  <c r="R94" i="99"/>
  <c r="J94" i="99"/>
  <c r="P94" i="99"/>
  <c r="H94" i="99"/>
  <c r="Q94" i="99"/>
  <c r="N94" i="99"/>
  <c r="K94" i="99"/>
  <c r="O94" i="99"/>
  <c r="G94" i="99"/>
  <c r="M94" i="99"/>
  <c r="L94" i="99"/>
  <c r="G162" i="92"/>
  <c r="L162" i="92"/>
  <c r="O162" i="92"/>
  <c r="Q162" i="92"/>
  <c r="J162" i="92"/>
  <c r="M162" i="92"/>
  <c r="P162" i="92"/>
  <c r="R162" i="92"/>
  <c r="N162" i="92"/>
  <c r="H162" i="92"/>
  <c r="I162" i="92"/>
  <c r="K162" i="92"/>
  <c r="K288" i="92"/>
  <c r="R288" i="92"/>
  <c r="P288" i="92"/>
  <c r="N288" i="92"/>
  <c r="H288" i="92"/>
  <c r="J288" i="92"/>
  <c r="L288" i="92"/>
  <c r="O288" i="92"/>
  <c r="I288" i="92"/>
  <c r="M288" i="92"/>
  <c r="Q288" i="92"/>
  <c r="G288" i="92"/>
  <c r="Q104" i="99"/>
  <c r="K104" i="99"/>
  <c r="R104" i="99"/>
  <c r="N104" i="99"/>
  <c r="P104" i="99"/>
  <c r="M104" i="99"/>
  <c r="L104" i="99"/>
  <c r="I104" i="99"/>
  <c r="J104" i="99"/>
  <c r="O104" i="99"/>
  <c r="H104" i="99"/>
  <c r="G104" i="99"/>
  <c r="N278" i="99"/>
  <c r="G278" i="99"/>
  <c r="R278" i="99"/>
  <c r="H278" i="99"/>
  <c r="J278" i="99"/>
  <c r="Q278" i="99"/>
  <c r="I278" i="99"/>
  <c r="O278" i="99"/>
  <c r="L278" i="99"/>
  <c r="M278" i="99"/>
  <c r="P278" i="99"/>
  <c r="K278" i="99"/>
  <c r="K248" i="99"/>
  <c r="M248" i="99"/>
  <c r="O248" i="99"/>
  <c r="P248" i="99"/>
  <c r="N248" i="99"/>
  <c r="G248" i="99"/>
  <c r="J248" i="99"/>
  <c r="L248" i="99"/>
  <c r="Q248" i="99"/>
  <c r="H248" i="99"/>
  <c r="R248" i="99"/>
  <c r="I248" i="99"/>
  <c r="J94" i="92"/>
  <c r="I94" i="92"/>
  <c r="P94" i="92"/>
  <c r="Q94" i="92"/>
  <c r="R94" i="92"/>
  <c r="H94" i="92"/>
  <c r="N94" i="92"/>
  <c r="L94" i="92"/>
  <c r="K94" i="92"/>
  <c r="O94" i="92"/>
  <c r="G94" i="92"/>
  <c r="M94" i="92"/>
  <c r="O162" i="99"/>
  <c r="L162" i="99"/>
  <c r="G162" i="99"/>
  <c r="M162" i="99"/>
  <c r="Q162" i="99"/>
  <c r="J162" i="99"/>
  <c r="N162" i="99"/>
  <c r="R162" i="99"/>
  <c r="K162" i="99"/>
  <c r="H162" i="99"/>
  <c r="I162" i="99"/>
  <c r="P162" i="99"/>
  <c r="P142" i="92"/>
  <c r="K142" i="92"/>
  <c r="O142" i="92"/>
  <c r="G142" i="92"/>
  <c r="N142" i="92"/>
  <c r="H142" i="92"/>
  <c r="Q142" i="92"/>
  <c r="L142" i="92"/>
  <c r="J142" i="92"/>
  <c r="M142" i="92"/>
  <c r="I142" i="92"/>
  <c r="R142" i="92"/>
  <c r="N56" i="92"/>
  <c r="Q56" i="92"/>
  <c r="R56" i="92"/>
  <c r="J56" i="92"/>
  <c r="P56" i="92"/>
  <c r="O56" i="92"/>
  <c r="H56" i="92"/>
  <c r="L56" i="92"/>
  <c r="M56" i="92"/>
  <c r="K56" i="92"/>
  <c r="G56" i="92"/>
  <c r="I56" i="92"/>
  <c r="P172" i="99"/>
  <c r="O172" i="99"/>
  <c r="J172" i="99"/>
  <c r="I172" i="99"/>
  <c r="H172" i="99"/>
  <c r="K172" i="99"/>
  <c r="N172" i="99"/>
  <c r="G172" i="99"/>
  <c r="R172" i="99"/>
  <c r="L172" i="99"/>
  <c r="Q172" i="99"/>
  <c r="M172" i="99"/>
  <c r="K230" i="99"/>
  <c r="L230" i="99"/>
  <c r="H230" i="99"/>
  <c r="M230" i="99"/>
  <c r="N230" i="99"/>
  <c r="O230" i="99"/>
  <c r="P230" i="99"/>
  <c r="L84" i="92"/>
  <c r="G84" i="92"/>
  <c r="P84" i="92"/>
  <c r="I84" i="92"/>
  <c r="M84" i="92"/>
  <c r="H84" i="92"/>
  <c r="N84" i="92"/>
  <c r="O84" i="92"/>
  <c r="J84" i="92"/>
  <c r="Q84" i="92"/>
  <c r="K84" i="92"/>
  <c r="R84" i="92"/>
  <c r="F728" i="89" l="1"/>
  <c r="F752" i="89"/>
  <c r="F231" i="89" l="1"/>
  <c r="F8" i="89"/>
  <c r="F233" i="89"/>
</calcChain>
</file>

<file path=xl/comments1.xml><?xml version="1.0" encoding="utf-8"?>
<comments xmlns="http://schemas.openxmlformats.org/spreadsheetml/2006/main">
  <authors>
    <author>橋本＿圭介（経済統計グループ）</author>
  </authors>
  <commentList>
    <comment ref="U2" authorId="0" shapeId="0">
      <text>
        <r>
          <rPr>
            <sz val="16"/>
            <color indexed="81"/>
            <rFont val="ＭＳ Ｐゴシック"/>
            <family val="3"/>
            <charset val="128"/>
          </rPr>
          <t>ここから項目を選択してください。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<sst xmlns="http://schemas.openxmlformats.org/spreadsheetml/2006/main" count="5831" uniqueCount="817">
  <si>
    <t>09</t>
    <phoneticPr fontId="2"/>
  </si>
  <si>
    <t>産　　業　　中　　分　　類</t>
  </si>
  <si>
    <t>総　　　　　　　　　　　　　　数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</si>
  <si>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</si>
  <si>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</si>
  <si>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</si>
  <si>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</si>
  <si>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</si>
  <si>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</si>
  <si>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</si>
  <si>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</si>
  <si>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</si>
  <si>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</si>
  <si>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</si>
  <si>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</si>
  <si>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</si>
  <si>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</si>
  <si>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</si>
  <si>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6"/>
  </si>
  <si>
    <t>従業者４人以上の事業所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</si>
  <si>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</si>
  <si>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プラスチック製品製造業（別掲を除く）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</si>
  <si>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</si>
  <si>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輸送用機械器具製造業</t>
  </si>
  <si>
    <t>その他の製造業</t>
  </si>
  <si>
    <t>　　４　　 ～ 　　　　９人　</t>
  </si>
  <si>
    <t>　１０　　 ～ 　　　１９　　</t>
  </si>
  <si>
    <t>　２０　　 ～ 　　　２９　　</t>
  </si>
  <si>
    <t>　３０　　 ～ 　　　４９　　</t>
  </si>
  <si>
    <t>　５０　　 ～ 　　　９９　　</t>
  </si>
  <si>
    <t>１００　　 ～ 　　２９９　　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</si>
  <si>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</si>
  <si>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</si>
  <si>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従業者4人以上の事業所</t>
    <phoneticPr fontId="6"/>
  </si>
  <si>
    <t>従 業 者 数（人）</t>
    <rPh sb="0" eb="5">
      <t>ジュウギョウシャ</t>
    </rPh>
    <rPh sb="6" eb="7">
      <t>スウ</t>
    </rPh>
    <rPh sb="8" eb="9">
      <t>ニン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</si>
  <si>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</si>
  <si>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6">
      <t>シヨウガク</t>
    </rPh>
    <rPh sb="6" eb="7">
      <t>トウ</t>
    </rPh>
    <phoneticPr fontId="6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</si>
  <si>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6"/>
  </si>
  <si>
    <t>事業所数</t>
    <rPh sb="0" eb="3">
      <t>ジギョウショ</t>
    </rPh>
    <rPh sb="3" eb="4">
      <t>スウ</t>
    </rPh>
    <phoneticPr fontId="6"/>
  </si>
  <si>
    <t>うち常用</t>
    <rPh sb="2" eb="4">
      <t>ジョウヨウ</t>
    </rPh>
    <phoneticPr fontId="6"/>
  </si>
  <si>
    <t>労働者数</t>
    <rPh sb="0" eb="3">
      <t>ロウドウシャ</t>
    </rPh>
    <rPh sb="3" eb="4">
      <t>スウ</t>
    </rPh>
    <phoneticPr fontId="6"/>
  </si>
  <si>
    <t>　（万円）</t>
    <rPh sb="2" eb="4">
      <t>マンエン</t>
    </rPh>
    <phoneticPr fontId="6"/>
  </si>
  <si>
    <t>09</t>
    <phoneticPr fontId="4"/>
  </si>
  <si>
    <t>繊維工業</t>
    <phoneticPr fontId="4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</si>
  <si>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</si>
  <si>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</si>
  <si>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</si>
  <si>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産 業 中 分 類、従 業 者 規 模</t>
    <rPh sb="10" eb="15">
      <t>ジュウギョウシャ</t>
    </rPh>
    <rPh sb="16" eb="19">
      <t>キボ</t>
    </rPh>
    <phoneticPr fontId="6"/>
  </si>
  <si>
    <t>常用労働者
年間延べ人数
　　　（人）</t>
    <rPh sb="0" eb="2">
      <t>ジョウヨウ</t>
    </rPh>
    <rPh sb="2" eb="5">
      <t>ロウドウシャ</t>
    </rPh>
    <rPh sb="6" eb="8">
      <t>ネンカン</t>
    </rPh>
    <rPh sb="8" eb="9">
      <t>ノ</t>
    </rPh>
    <rPh sb="10" eb="11">
      <t>ニン</t>
    </rPh>
    <rPh sb="11" eb="12">
      <t>スウ</t>
    </rPh>
    <rPh sb="17" eb="18">
      <t>ニン</t>
    </rPh>
    <phoneticPr fontId="6"/>
  </si>
  <si>
    <t>現金給与総額（万円）</t>
    <rPh sb="0" eb="2">
      <t>ゲンキン</t>
    </rPh>
    <rPh sb="2" eb="4">
      <t>キュウヨ</t>
    </rPh>
    <rPh sb="4" eb="6">
      <t>ソウガク</t>
    </rPh>
    <rPh sb="7" eb="9">
      <t>マンエン</t>
    </rPh>
    <phoneticPr fontId="6"/>
  </si>
  <si>
    <t>原材料
使用額等
　　（万円）</t>
    <rPh sb="0" eb="3">
      <t>ゲンザイリョウ</t>
    </rPh>
    <rPh sb="4" eb="7">
      <t>シヨウガク</t>
    </rPh>
    <rPh sb="7" eb="8">
      <t>トウ</t>
    </rPh>
    <rPh sb="12" eb="14">
      <t>マンエン</t>
    </rPh>
    <phoneticPr fontId="6"/>
  </si>
  <si>
    <t>製造品
出荷額等
　　（万円）</t>
    <rPh sb="0" eb="2">
      <t>セイゾウ</t>
    </rPh>
    <rPh sb="2" eb="3">
      <t>ヒン</t>
    </rPh>
    <rPh sb="4" eb="7">
      <t>シュッカガク</t>
    </rPh>
    <rPh sb="7" eb="8">
      <t>トウ</t>
    </rPh>
    <rPh sb="12" eb="14">
      <t>マンエン</t>
    </rPh>
    <phoneticPr fontId="6"/>
  </si>
  <si>
    <t>製　造　品　在　庫　額
　　　　　　　　　（万円）</t>
    <rPh sb="0" eb="3">
      <t>セイゾウ</t>
    </rPh>
    <rPh sb="4" eb="5">
      <t>ヒン</t>
    </rPh>
    <rPh sb="6" eb="9">
      <t>ザイコ</t>
    </rPh>
    <rPh sb="10" eb="11">
      <t>ガク</t>
    </rPh>
    <rPh sb="22" eb="24">
      <t>マンエン</t>
    </rPh>
    <phoneticPr fontId="6"/>
  </si>
  <si>
    <t>半製品及び仕掛品の価額
　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rPh sb="22" eb="24">
      <t>マンエン</t>
    </rPh>
    <phoneticPr fontId="6"/>
  </si>
  <si>
    <t>原材料及び燃料の在庫額
　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22" eb="24">
      <t>マンエン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</si>
  <si>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</si>
  <si>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うち常用労働者</t>
    <rPh sb="2" eb="4">
      <t>ジョウヨウ</t>
    </rPh>
    <rPh sb="4" eb="7">
      <t>ロウドウシャ</t>
    </rPh>
    <phoneticPr fontId="6"/>
  </si>
  <si>
    <t>現 金 給 与 額</t>
    <rPh sb="0" eb="3">
      <t>ゲンキン</t>
    </rPh>
    <rPh sb="4" eb="9">
      <t>キュウヨガク</t>
    </rPh>
    <phoneticPr fontId="6"/>
  </si>
  <si>
    <t>年　　初</t>
    <rPh sb="0" eb="4">
      <t>ネンショ</t>
    </rPh>
    <phoneticPr fontId="6"/>
  </si>
  <si>
    <t>年　　末</t>
    <rPh sb="0" eb="4">
      <t>ネンマツ</t>
    </rPh>
    <phoneticPr fontId="6"/>
  </si>
  <si>
    <t>３００人　 　以 　　　　上　</t>
    <phoneticPr fontId="6"/>
  </si>
  <si>
    <t>（ ３０人 以 上 再 掲 ）</t>
    <rPh sb="4" eb="5">
      <t>ニン</t>
    </rPh>
    <rPh sb="6" eb="9">
      <t>イジョウ</t>
    </rPh>
    <rPh sb="10" eb="13">
      <t>サイケイ</t>
    </rPh>
    <phoneticPr fontId="6"/>
  </si>
  <si>
    <t>繊維工業</t>
    <phoneticPr fontId="6"/>
  </si>
  <si>
    <t>（注）　常用労働者年間延べ人数、常用労働者現金給与額、製造品在庫額、半製品及び仕掛品の価額、原材料及び</t>
    <rPh sb="1" eb="2">
      <t>チュウ</t>
    </rPh>
    <rPh sb="4" eb="6">
      <t>ジョウヨウ</t>
    </rPh>
    <rPh sb="6" eb="9">
      <t>ロウドウシャ</t>
    </rPh>
    <rPh sb="9" eb="11">
      <t>ネンカン</t>
    </rPh>
    <rPh sb="11" eb="12">
      <t>ノ</t>
    </rPh>
    <rPh sb="13" eb="14">
      <t>ニン</t>
    </rPh>
    <rPh sb="14" eb="15">
      <t>スウ</t>
    </rPh>
    <rPh sb="16" eb="18">
      <t>ジョウヨウ</t>
    </rPh>
    <rPh sb="18" eb="21">
      <t>ロウドウシャ</t>
    </rPh>
    <rPh sb="21" eb="23">
      <t>ゲンキン</t>
    </rPh>
    <rPh sb="23" eb="26">
      <t>キュウヨガク</t>
    </rPh>
    <rPh sb="27" eb="29">
      <t>セイゾウ</t>
    </rPh>
    <rPh sb="29" eb="30">
      <t>ヒン</t>
    </rPh>
    <rPh sb="30" eb="32">
      <t>ザイコ</t>
    </rPh>
    <rPh sb="32" eb="33">
      <t>ガク</t>
    </rPh>
    <rPh sb="34" eb="37">
      <t>ハンセイヒン</t>
    </rPh>
    <rPh sb="37" eb="38">
      <t>オヨ</t>
    </rPh>
    <rPh sb="39" eb="42">
      <t>シカケヒン</t>
    </rPh>
    <rPh sb="43" eb="45">
      <t>カガク</t>
    </rPh>
    <rPh sb="46" eb="49">
      <t>ゲンザイリョウ</t>
    </rPh>
    <rPh sb="49" eb="50">
      <t>オヨ</t>
    </rPh>
    <phoneticPr fontId="6"/>
  </si>
  <si>
    <t>　　　燃料の在庫額については、従業者30人以上の事業所の集計数値である。</t>
    <rPh sb="3" eb="5">
      <t>ネンリョウ</t>
    </rPh>
    <rPh sb="6" eb="8">
      <t>ザイコ</t>
    </rPh>
    <rPh sb="8" eb="9">
      <t>ガク</t>
    </rPh>
    <rPh sb="15" eb="18">
      <t>ジュウギョウシャ</t>
    </rPh>
    <rPh sb="20" eb="23">
      <t>ニンイジョウ</t>
    </rPh>
    <rPh sb="24" eb="27">
      <t>ジギョウショ</t>
    </rPh>
    <rPh sb="28" eb="30">
      <t>シュウケイ</t>
    </rPh>
    <rPh sb="30" eb="32">
      <t>スウチ</t>
    </rPh>
    <phoneticPr fontId="6"/>
  </si>
  <si>
    <t>　１０　　 ～ 　　　１９　　</t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</si>
  <si>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</si>
  <si>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2">
      <t>セイサン</t>
    </rPh>
    <rPh sb="2" eb="3">
      <t>ヨウ</t>
    </rPh>
    <phoneticPr fontId="6"/>
  </si>
  <si>
    <t>業務用機械器具製造業</t>
    <rPh sb="0" eb="3">
      <t>ギョウムヨウ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</si>
  <si>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</si>
  <si>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</si>
  <si>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その他の製造業</t>
    <rPh sb="2" eb="3">
      <t>タ</t>
    </rPh>
    <rPh sb="4" eb="7">
      <t>セイゾウギョウ</t>
    </rPh>
    <phoneticPr fontId="6"/>
  </si>
  <si>
    <t>産　　　業　　　細　　　分　　　類</t>
    <rPh sb="8" eb="9">
      <t>サイ</t>
    </rPh>
    <phoneticPr fontId="6"/>
  </si>
  <si>
    <t>従業者数（人）</t>
    <rPh sb="0" eb="3">
      <t>ジュウギョウシャ</t>
    </rPh>
    <rPh sb="3" eb="4">
      <t>スウ</t>
    </rPh>
    <rPh sb="5" eb="6">
      <t>ニン</t>
    </rPh>
    <phoneticPr fontId="6"/>
  </si>
  <si>
    <t>現金給与
総　　額</t>
    <rPh sb="0" eb="2">
      <t>ゲンキン</t>
    </rPh>
    <rPh sb="2" eb="4">
      <t>キュウヨ</t>
    </rPh>
    <rPh sb="5" eb="9">
      <t>ソウガク</t>
    </rPh>
    <phoneticPr fontId="6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</si>
  <si>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6"/>
  </si>
  <si>
    <t>製 造 品
出荷額等</t>
    <rPh sb="0" eb="3">
      <t>セイゾウ</t>
    </rPh>
    <rPh sb="4" eb="5">
      <t>ヒン</t>
    </rPh>
    <rPh sb="6" eb="9">
      <t>シュッカガク</t>
    </rPh>
    <rPh sb="9" eb="10">
      <t>トウ</t>
    </rPh>
    <phoneticPr fontId="6"/>
  </si>
  <si>
    <t>（万円）</t>
    <rPh sb="1" eb="3">
      <t>マンエン</t>
    </rPh>
    <phoneticPr fontId="6"/>
  </si>
  <si>
    <t>09</t>
    <phoneticPr fontId="6"/>
  </si>
  <si>
    <t>食料品製造業</t>
    <rPh sb="0" eb="3">
      <t>ショクリョウヒン</t>
    </rPh>
    <rPh sb="3" eb="6">
      <t>セイゾウギョウ</t>
    </rPh>
    <phoneticPr fontId="6"/>
  </si>
  <si>
    <t>0911</t>
    <phoneticPr fontId="6"/>
  </si>
  <si>
    <t>部分肉・冷凍肉製造業</t>
    <rPh sb="0" eb="2">
      <t>ブブン</t>
    </rPh>
    <rPh sb="2" eb="3">
      <t>ニク</t>
    </rPh>
    <rPh sb="4" eb="7">
      <t>レイトウニク</t>
    </rPh>
    <rPh sb="7" eb="10">
      <t>セイゾウギョウ</t>
    </rPh>
    <phoneticPr fontId="6"/>
  </si>
  <si>
    <t>0912</t>
    <phoneticPr fontId="6"/>
  </si>
  <si>
    <t>肉加工品製造業</t>
    <rPh sb="0" eb="1">
      <t>ニク</t>
    </rPh>
    <rPh sb="1" eb="4">
      <t>カコウヒン</t>
    </rPh>
    <rPh sb="4" eb="7">
      <t>セイゾウギョウ</t>
    </rPh>
    <phoneticPr fontId="6"/>
  </si>
  <si>
    <t>0913</t>
  </si>
  <si>
    <t>処理牛乳・乳飲料製造業</t>
    <rPh sb="0" eb="2">
      <t>ショリ</t>
    </rPh>
    <rPh sb="2" eb="4">
      <t>ギュウニュウ</t>
    </rPh>
    <rPh sb="5" eb="8">
      <t>ニュウインリョウ</t>
    </rPh>
    <rPh sb="8" eb="11">
      <t>セイゾウギョウ</t>
    </rPh>
    <phoneticPr fontId="6"/>
  </si>
  <si>
    <t>0914</t>
  </si>
  <si>
    <t>乳製品製造業（処理牛乳・乳飲料を除く）</t>
    <rPh sb="0" eb="3">
      <t>ニュウセイヒン</t>
    </rPh>
    <rPh sb="3" eb="6">
      <t>セイゾウギョウ</t>
    </rPh>
    <rPh sb="7" eb="9">
      <t>ショリ</t>
    </rPh>
    <rPh sb="9" eb="11">
      <t>ギュウニュウ</t>
    </rPh>
    <rPh sb="12" eb="15">
      <t>ニュウインリョウ</t>
    </rPh>
    <rPh sb="16" eb="17">
      <t>ノゾ</t>
    </rPh>
    <phoneticPr fontId="6"/>
  </si>
  <si>
    <t>0919</t>
    <phoneticPr fontId="6"/>
  </si>
  <si>
    <t>その他畜産食料品製造業</t>
    <rPh sb="2" eb="3">
      <t>タ</t>
    </rPh>
    <rPh sb="3" eb="5">
      <t>チクサン</t>
    </rPh>
    <rPh sb="5" eb="8">
      <t>ショクリョウヒン</t>
    </rPh>
    <rPh sb="8" eb="11">
      <t>セイゾウギョウ</t>
    </rPh>
    <phoneticPr fontId="6"/>
  </si>
  <si>
    <t>0921</t>
    <phoneticPr fontId="6"/>
  </si>
  <si>
    <t>水産缶詰・瓶詰製造業</t>
    <rPh sb="0" eb="2">
      <t>スイサン</t>
    </rPh>
    <rPh sb="2" eb="4">
      <t>カンズメ</t>
    </rPh>
    <rPh sb="5" eb="7">
      <t>ビンヅ</t>
    </rPh>
    <rPh sb="7" eb="10">
      <t>セイゾウギョウ</t>
    </rPh>
    <phoneticPr fontId="6"/>
  </si>
  <si>
    <t>0922</t>
  </si>
  <si>
    <t>海藻加工業</t>
    <rPh sb="0" eb="1">
      <t>カイ</t>
    </rPh>
    <rPh sb="1" eb="2">
      <t>モ</t>
    </rPh>
    <rPh sb="2" eb="5">
      <t>カコウギョウ</t>
    </rPh>
    <phoneticPr fontId="6"/>
  </si>
  <si>
    <t>0923</t>
  </si>
  <si>
    <t>水産練製品製造業</t>
    <rPh sb="0" eb="2">
      <t>スイサン</t>
    </rPh>
    <rPh sb="2" eb="3">
      <t>ネ</t>
    </rPh>
    <rPh sb="3" eb="5">
      <t>セイヒン</t>
    </rPh>
    <rPh sb="5" eb="8">
      <t>セイゾウギョウ</t>
    </rPh>
    <phoneticPr fontId="6"/>
  </si>
  <si>
    <t>0924</t>
  </si>
  <si>
    <t>塩干・塩蔵品製造業</t>
    <rPh sb="0" eb="1">
      <t>シオ</t>
    </rPh>
    <rPh sb="1" eb="2">
      <t>ホ</t>
    </rPh>
    <rPh sb="3" eb="5">
      <t>エンゾウ</t>
    </rPh>
    <rPh sb="5" eb="6">
      <t>ヒン</t>
    </rPh>
    <rPh sb="6" eb="9">
      <t>セイゾウギョウ</t>
    </rPh>
    <phoneticPr fontId="6"/>
  </si>
  <si>
    <t>0925</t>
  </si>
  <si>
    <t>冷凍水産物製造業</t>
    <rPh sb="0" eb="2">
      <t>レイトウ</t>
    </rPh>
    <rPh sb="2" eb="5">
      <t>スイサンブツ</t>
    </rPh>
    <rPh sb="5" eb="8">
      <t>セイゾウギョウ</t>
    </rPh>
    <phoneticPr fontId="6"/>
  </si>
  <si>
    <t>0926</t>
    <phoneticPr fontId="6"/>
  </si>
  <si>
    <t>冷凍水産食品製造業</t>
    <rPh sb="0" eb="2">
      <t>レイトウ</t>
    </rPh>
    <rPh sb="2" eb="4">
      <t>スイサン</t>
    </rPh>
    <rPh sb="4" eb="6">
      <t>ショクヒン</t>
    </rPh>
    <rPh sb="6" eb="9">
      <t>セイゾウギョウ</t>
    </rPh>
    <phoneticPr fontId="6"/>
  </si>
  <si>
    <t>0929</t>
    <phoneticPr fontId="6"/>
  </si>
  <si>
    <t>その他の水産食料品製造業</t>
    <rPh sb="2" eb="3">
      <t>タ</t>
    </rPh>
    <rPh sb="4" eb="6">
      <t>スイサン</t>
    </rPh>
    <rPh sb="6" eb="9">
      <t>ショクリョウヒン</t>
    </rPh>
    <rPh sb="9" eb="12">
      <t>セイゾウギョウ</t>
    </rPh>
    <phoneticPr fontId="6"/>
  </si>
  <si>
    <t>0931</t>
    <phoneticPr fontId="6"/>
  </si>
  <si>
    <t>野菜缶詰・果実缶詰・農産保存食料品製造業（野菜漬物を除く）</t>
    <rPh sb="0" eb="2">
      <t>ヤサイ</t>
    </rPh>
    <rPh sb="2" eb="4">
      <t>カンヅメ</t>
    </rPh>
    <rPh sb="5" eb="7">
      <t>カジツ</t>
    </rPh>
    <rPh sb="7" eb="9">
      <t>カンヅメ</t>
    </rPh>
    <rPh sb="10" eb="12">
      <t>ノウサン</t>
    </rPh>
    <rPh sb="12" eb="14">
      <t>ホゾン</t>
    </rPh>
    <rPh sb="14" eb="17">
      <t>ショクリョウヒン</t>
    </rPh>
    <rPh sb="17" eb="20">
      <t>セイゾウギョウ</t>
    </rPh>
    <rPh sb="21" eb="23">
      <t>ヤサイ</t>
    </rPh>
    <rPh sb="23" eb="25">
      <t>ツケモノ</t>
    </rPh>
    <rPh sb="26" eb="27">
      <t>ノゾ</t>
    </rPh>
    <phoneticPr fontId="6"/>
  </si>
  <si>
    <t>0932</t>
    <phoneticPr fontId="6"/>
  </si>
  <si>
    <t>野菜漬物製造業（缶詰・瓶詰・つぼ詰を除く）</t>
    <rPh sb="0" eb="2">
      <t>ヤサイ</t>
    </rPh>
    <rPh sb="2" eb="4">
      <t>ツケモノ</t>
    </rPh>
    <rPh sb="4" eb="7">
      <t>セイゾウギョウ</t>
    </rPh>
    <rPh sb="8" eb="10">
      <t>カンヅメ</t>
    </rPh>
    <rPh sb="11" eb="13">
      <t>ビンヅ</t>
    </rPh>
    <rPh sb="16" eb="17">
      <t>ツ</t>
    </rPh>
    <rPh sb="18" eb="19">
      <t>ノゾ</t>
    </rPh>
    <phoneticPr fontId="6"/>
  </si>
  <si>
    <t>0941</t>
    <phoneticPr fontId="6"/>
  </si>
  <si>
    <t>味そ製造業</t>
    <rPh sb="0" eb="1">
      <t>アジ</t>
    </rPh>
    <rPh sb="2" eb="5">
      <t>セイゾウギョウ</t>
    </rPh>
    <phoneticPr fontId="6"/>
  </si>
  <si>
    <t>0942</t>
    <phoneticPr fontId="6"/>
  </si>
  <si>
    <t>しょう油・食用アミノ酸製造業</t>
    <rPh sb="3" eb="4">
      <t>ユ</t>
    </rPh>
    <rPh sb="5" eb="7">
      <t>ショクヨウ</t>
    </rPh>
    <rPh sb="10" eb="11">
      <t>サン</t>
    </rPh>
    <rPh sb="11" eb="14">
      <t>セイゾウギョウ</t>
    </rPh>
    <phoneticPr fontId="6"/>
  </si>
  <si>
    <t>0943</t>
  </si>
  <si>
    <t>ソース製造業</t>
    <rPh sb="3" eb="6">
      <t>セイゾウギョウ</t>
    </rPh>
    <phoneticPr fontId="6"/>
  </si>
  <si>
    <t>0944</t>
  </si>
  <si>
    <t>食酢製造業</t>
    <rPh sb="0" eb="1">
      <t>ショク</t>
    </rPh>
    <rPh sb="1" eb="2">
      <t>ス</t>
    </rPh>
    <rPh sb="2" eb="5">
      <t>セイゾウギョウ</t>
    </rPh>
    <phoneticPr fontId="6"/>
  </si>
  <si>
    <t>0949</t>
    <phoneticPr fontId="6"/>
  </si>
  <si>
    <t>その他の調味料製造業</t>
    <rPh sb="2" eb="3">
      <t>タ</t>
    </rPh>
    <rPh sb="4" eb="7">
      <t>チョウミリョウ</t>
    </rPh>
    <rPh sb="7" eb="10">
      <t>セイゾウギョウ</t>
    </rPh>
    <phoneticPr fontId="6"/>
  </si>
  <si>
    <t>0951</t>
    <phoneticPr fontId="6"/>
  </si>
  <si>
    <t>砂糖製造業（砂糖精製業を除く）</t>
    <rPh sb="0" eb="2">
      <t>サトウ</t>
    </rPh>
    <rPh sb="2" eb="5">
      <t>セイゾウギョウ</t>
    </rPh>
    <rPh sb="6" eb="8">
      <t>サトウ</t>
    </rPh>
    <rPh sb="8" eb="11">
      <t>セイセイギョウ</t>
    </rPh>
    <rPh sb="12" eb="13">
      <t>ノゾ</t>
    </rPh>
    <phoneticPr fontId="6"/>
  </si>
  <si>
    <t>0952</t>
    <phoneticPr fontId="6"/>
  </si>
  <si>
    <t>砂糖精製業</t>
    <rPh sb="0" eb="2">
      <t>サトウ</t>
    </rPh>
    <rPh sb="2" eb="5">
      <t>セイセイギョウ</t>
    </rPh>
    <phoneticPr fontId="6"/>
  </si>
  <si>
    <t>0953</t>
  </si>
  <si>
    <t>ぶどう糖・水あめ・異性化糖製造業</t>
    <rPh sb="3" eb="4">
      <t>トウ</t>
    </rPh>
    <rPh sb="5" eb="6">
      <t>ミズ</t>
    </rPh>
    <rPh sb="9" eb="11">
      <t>イセイ</t>
    </rPh>
    <rPh sb="11" eb="12">
      <t>カ</t>
    </rPh>
    <rPh sb="12" eb="13">
      <t>トウ</t>
    </rPh>
    <rPh sb="13" eb="16">
      <t>セイゾウギョウ</t>
    </rPh>
    <phoneticPr fontId="6"/>
  </si>
  <si>
    <t>0961</t>
    <phoneticPr fontId="6"/>
  </si>
  <si>
    <t>精米・精麦業</t>
    <rPh sb="0" eb="2">
      <t>セイマイ</t>
    </rPh>
    <rPh sb="3" eb="4">
      <t>セイ</t>
    </rPh>
    <rPh sb="4" eb="5">
      <t>ムギ</t>
    </rPh>
    <rPh sb="5" eb="6">
      <t>ギョウ</t>
    </rPh>
    <phoneticPr fontId="6"/>
  </si>
  <si>
    <t>0962</t>
  </si>
  <si>
    <t>小麦粉製造業</t>
    <rPh sb="0" eb="3">
      <t>コムギコ</t>
    </rPh>
    <rPh sb="3" eb="6">
      <t>セイゾウギョウ</t>
    </rPh>
    <phoneticPr fontId="6"/>
  </si>
  <si>
    <t>0969</t>
    <phoneticPr fontId="6"/>
  </si>
  <si>
    <t>その他の精穀・製粉業</t>
    <rPh sb="2" eb="3">
      <t>タ</t>
    </rPh>
    <rPh sb="4" eb="5">
      <t>セイ</t>
    </rPh>
    <rPh sb="5" eb="6">
      <t>コク</t>
    </rPh>
    <rPh sb="7" eb="9">
      <t>セイフン</t>
    </rPh>
    <rPh sb="9" eb="10">
      <t>ギョウ</t>
    </rPh>
    <phoneticPr fontId="6"/>
  </si>
  <si>
    <t>0971</t>
    <phoneticPr fontId="6"/>
  </si>
  <si>
    <t>パン製造業</t>
    <rPh sb="2" eb="5">
      <t>セイゾウギョウ</t>
    </rPh>
    <phoneticPr fontId="6"/>
  </si>
  <si>
    <t>0972</t>
  </si>
  <si>
    <t>生菓子製造業</t>
    <rPh sb="0" eb="3">
      <t>ナマガシ</t>
    </rPh>
    <rPh sb="3" eb="6">
      <t>セイゾウギョウ</t>
    </rPh>
    <phoneticPr fontId="6"/>
  </si>
  <si>
    <t>0973</t>
  </si>
  <si>
    <t>ビスケット類・干菓子製造業</t>
    <rPh sb="5" eb="6">
      <t>ルイ</t>
    </rPh>
    <rPh sb="7" eb="10">
      <t>ホシガシ</t>
    </rPh>
    <rPh sb="10" eb="13">
      <t>セイゾウギョウ</t>
    </rPh>
    <phoneticPr fontId="6"/>
  </si>
  <si>
    <t>0974</t>
  </si>
  <si>
    <t>米菓製造業</t>
    <rPh sb="0" eb="1">
      <t>コメ</t>
    </rPh>
    <rPh sb="1" eb="2">
      <t>カ</t>
    </rPh>
    <rPh sb="2" eb="5">
      <t>セイゾウギョウ</t>
    </rPh>
    <phoneticPr fontId="6"/>
  </si>
  <si>
    <t>0979</t>
    <phoneticPr fontId="6"/>
  </si>
  <si>
    <t>その他のパン・菓子製造業</t>
    <rPh sb="2" eb="3">
      <t>タ</t>
    </rPh>
    <rPh sb="7" eb="9">
      <t>カシ</t>
    </rPh>
    <rPh sb="9" eb="12">
      <t>セイゾウギョウ</t>
    </rPh>
    <phoneticPr fontId="6"/>
  </si>
  <si>
    <t>0981</t>
    <phoneticPr fontId="6"/>
  </si>
  <si>
    <t>動植物油脂製造業（食用油脂加工業を除く）</t>
    <rPh sb="0" eb="1">
      <t>ドウ</t>
    </rPh>
    <rPh sb="1" eb="3">
      <t>ショクブツ</t>
    </rPh>
    <rPh sb="3" eb="5">
      <t>ユシ</t>
    </rPh>
    <rPh sb="5" eb="8">
      <t>セイゾウギョウ</t>
    </rPh>
    <rPh sb="9" eb="11">
      <t>ショクヨウ</t>
    </rPh>
    <rPh sb="11" eb="12">
      <t>アブラ</t>
    </rPh>
    <rPh sb="12" eb="13">
      <t>アブラ</t>
    </rPh>
    <rPh sb="13" eb="16">
      <t>カコウギョウ</t>
    </rPh>
    <rPh sb="17" eb="18">
      <t>ノゾ</t>
    </rPh>
    <phoneticPr fontId="6"/>
  </si>
  <si>
    <t>0982</t>
  </si>
  <si>
    <t>食用油脂加工業</t>
    <rPh sb="0" eb="2">
      <t>ショクヨウ</t>
    </rPh>
    <rPh sb="2" eb="4">
      <t>ユシ</t>
    </rPh>
    <rPh sb="4" eb="7">
      <t>カコウギョウ</t>
    </rPh>
    <phoneticPr fontId="6"/>
  </si>
  <si>
    <t>0991</t>
    <phoneticPr fontId="6"/>
  </si>
  <si>
    <t>でんぷん製造業</t>
    <rPh sb="4" eb="7">
      <t>セイゾウギョウ</t>
    </rPh>
    <phoneticPr fontId="6"/>
  </si>
  <si>
    <t>0992</t>
  </si>
  <si>
    <t>めん類製造業</t>
    <rPh sb="2" eb="3">
      <t>ルイ</t>
    </rPh>
    <rPh sb="3" eb="6">
      <t>セイゾウギョウ</t>
    </rPh>
    <phoneticPr fontId="6"/>
  </si>
  <si>
    <t>0993</t>
  </si>
  <si>
    <t>豆腐・油揚製造業</t>
    <rPh sb="0" eb="2">
      <t>トウフ</t>
    </rPh>
    <rPh sb="3" eb="5">
      <t>アブラア</t>
    </rPh>
    <rPh sb="5" eb="8">
      <t>セイゾウギョウ</t>
    </rPh>
    <phoneticPr fontId="6"/>
  </si>
  <si>
    <t>0994</t>
    <phoneticPr fontId="6"/>
  </si>
  <si>
    <t>あん類製造業</t>
    <rPh sb="2" eb="3">
      <t>ルイ</t>
    </rPh>
    <rPh sb="3" eb="6">
      <t>セイゾウギョウ</t>
    </rPh>
    <phoneticPr fontId="6"/>
  </si>
  <si>
    <t>0995</t>
  </si>
  <si>
    <t>冷凍調理食品製造業</t>
    <rPh sb="0" eb="2">
      <t>レイトウ</t>
    </rPh>
    <rPh sb="2" eb="4">
      <t>チョウリ</t>
    </rPh>
    <rPh sb="4" eb="6">
      <t>ショクヒン</t>
    </rPh>
    <rPh sb="6" eb="9">
      <t>セイゾウギョウ</t>
    </rPh>
    <phoneticPr fontId="6"/>
  </si>
  <si>
    <t>0996</t>
  </si>
  <si>
    <t>そう（惣）菜製造業</t>
    <rPh sb="3" eb="4">
      <t>ソウ</t>
    </rPh>
    <rPh sb="5" eb="6">
      <t>ナ</t>
    </rPh>
    <rPh sb="6" eb="9">
      <t>セイゾウギョウ</t>
    </rPh>
    <phoneticPr fontId="6"/>
  </si>
  <si>
    <t>0997</t>
  </si>
  <si>
    <t>すし・弁当・調理パン製造業</t>
    <rPh sb="3" eb="5">
      <t>ベントウ</t>
    </rPh>
    <rPh sb="6" eb="8">
      <t>チョウリ</t>
    </rPh>
    <rPh sb="10" eb="13">
      <t>セイゾウギョウ</t>
    </rPh>
    <phoneticPr fontId="6"/>
  </si>
  <si>
    <t>0998</t>
  </si>
  <si>
    <t>レトルト食品製造業</t>
    <rPh sb="4" eb="6">
      <t>ショクヒン</t>
    </rPh>
    <rPh sb="6" eb="9">
      <t>セイゾウギョウ</t>
    </rPh>
    <phoneticPr fontId="6"/>
  </si>
  <si>
    <t>0999</t>
    <phoneticPr fontId="6"/>
  </si>
  <si>
    <t>他に分類されない食料品製造業</t>
    <rPh sb="0" eb="1">
      <t>ホカ</t>
    </rPh>
    <rPh sb="2" eb="4">
      <t>ブンルイ</t>
    </rPh>
    <rPh sb="8" eb="11">
      <t>ショクリョウヒン</t>
    </rPh>
    <rPh sb="11" eb="14">
      <t>セイゾウギョウ</t>
    </rPh>
    <phoneticPr fontId="6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</si>
  <si>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6"/>
  </si>
  <si>
    <t>清涼飲料製造業</t>
    <rPh sb="0" eb="2">
      <t>セイリョウ</t>
    </rPh>
    <rPh sb="2" eb="4">
      <t>インリョウ</t>
    </rPh>
    <rPh sb="4" eb="7">
      <t>セイゾウギョウ</t>
    </rPh>
    <phoneticPr fontId="6"/>
  </si>
  <si>
    <t>果実酒製造業</t>
    <rPh sb="0" eb="2">
      <t>カジツ</t>
    </rPh>
    <rPh sb="2" eb="3">
      <t>シュ</t>
    </rPh>
    <rPh sb="3" eb="6">
      <t>セイゾウギョウ</t>
    </rPh>
    <phoneticPr fontId="6"/>
  </si>
  <si>
    <t>ビール類製造業</t>
    <rPh sb="3" eb="4">
      <t>ルイ</t>
    </rPh>
    <rPh sb="4" eb="7">
      <t>セイゾウギョウ</t>
    </rPh>
    <phoneticPr fontId="6"/>
  </si>
  <si>
    <t>清酒製造業</t>
    <rPh sb="0" eb="2">
      <t>セイシュ</t>
    </rPh>
    <rPh sb="2" eb="5">
      <t>セイゾウギョウ</t>
    </rPh>
    <phoneticPr fontId="6"/>
  </si>
  <si>
    <t>蒸留酒・混成酒製造業</t>
    <rPh sb="0" eb="3">
      <t>ジョウリュウシュ</t>
    </rPh>
    <rPh sb="4" eb="6">
      <t>コンセイ</t>
    </rPh>
    <rPh sb="6" eb="7">
      <t>サケ</t>
    </rPh>
    <rPh sb="7" eb="10">
      <t>セイゾウギョウ</t>
    </rPh>
    <phoneticPr fontId="6"/>
  </si>
  <si>
    <t>製茶業</t>
    <rPh sb="0" eb="2">
      <t>セイチャ</t>
    </rPh>
    <rPh sb="2" eb="3">
      <t>ギョウ</t>
    </rPh>
    <phoneticPr fontId="6"/>
  </si>
  <si>
    <t>コーヒー製造業</t>
    <rPh sb="4" eb="7">
      <t>セイゾウギョウ</t>
    </rPh>
    <phoneticPr fontId="6"/>
  </si>
  <si>
    <t>製氷業</t>
    <rPh sb="0" eb="2">
      <t>セイヒョウ</t>
    </rPh>
    <rPh sb="2" eb="3">
      <t>ギョウ</t>
    </rPh>
    <phoneticPr fontId="6"/>
  </si>
  <si>
    <t>たばこ製造業（葉たばこ処理業を除く）</t>
    <rPh sb="3" eb="6">
      <t>セイゾウギョウ</t>
    </rPh>
    <rPh sb="7" eb="8">
      <t>ハ</t>
    </rPh>
    <rPh sb="11" eb="13">
      <t>ショリ</t>
    </rPh>
    <rPh sb="13" eb="14">
      <t>ギョウ</t>
    </rPh>
    <rPh sb="15" eb="16">
      <t>ノゾ</t>
    </rPh>
    <phoneticPr fontId="6"/>
  </si>
  <si>
    <t>葉たばこ処理業</t>
    <rPh sb="0" eb="1">
      <t>ハ</t>
    </rPh>
    <rPh sb="4" eb="6">
      <t>ショリ</t>
    </rPh>
    <rPh sb="6" eb="7">
      <t>ギョウ</t>
    </rPh>
    <phoneticPr fontId="6"/>
  </si>
  <si>
    <t>配合飼料製造業</t>
    <rPh sb="0" eb="2">
      <t>ハイゴウ</t>
    </rPh>
    <rPh sb="2" eb="4">
      <t>シリョウ</t>
    </rPh>
    <rPh sb="4" eb="7">
      <t>セイゾウギョウ</t>
    </rPh>
    <phoneticPr fontId="6"/>
  </si>
  <si>
    <t>単体飼料製造業</t>
    <rPh sb="0" eb="2">
      <t>タンタイ</t>
    </rPh>
    <rPh sb="2" eb="4">
      <t>シリョウ</t>
    </rPh>
    <rPh sb="4" eb="7">
      <t>セイゾウギョウ</t>
    </rPh>
    <phoneticPr fontId="6"/>
  </si>
  <si>
    <t>有機質飼料製造業</t>
    <rPh sb="0" eb="3">
      <t>ユウキシツ</t>
    </rPh>
    <rPh sb="3" eb="5">
      <t>シリョウ</t>
    </rPh>
    <rPh sb="5" eb="8">
      <t>セイゾウギョウ</t>
    </rPh>
    <phoneticPr fontId="6"/>
  </si>
  <si>
    <t>繊維工業</t>
    <rPh sb="0" eb="2">
      <t>センイ</t>
    </rPh>
    <rPh sb="2" eb="4">
      <t>コウギョウ</t>
    </rPh>
    <phoneticPr fontId="6"/>
  </si>
  <si>
    <t>製糸業</t>
    <rPh sb="0" eb="3">
      <t>セイシギョウ</t>
    </rPh>
    <phoneticPr fontId="6"/>
  </si>
  <si>
    <t>化学繊維製造業</t>
    <rPh sb="0" eb="2">
      <t>カガク</t>
    </rPh>
    <rPh sb="2" eb="4">
      <t>センイ</t>
    </rPh>
    <rPh sb="4" eb="7">
      <t>セイゾウギョウ</t>
    </rPh>
    <phoneticPr fontId="6"/>
  </si>
  <si>
    <t>炭素繊維製造業</t>
    <rPh sb="0" eb="2">
      <t>タンソ</t>
    </rPh>
    <rPh sb="2" eb="4">
      <t>センイ</t>
    </rPh>
    <rPh sb="4" eb="7">
      <t>セイゾウギョウ</t>
    </rPh>
    <phoneticPr fontId="6"/>
  </si>
  <si>
    <t>綿紡績業</t>
    <rPh sb="0" eb="1">
      <t>メン</t>
    </rPh>
    <rPh sb="1" eb="3">
      <t>ボウセキ</t>
    </rPh>
    <rPh sb="3" eb="4">
      <t>ギョウ</t>
    </rPh>
    <phoneticPr fontId="6"/>
  </si>
  <si>
    <t>化学繊維紡績業</t>
    <rPh sb="0" eb="2">
      <t>カガク</t>
    </rPh>
    <rPh sb="2" eb="4">
      <t>センイ</t>
    </rPh>
    <rPh sb="4" eb="7">
      <t>ボウセキギョウ</t>
    </rPh>
    <phoneticPr fontId="6"/>
  </si>
  <si>
    <t>毛紡績業</t>
    <rPh sb="0" eb="1">
      <t>ケ</t>
    </rPh>
    <rPh sb="1" eb="4">
      <t>ボウセキギョウ</t>
    </rPh>
    <phoneticPr fontId="6"/>
  </si>
  <si>
    <t>ねん糸製造業（かさ高加工糸を除く）</t>
    <rPh sb="2" eb="3">
      <t>イト</t>
    </rPh>
    <rPh sb="3" eb="6">
      <t>セイゾウギョウ</t>
    </rPh>
    <rPh sb="9" eb="10">
      <t>タカ</t>
    </rPh>
    <rPh sb="10" eb="12">
      <t>カコウ</t>
    </rPh>
    <rPh sb="12" eb="13">
      <t>イト</t>
    </rPh>
    <rPh sb="14" eb="15">
      <t>ノゾ</t>
    </rPh>
    <phoneticPr fontId="6"/>
  </si>
  <si>
    <t>かさ高加工糸製造業</t>
    <rPh sb="2" eb="3">
      <t>タカ</t>
    </rPh>
    <rPh sb="3" eb="5">
      <t>カコウ</t>
    </rPh>
    <rPh sb="5" eb="6">
      <t>イト</t>
    </rPh>
    <rPh sb="6" eb="9">
      <t>セイゾウギョウ</t>
    </rPh>
    <phoneticPr fontId="6"/>
  </si>
  <si>
    <t>その他の紡績業</t>
    <rPh sb="2" eb="3">
      <t>タ</t>
    </rPh>
    <rPh sb="4" eb="7">
      <t>ボウセキギョウ</t>
    </rPh>
    <phoneticPr fontId="6"/>
  </si>
  <si>
    <t>綿・スフ織物業</t>
    <rPh sb="0" eb="1">
      <t>メン</t>
    </rPh>
    <rPh sb="4" eb="6">
      <t>オリモノ</t>
    </rPh>
    <rPh sb="6" eb="7">
      <t>ギョウ</t>
    </rPh>
    <phoneticPr fontId="6"/>
  </si>
  <si>
    <t>絹・人絹織物業</t>
    <rPh sb="0" eb="1">
      <t>キヌ</t>
    </rPh>
    <rPh sb="2" eb="3">
      <t>ヒト</t>
    </rPh>
    <rPh sb="3" eb="4">
      <t>キヌ</t>
    </rPh>
    <rPh sb="4" eb="6">
      <t>オリモノ</t>
    </rPh>
    <rPh sb="6" eb="7">
      <t>ギョウ</t>
    </rPh>
    <phoneticPr fontId="6"/>
  </si>
  <si>
    <t>毛織物業</t>
    <rPh sb="0" eb="1">
      <t>ケ</t>
    </rPh>
    <rPh sb="1" eb="3">
      <t>オリモノ</t>
    </rPh>
    <rPh sb="3" eb="4">
      <t>ギョウ</t>
    </rPh>
    <phoneticPr fontId="6"/>
  </si>
  <si>
    <t>麻織物業</t>
    <rPh sb="0" eb="1">
      <t>アサ</t>
    </rPh>
    <rPh sb="1" eb="3">
      <t>オリモノ</t>
    </rPh>
    <rPh sb="3" eb="4">
      <t>ギョウ</t>
    </rPh>
    <phoneticPr fontId="6"/>
  </si>
  <si>
    <t>細幅織物業</t>
    <rPh sb="0" eb="1">
      <t>コマ</t>
    </rPh>
    <rPh sb="1" eb="2">
      <t>ハバ</t>
    </rPh>
    <rPh sb="2" eb="4">
      <t>オリモノ</t>
    </rPh>
    <rPh sb="4" eb="5">
      <t>ギョウ</t>
    </rPh>
    <phoneticPr fontId="6"/>
  </si>
  <si>
    <t>１　産業細分類別事業所数等（続き）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2" eb="13">
      <t>トウ</t>
    </rPh>
    <rPh sb="14" eb="15">
      <t>ツヅ</t>
    </rPh>
    <phoneticPr fontId="6"/>
  </si>
  <si>
    <t>その他の織物業</t>
    <rPh sb="2" eb="3">
      <t>タ</t>
    </rPh>
    <rPh sb="4" eb="6">
      <t>オリモノ</t>
    </rPh>
    <rPh sb="6" eb="7">
      <t>ギョウ</t>
    </rPh>
    <phoneticPr fontId="6"/>
  </si>
  <si>
    <t>丸編ニット生地製造業</t>
    <rPh sb="0" eb="1">
      <t>マル</t>
    </rPh>
    <rPh sb="1" eb="2">
      <t>ア</t>
    </rPh>
    <rPh sb="5" eb="7">
      <t>キジ</t>
    </rPh>
    <rPh sb="7" eb="10">
      <t>セイゾウギョウ</t>
    </rPh>
    <phoneticPr fontId="6"/>
  </si>
  <si>
    <t>たて編ニット生地製造業</t>
    <rPh sb="2" eb="3">
      <t>ア</t>
    </rPh>
    <rPh sb="6" eb="8">
      <t>キジ</t>
    </rPh>
    <rPh sb="8" eb="11">
      <t>セイゾウギョウ</t>
    </rPh>
    <phoneticPr fontId="6"/>
  </si>
  <si>
    <t>横幅ニット生地製造業</t>
    <rPh sb="0" eb="1">
      <t>ヨコ</t>
    </rPh>
    <rPh sb="1" eb="2">
      <t>ハバ</t>
    </rPh>
    <rPh sb="5" eb="7">
      <t>キジ</t>
    </rPh>
    <rPh sb="7" eb="10">
      <t>セイゾウギョウ</t>
    </rPh>
    <phoneticPr fontId="6"/>
  </si>
  <si>
    <t>綿・スフ・麻織物機械染色業</t>
    <rPh sb="0" eb="1">
      <t>メン</t>
    </rPh>
    <rPh sb="5" eb="6">
      <t>アサ</t>
    </rPh>
    <rPh sb="6" eb="8">
      <t>オリモノ</t>
    </rPh>
    <rPh sb="8" eb="10">
      <t>キカイ</t>
    </rPh>
    <rPh sb="10" eb="12">
      <t>センショク</t>
    </rPh>
    <rPh sb="12" eb="13">
      <t>ギョウ</t>
    </rPh>
    <phoneticPr fontId="6"/>
  </si>
  <si>
    <t>絹・人絹織物機械染色業</t>
    <rPh sb="0" eb="1">
      <t>キヌ</t>
    </rPh>
    <rPh sb="2" eb="3">
      <t>ヒト</t>
    </rPh>
    <rPh sb="3" eb="4">
      <t>キヌ</t>
    </rPh>
    <rPh sb="4" eb="6">
      <t>オリモノ</t>
    </rPh>
    <rPh sb="6" eb="8">
      <t>キカイ</t>
    </rPh>
    <rPh sb="8" eb="11">
      <t>センショクギョウ</t>
    </rPh>
    <phoneticPr fontId="6"/>
  </si>
  <si>
    <t>毛織物機械染色整理業</t>
    <rPh sb="0" eb="1">
      <t>ケ</t>
    </rPh>
    <rPh sb="1" eb="3">
      <t>オリモノ</t>
    </rPh>
    <rPh sb="3" eb="5">
      <t>キカイ</t>
    </rPh>
    <rPh sb="5" eb="7">
      <t>センショク</t>
    </rPh>
    <rPh sb="7" eb="9">
      <t>セイリ</t>
    </rPh>
    <rPh sb="9" eb="10">
      <t>ギョウ</t>
    </rPh>
    <phoneticPr fontId="6"/>
  </si>
  <si>
    <t>織物整理業</t>
    <rPh sb="0" eb="2">
      <t>オリモノ</t>
    </rPh>
    <rPh sb="2" eb="4">
      <t>セイリ</t>
    </rPh>
    <rPh sb="4" eb="5">
      <t>ギョウ</t>
    </rPh>
    <phoneticPr fontId="6"/>
  </si>
  <si>
    <t>織物手加工染色整理業</t>
    <rPh sb="0" eb="2">
      <t>オリモノ</t>
    </rPh>
    <rPh sb="2" eb="3">
      <t>テ</t>
    </rPh>
    <rPh sb="3" eb="5">
      <t>カコウ</t>
    </rPh>
    <rPh sb="5" eb="7">
      <t>センショク</t>
    </rPh>
    <rPh sb="7" eb="9">
      <t>セイリ</t>
    </rPh>
    <rPh sb="9" eb="10">
      <t>ギョウ</t>
    </rPh>
    <phoneticPr fontId="6"/>
  </si>
  <si>
    <t>綿状繊維・糸染色整理業</t>
    <rPh sb="0" eb="1">
      <t>メン</t>
    </rPh>
    <rPh sb="1" eb="2">
      <t>ジョウ</t>
    </rPh>
    <rPh sb="2" eb="4">
      <t>センイ</t>
    </rPh>
    <rPh sb="5" eb="6">
      <t>イト</t>
    </rPh>
    <rPh sb="6" eb="8">
      <t>センショク</t>
    </rPh>
    <rPh sb="8" eb="10">
      <t>セイリ</t>
    </rPh>
    <rPh sb="10" eb="11">
      <t>ギョウ</t>
    </rPh>
    <phoneticPr fontId="6"/>
  </si>
  <si>
    <t>ニット・レース染色整理業</t>
    <rPh sb="7" eb="9">
      <t>センショク</t>
    </rPh>
    <rPh sb="9" eb="11">
      <t>セイリ</t>
    </rPh>
    <rPh sb="11" eb="12">
      <t>ギョウ</t>
    </rPh>
    <phoneticPr fontId="6"/>
  </si>
  <si>
    <t>繊維雑品染色整理業</t>
    <rPh sb="0" eb="2">
      <t>センイ</t>
    </rPh>
    <rPh sb="2" eb="4">
      <t>ザッピン</t>
    </rPh>
    <rPh sb="4" eb="6">
      <t>センショク</t>
    </rPh>
    <rPh sb="6" eb="8">
      <t>セイリ</t>
    </rPh>
    <rPh sb="8" eb="9">
      <t>ギョウ</t>
    </rPh>
    <phoneticPr fontId="6"/>
  </si>
  <si>
    <t>鋼製造業</t>
    <rPh sb="0" eb="1">
      <t>コウ</t>
    </rPh>
    <rPh sb="1" eb="4">
      <t>セイゾウギョウ</t>
    </rPh>
    <phoneticPr fontId="6"/>
  </si>
  <si>
    <t>漁網製造業</t>
    <rPh sb="0" eb="2">
      <t>ギョモウ</t>
    </rPh>
    <rPh sb="2" eb="5">
      <t>セイゾウギョウ</t>
    </rPh>
    <phoneticPr fontId="6"/>
  </si>
  <si>
    <t>網地製造業（漁網を除く）</t>
    <rPh sb="0" eb="1">
      <t>アミ</t>
    </rPh>
    <rPh sb="1" eb="2">
      <t>チ</t>
    </rPh>
    <rPh sb="2" eb="5">
      <t>セイゾウギョウ</t>
    </rPh>
    <rPh sb="6" eb="8">
      <t>ギョモウ</t>
    </rPh>
    <rPh sb="9" eb="10">
      <t>ノゾ</t>
    </rPh>
    <phoneticPr fontId="6"/>
  </si>
  <si>
    <t>レース製造業</t>
    <rPh sb="3" eb="6">
      <t>セイゾウギョウ</t>
    </rPh>
    <phoneticPr fontId="6"/>
  </si>
  <si>
    <t>組ひも製造業</t>
    <rPh sb="0" eb="1">
      <t>クミ</t>
    </rPh>
    <rPh sb="3" eb="6">
      <t>セイゾウギョウ</t>
    </rPh>
    <phoneticPr fontId="6"/>
  </si>
  <si>
    <t>整毛業</t>
    <rPh sb="0" eb="1">
      <t>タダシ</t>
    </rPh>
    <rPh sb="1" eb="2">
      <t>ケ</t>
    </rPh>
    <rPh sb="2" eb="3">
      <t>ギョウ</t>
    </rPh>
    <phoneticPr fontId="6"/>
  </si>
  <si>
    <t>フェルト・不織布製造業</t>
    <rPh sb="5" eb="6">
      <t>フ</t>
    </rPh>
    <rPh sb="6" eb="7">
      <t>オリ</t>
    </rPh>
    <rPh sb="7" eb="8">
      <t>ギレ</t>
    </rPh>
    <rPh sb="8" eb="11">
      <t>セイゾウギョウ</t>
    </rPh>
    <phoneticPr fontId="6"/>
  </si>
  <si>
    <t>上塗りした織物・防水した織物製造業</t>
    <rPh sb="0" eb="2">
      <t>ウワヌ</t>
    </rPh>
    <rPh sb="5" eb="7">
      <t>オリモノ</t>
    </rPh>
    <rPh sb="8" eb="10">
      <t>ボウスイ</t>
    </rPh>
    <rPh sb="12" eb="14">
      <t>オリモノ</t>
    </rPh>
    <rPh sb="14" eb="17">
      <t>セイゾウギョウ</t>
    </rPh>
    <phoneticPr fontId="6"/>
  </si>
  <si>
    <t>その他の繊維粗製品製造業</t>
    <rPh sb="2" eb="3">
      <t>タ</t>
    </rPh>
    <rPh sb="4" eb="6">
      <t>センイ</t>
    </rPh>
    <rPh sb="6" eb="7">
      <t>アラ</t>
    </rPh>
    <rPh sb="7" eb="9">
      <t>セイヒン</t>
    </rPh>
    <rPh sb="9" eb="12">
      <t>セイゾウギョウ</t>
    </rPh>
    <phoneticPr fontId="6"/>
  </si>
  <si>
    <t>織物製成人男子・少年服製造業（不織布製及びレース製を含む）</t>
    <rPh sb="0" eb="2">
      <t>オリモノ</t>
    </rPh>
    <rPh sb="2" eb="3">
      <t>セイ</t>
    </rPh>
    <rPh sb="3" eb="5">
      <t>セイジン</t>
    </rPh>
    <rPh sb="5" eb="7">
      <t>ダンシ</t>
    </rPh>
    <rPh sb="8" eb="10">
      <t>ショウネン</t>
    </rPh>
    <rPh sb="10" eb="11">
      <t>フク</t>
    </rPh>
    <rPh sb="11" eb="14">
      <t>セイゾウギョウ</t>
    </rPh>
    <rPh sb="15" eb="17">
      <t>フショク</t>
    </rPh>
    <rPh sb="17" eb="19">
      <t>ヌノセイ</t>
    </rPh>
    <rPh sb="19" eb="20">
      <t>オヨ</t>
    </rPh>
    <rPh sb="24" eb="25">
      <t>セイ</t>
    </rPh>
    <rPh sb="26" eb="27">
      <t>フク</t>
    </rPh>
    <phoneticPr fontId="6"/>
  </si>
  <si>
    <t>織物製成人女子・少女服製造業（不織布製及びレース製を含む）</t>
    <rPh sb="0" eb="2">
      <t>オリモノ</t>
    </rPh>
    <rPh sb="2" eb="3">
      <t>セイ</t>
    </rPh>
    <rPh sb="3" eb="5">
      <t>セイジン</t>
    </rPh>
    <rPh sb="5" eb="7">
      <t>ジョシ</t>
    </rPh>
    <rPh sb="8" eb="10">
      <t>ショウジョ</t>
    </rPh>
    <rPh sb="10" eb="11">
      <t>フク</t>
    </rPh>
    <rPh sb="11" eb="13">
      <t>セイゾウ</t>
    </rPh>
    <rPh sb="13" eb="14">
      <t>ギョウ</t>
    </rPh>
    <rPh sb="15" eb="16">
      <t>フ</t>
    </rPh>
    <rPh sb="16" eb="17">
      <t>オリ</t>
    </rPh>
    <rPh sb="17" eb="19">
      <t>ヌノセイ</t>
    </rPh>
    <rPh sb="19" eb="20">
      <t>オヨ</t>
    </rPh>
    <rPh sb="24" eb="25">
      <t>セイ</t>
    </rPh>
    <rPh sb="26" eb="27">
      <t>フク</t>
    </rPh>
    <phoneticPr fontId="6"/>
  </si>
  <si>
    <t>織物製乳幼児服製造業（不織布製及びレース製を含む）</t>
    <rPh sb="0" eb="2">
      <t>オリモノ</t>
    </rPh>
    <rPh sb="2" eb="3">
      <t>セイ</t>
    </rPh>
    <rPh sb="3" eb="6">
      <t>ニュウヨウジ</t>
    </rPh>
    <rPh sb="6" eb="7">
      <t>フク</t>
    </rPh>
    <rPh sb="7" eb="10">
      <t>セイゾウギョウ</t>
    </rPh>
    <rPh sb="11" eb="12">
      <t>フ</t>
    </rPh>
    <rPh sb="12" eb="13">
      <t>オリ</t>
    </rPh>
    <rPh sb="13" eb="15">
      <t>ヌノセイ</t>
    </rPh>
    <rPh sb="15" eb="16">
      <t>オヨ</t>
    </rPh>
    <rPh sb="20" eb="21">
      <t>セイ</t>
    </rPh>
    <rPh sb="22" eb="23">
      <t>フク</t>
    </rPh>
    <phoneticPr fontId="6"/>
  </si>
  <si>
    <t>織物製シャツ製造業（不織布製及びレース製を含み下着を除く）</t>
    <rPh sb="0" eb="2">
      <t>オリモノ</t>
    </rPh>
    <rPh sb="2" eb="3">
      <t>セイ</t>
    </rPh>
    <rPh sb="6" eb="9">
      <t>セイゾウギョウ</t>
    </rPh>
    <rPh sb="10" eb="12">
      <t>フショク</t>
    </rPh>
    <rPh sb="12" eb="14">
      <t>ヌノセイ</t>
    </rPh>
    <rPh sb="14" eb="15">
      <t>オヨ</t>
    </rPh>
    <rPh sb="19" eb="20">
      <t>セイ</t>
    </rPh>
    <rPh sb="21" eb="22">
      <t>フク</t>
    </rPh>
    <rPh sb="23" eb="25">
      <t>シタギ</t>
    </rPh>
    <rPh sb="26" eb="27">
      <t>ノゾ</t>
    </rPh>
    <phoneticPr fontId="6"/>
  </si>
  <si>
    <t>織物製事務用・作業用・衛生用・スポーツ用衣服・学校服製造業（不織布製及びレース製を含む）</t>
    <rPh sb="0" eb="2">
      <t>オリモノ</t>
    </rPh>
    <rPh sb="2" eb="3">
      <t>セイ</t>
    </rPh>
    <rPh sb="3" eb="6">
      <t>ジムヨウ</t>
    </rPh>
    <rPh sb="7" eb="10">
      <t>サギョウヨウ</t>
    </rPh>
    <rPh sb="11" eb="13">
      <t>エイセイ</t>
    </rPh>
    <rPh sb="13" eb="14">
      <t>ヨウ</t>
    </rPh>
    <rPh sb="19" eb="20">
      <t>ヨウ</t>
    </rPh>
    <rPh sb="20" eb="22">
      <t>イフク</t>
    </rPh>
    <rPh sb="23" eb="25">
      <t>ガッコウ</t>
    </rPh>
    <rPh sb="25" eb="26">
      <t>フク</t>
    </rPh>
    <rPh sb="26" eb="29">
      <t>セイゾウギョウ</t>
    </rPh>
    <rPh sb="30" eb="32">
      <t>フショク</t>
    </rPh>
    <rPh sb="32" eb="34">
      <t>ヌノセイ</t>
    </rPh>
    <rPh sb="34" eb="35">
      <t>オヨ</t>
    </rPh>
    <rPh sb="39" eb="40">
      <t>セイ</t>
    </rPh>
    <rPh sb="41" eb="42">
      <t>フク</t>
    </rPh>
    <phoneticPr fontId="6"/>
  </si>
  <si>
    <t>ニット製外衣製造業（アウターシャツ類、セーター類などを除く）</t>
    <rPh sb="3" eb="4">
      <t>セイ</t>
    </rPh>
    <rPh sb="4" eb="5">
      <t>ガイ</t>
    </rPh>
    <rPh sb="5" eb="6">
      <t>ギヌ</t>
    </rPh>
    <rPh sb="6" eb="9">
      <t>セイゾウギョウ</t>
    </rPh>
    <rPh sb="17" eb="18">
      <t>タグイ</t>
    </rPh>
    <rPh sb="23" eb="24">
      <t>タグイ</t>
    </rPh>
    <rPh sb="27" eb="28">
      <t>ノゾ</t>
    </rPh>
    <phoneticPr fontId="6"/>
  </si>
  <si>
    <t>ニット製アウターシャツ類製造業</t>
    <rPh sb="3" eb="4">
      <t>セイ</t>
    </rPh>
    <rPh sb="11" eb="12">
      <t>ルイ</t>
    </rPh>
    <rPh sb="12" eb="15">
      <t>セイゾウギョウ</t>
    </rPh>
    <phoneticPr fontId="6"/>
  </si>
  <si>
    <t>セーター類製造業</t>
    <rPh sb="4" eb="5">
      <t>ルイ</t>
    </rPh>
    <rPh sb="5" eb="8">
      <t>セイゾウギョウ</t>
    </rPh>
    <phoneticPr fontId="6"/>
  </si>
  <si>
    <t>その他の外衣・シャツ製造業</t>
    <rPh sb="2" eb="3">
      <t>タ</t>
    </rPh>
    <rPh sb="4" eb="5">
      <t>ソト</t>
    </rPh>
    <rPh sb="5" eb="6">
      <t>コロモ</t>
    </rPh>
    <rPh sb="10" eb="13">
      <t>セイゾウギョウ</t>
    </rPh>
    <phoneticPr fontId="6"/>
  </si>
  <si>
    <t>織物製下着製造業</t>
    <rPh sb="0" eb="2">
      <t>オリモノ</t>
    </rPh>
    <rPh sb="2" eb="3">
      <t>セイ</t>
    </rPh>
    <rPh sb="3" eb="5">
      <t>シタギ</t>
    </rPh>
    <rPh sb="5" eb="8">
      <t>セイゾウギョウ</t>
    </rPh>
    <phoneticPr fontId="6"/>
  </si>
  <si>
    <t>ニット製下着製造業</t>
    <rPh sb="3" eb="4">
      <t>セイ</t>
    </rPh>
    <rPh sb="4" eb="6">
      <t>シタギ</t>
    </rPh>
    <rPh sb="6" eb="9">
      <t>セイゾウギョウ</t>
    </rPh>
    <phoneticPr fontId="6"/>
  </si>
  <si>
    <t>織物製・ニット製寝着類製造業</t>
    <rPh sb="0" eb="2">
      <t>オリモノ</t>
    </rPh>
    <rPh sb="2" eb="3">
      <t>セイ</t>
    </rPh>
    <rPh sb="7" eb="8">
      <t>セイ</t>
    </rPh>
    <rPh sb="8" eb="9">
      <t>ネ</t>
    </rPh>
    <rPh sb="9" eb="10">
      <t>キ</t>
    </rPh>
    <rPh sb="10" eb="11">
      <t>タグイ</t>
    </rPh>
    <rPh sb="11" eb="14">
      <t>セイゾウギョウ</t>
    </rPh>
    <phoneticPr fontId="6"/>
  </si>
  <si>
    <t>補整着製造業</t>
    <rPh sb="0" eb="2">
      <t>ホセイ</t>
    </rPh>
    <rPh sb="2" eb="3">
      <t>チャク</t>
    </rPh>
    <rPh sb="3" eb="6">
      <t>セイゾウギョウ</t>
    </rPh>
    <phoneticPr fontId="6"/>
  </si>
  <si>
    <t>和装製品製造業（足袋を含む）</t>
    <rPh sb="0" eb="1">
      <t>ワ</t>
    </rPh>
    <rPh sb="1" eb="2">
      <t>ソウ</t>
    </rPh>
    <rPh sb="2" eb="4">
      <t>セイヒン</t>
    </rPh>
    <rPh sb="4" eb="7">
      <t>セイゾウギョウ</t>
    </rPh>
    <rPh sb="8" eb="10">
      <t>タビ</t>
    </rPh>
    <rPh sb="11" eb="12">
      <t>フク</t>
    </rPh>
    <phoneticPr fontId="6"/>
  </si>
  <si>
    <t>ネクタイ製造業</t>
    <rPh sb="4" eb="7">
      <t>セイゾウギョウ</t>
    </rPh>
    <phoneticPr fontId="6"/>
  </si>
  <si>
    <t>スカーフ・マフラー・ハンカチーフ製造業</t>
    <rPh sb="16" eb="19">
      <t>セイゾウギョウ</t>
    </rPh>
    <phoneticPr fontId="6"/>
  </si>
  <si>
    <t>靴下製造業</t>
    <rPh sb="0" eb="2">
      <t>クツシタ</t>
    </rPh>
    <rPh sb="2" eb="5">
      <t>セイゾウギョウ</t>
    </rPh>
    <phoneticPr fontId="6"/>
  </si>
  <si>
    <t>手袋製造業</t>
    <rPh sb="0" eb="2">
      <t>テブクロ</t>
    </rPh>
    <rPh sb="2" eb="5">
      <t>セイゾウギョウ</t>
    </rPh>
    <phoneticPr fontId="6"/>
  </si>
  <si>
    <t>帽子製造業（帽体を含む）</t>
    <rPh sb="0" eb="2">
      <t>ボウシ</t>
    </rPh>
    <rPh sb="2" eb="5">
      <t>セイゾウギョウ</t>
    </rPh>
    <rPh sb="6" eb="7">
      <t>ボウ</t>
    </rPh>
    <rPh sb="7" eb="8">
      <t>カラダ</t>
    </rPh>
    <rPh sb="9" eb="10">
      <t>フク</t>
    </rPh>
    <phoneticPr fontId="6"/>
  </si>
  <si>
    <t>他に分類されない衣服・繊維製身の回り品製造業</t>
    <rPh sb="0" eb="1">
      <t>ホカ</t>
    </rPh>
    <rPh sb="2" eb="4">
      <t>ブンルイ</t>
    </rPh>
    <rPh sb="8" eb="10">
      <t>イフク</t>
    </rPh>
    <rPh sb="11" eb="13">
      <t>センイ</t>
    </rPh>
    <rPh sb="13" eb="14">
      <t>セイ</t>
    </rPh>
    <rPh sb="14" eb="15">
      <t>ミ</t>
    </rPh>
    <rPh sb="16" eb="17">
      <t>マワ</t>
    </rPh>
    <rPh sb="18" eb="19">
      <t>シナ</t>
    </rPh>
    <rPh sb="19" eb="22">
      <t>セイゾウギョウ</t>
    </rPh>
    <phoneticPr fontId="6"/>
  </si>
  <si>
    <t>寝具製造業</t>
    <rPh sb="0" eb="2">
      <t>シング</t>
    </rPh>
    <rPh sb="2" eb="5">
      <t>セイゾウギョウ</t>
    </rPh>
    <phoneticPr fontId="6"/>
  </si>
  <si>
    <t>毛布製造業</t>
    <rPh sb="0" eb="1">
      <t>ケ</t>
    </rPh>
    <rPh sb="1" eb="2">
      <t>ヌノ</t>
    </rPh>
    <rPh sb="2" eb="5">
      <t>セイゾウギョウ</t>
    </rPh>
    <phoneticPr fontId="6"/>
  </si>
  <si>
    <t>じゅうたん・その他の繊維製床敷物製造業</t>
    <rPh sb="8" eb="9">
      <t>タ</t>
    </rPh>
    <rPh sb="10" eb="12">
      <t>センイ</t>
    </rPh>
    <rPh sb="12" eb="13">
      <t>セイ</t>
    </rPh>
    <rPh sb="13" eb="14">
      <t>ユカ</t>
    </rPh>
    <rPh sb="14" eb="16">
      <t>シキモノ</t>
    </rPh>
    <rPh sb="16" eb="19">
      <t>セイゾウギョウ</t>
    </rPh>
    <phoneticPr fontId="6"/>
  </si>
  <si>
    <t>帆布製品製造業</t>
    <rPh sb="0" eb="2">
      <t>ハンプ</t>
    </rPh>
    <rPh sb="2" eb="4">
      <t>セイヒン</t>
    </rPh>
    <rPh sb="4" eb="7">
      <t>セイゾウギョウ</t>
    </rPh>
    <phoneticPr fontId="6"/>
  </si>
  <si>
    <t>繊維製袋製造業</t>
    <rPh sb="0" eb="2">
      <t>センイ</t>
    </rPh>
    <rPh sb="2" eb="3">
      <t>セイ</t>
    </rPh>
    <rPh sb="3" eb="4">
      <t>ブクロ</t>
    </rPh>
    <rPh sb="4" eb="7">
      <t>セイゾウギョウ</t>
    </rPh>
    <phoneticPr fontId="6"/>
  </si>
  <si>
    <t>刺しゅう業</t>
    <rPh sb="0" eb="1">
      <t>シ</t>
    </rPh>
    <rPh sb="4" eb="5">
      <t>ギョウ</t>
    </rPh>
    <phoneticPr fontId="6"/>
  </si>
  <si>
    <t>タオル製造業</t>
    <rPh sb="3" eb="6">
      <t>セイゾウギョウ</t>
    </rPh>
    <phoneticPr fontId="6"/>
  </si>
  <si>
    <t>繊維製衛生材料製造業</t>
    <rPh sb="0" eb="2">
      <t>センイ</t>
    </rPh>
    <rPh sb="2" eb="3">
      <t>セイ</t>
    </rPh>
    <rPh sb="3" eb="5">
      <t>エイセイ</t>
    </rPh>
    <rPh sb="5" eb="7">
      <t>ザイリョウ</t>
    </rPh>
    <rPh sb="7" eb="10">
      <t>セイゾウギョウ</t>
    </rPh>
    <phoneticPr fontId="6"/>
  </si>
  <si>
    <t>他に分類されない繊維製品製造業</t>
    <rPh sb="0" eb="1">
      <t>ホカ</t>
    </rPh>
    <rPh sb="2" eb="4">
      <t>ブンルイ</t>
    </rPh>
    <rPh sb="8" eb="10">
      <t>センイ</t>
    </rPh>
    <rPh sb="10" eb="12">
      <t>セイヒン</t>
    </rPh>
    <rPh sb="12" eb="15">
      <t>セイゾウギョウ</t>
    </rPh>
    <phoneticPr fontId="6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</si>
  <si>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6"/>
  </si>
  <si>
    <t>一般製材業</t>
    <rPh sb="0" eb="2">
      <t>イッパン</t>
    </rPh>
    <rPh sb="2" eb="5">
      <t>セイザイギョウ</t>
    </rPh>
    <phoneticPr fontId="6"/>
  </si>
  <si>
    <t>単板（ベニヤ）製造業</t>
    <rPh sb="0" eb="1">
      <t>タン</t>
    </rPh>
    <rPh sb="1" eb="2">
      <t>イタ</t>
    </rPh>
    <rPh sb="7" eb="10">
      <t>セイゾウギョウ</t>
    </rPh>
    <phoneticPr fontId="6"/>
  </si>
  <si>
    <t>床板製造業</t>
    <rPh sb="0" eb="1">
      <t>ユカ</t>
    </rPh>
    <rPh sb="1" eb="2">
      <t>イタ</t>
    </rPh>
    <rPh sb="2" eb="5">
      <t>セイゾウギョウ</t>
    </rPh>
    <phoneticPr fontId="6"/>
  </si>
  <si>
    <t>木材チップ製造業</t>
    <rPh sb="0" eb="2">
      <t>モクザイ</t>
    </rPh>
    <rPh sb="5" eb="8">
      <t>セイゾウギョウ</t>
    </rPh>
    <phoneticPr fontId="6"/>
  </si>
  <si>
    <t>その他の特殊製材業</t>
    <rPh sb="2" eb="3">
      <t>タ</t>
    </rPh>
    <rPh sb="4" eb="6">
      <t>トクシュ</t>
    </rPh>
    <rPh sb="6" eb="9">
      <t>セイザイギョウ</t>
    </rPh>
    <phoneticPr fontId="6"/>
  </si>
  <si>
    <t>造作材製造業(建具を除く）</t>
    <rPh sb="0" eb="1">
      <t>ゾウ</t>
    </rPh>
    <rPh sb="1" eb="2">
      <t>サ</t>
    </rPh>
    <rPh sb="2" eb="3">
      <t>ザイ</t>
    </rPh>
    <rPh sb="3" eb="6">
      <t>セイゾウギョウ</t>
    </rPh>
    <rPh sb="7" eb="9">
      <t>タテグ</t>
    </rPh>
    <rPh sb="10" eb="11">
      <t>ノゾ</t>
    </rPh>
    <phoneticPr fontId="6"/>
  </si>
  <si>
    <t>合板製造業</t>
    <rPh sb="0" eb="2">
      <t>ゴウハン</t>
    </rPh>
    <rPh sb="2" eb="5">
      <t>セイゾウギョウ</t>
    </rPh>
    <phoneticPr fontId="6"/>
  </si>
  <si>
    <t>集成材製造業</t>
    <rPh sb="0" eb="2">
      <t>シュウセイ</t>
    </rPh>
    <rPh sb="2" eb="3">
      <t>ザイ</t>
    </rPh>
    <rPh sb="3" eb="6">
      <t>セイゾウギョウ</t>
    </rPh>
    <phoneticPr fontId="6"/>
  </si>
  <si>
    <t>建築用木製組立材料製造業</t>
    <rPh sb="0" eb="2">
      <t>ケンチク</t>
    </rPh>
    <rPh sb="2" eb="3">
      <t>ヨウ</t>
    </rPh>
    <rPh sb="3" eb="5">
      <t>モクセイ</t>
    </rPh>
    <rPh sb="5" eb="6">
      <t>ク</t>
    </rPh>
    <rPh sb="6" eb="7">
      <t>タ</t>
    </rPh>
    <rPh sb="7" eb="9">
      <t>ザイリョウ</t>
    </rPh>
    <rPh sb="9" eb="12">
      <t>セイゾウギョウ</t>
    </rPh>
    <phoneticPr fontId="6"/>
  </si>
  <si>
    <t>パーティクルボード製造業</t>
    <rPh sb="9" eb="12">
      <t>セイゾウギョウ</t>
    </rPh>
    <phoneticPr fontId="6"/>
  </si>
  <si>
    <t>繊維板製造業</t>
    <rPh sb="0" eb="2">
      <t>センイ</t>
    </rPh>
    <rPh sb="2" eb="3">
      <t>イタ</t>
    </rPh>
    <rPh sb="3" eb="6">
      <t>セイゾウギョウ</t>
    </rPh>
    <phoneticPr fontId="6"/>
  </si>
  <si>
    <t>銘木製造業</t>
    <rPh sb="0" eb="2">
      <t>メイボク</t>
    </rPh>
    <rPh sb="2" eb="5">
      <t>セイゾウギョウ</t>
    </rPh>
    <phoneticPr fontId="6"/>
  </si>
  <si>
    <t>竹・とう・きりゅう等容器製造業</t>
    <rPh sb="0" eb="1">
      <t>タケ</t>
    </rPh>
    <rPh sb="9" eb="10">
      <t>ナド</t>
    </rPh>
    <rPh sb="10" eb="12">
      <t>ヨウキ</t>
    </rPh>
    <rPh sb="12" eb="15">
      <t>セイゾウギョウ</t>
    </rPh>
    <phoneticPr fontId="6"/>
  </si>
  <si>
    <t>木箱製造業</t>
    <rPh sb="0" eb="2">
      <t>キバコ</t>
    </rPh>
    <rPh sb="2" eb="5">
      <t>セイゾウギョウ</t>
    </rPh>
    <phoneticPr fontId="6"/>
  </si>
  <si>
    <t>たる・おけ製造業</t>
    <rPh sb="5" eb="8">
      <t>セイゾウギョウ</t>
    </rPh>
    <phoneticPr fontId="6"/>
  </si>
  <si>
    <t>木材薬品処理業</t>
    <rPh sb="0" eb="2">
      <t>モクザイ</t>
    </rPh>
    <rPh sb="2" eb="4">
      <t>ヤクヒン</t>
    </rPh>
    <rPh sb="4" eb="6">
      <t>ショリ</t>
    </rPh>
    <rPh sb="6" eb="7">
      <t>ギョウ</t>
    </rPh>
    <phoneticPr fontId="6"/>
  </si>
  <si>
    <t>コルク加工基礎資材・コルク製品製造業</t>
    <rPh sb="3" eb="5">
      <t>カコウ</t>
    </rPh>
    <rPh sb="5" eb="7">
      <t>キソ</t>
    </rPh>
    <rPh sb="7" eb="9">
      <t>シザイ</t>
    </rPh>
    <rPh sb="13" eb="15">
      <t>セイヒン</t>
    </rPh>
    <rPh sb="15" eb="18">
      <t>セイゾウギョウ</t>
    </rPh>
    <phoneticPr fontId="6"/>
  </si>
  <si>
    <t>他に分類されない木製品製造業（竹・とうを含む）</t>
    <rPh sb="0" eb="1">
      <t>ホカ</t>
    </rPh>
    <rPh sb="2" eb="4">
      <t>ブンルイ</t>
    </rPh>
    <rPh sb="8" eb="11">
      <t>モクセイヒン</t>
    </rPh>
    <rPh sb="11" eb="14">
      <t>セイゾウギョウ</t>
    </rPh>
    <rPh sb="15" eb="16">
      <t>タケ</t>
    </rPh>
    <rPh sb="20" eb="21">
      <t>フク</t>
    </rPh>
    <phoneticPr fontId="6"/>
  </si>
  <si>
    <t>家具・装備品製造業</t>
    <rPh sb="0" eb="2">
      <t>カグ</t>
    </rPh>
    <rPh sb="3" eb="6">
      <t>ソウビヒン</t>
    </rPh>
    <rPh sb="6" eb="9">
      <t>セイゾウギョウ</t>
    </rPh>
    <phoneticPr fontId="6"/>
  </si>
  <si>
    <t>木製家具製造業（漆塗りを除く）</t>
    <rPh sb="0" eb="2">
      <t>モクセイ</t>
    </rPh>
    <rPh sb="2" eb="4">
      <t>カグ</t>
    </rPh>
    <rPh sb="4" eb="6">
      <t>セイゾウ</t>
    </rPh>
    <rPh sb="6" eb="7">
      <t>ギョウ</t>
    </rPh>
    <rPh sb="8" eb="10">
      <t>ウルシヌ</t>
    </rPh>
    <rPh sb="12" eb="13">
      <t>ノゾ</t>
    </rPh>
    <phoneticPr fontId="6"/>
  </si>
  <si>
    <t>金属製家具製造業</t>
    <rPh sb="0" eb="2">
      <t>キンゾク</t>
    </rPh>
    <rPh sb="2" eb="3">
      <t>セイ</t>
    </rPh>
    <rPh sb="3" eb="5">
      <t>カグ</t>
    </rPh>
    <rPh sb="5" eb="8">
      <t>セイゾウギョウ</t>
    </rPh>
    <phoneticPr fontId="6"/>
  </si>
  <si>
    <t>マットレス・組スプリング製造業</t>
    <rPh sb="6" eb="7">
      <t>クミ</t>
    </rPh>
    <rPh sb="12" eb="15">
      <t>セイゾウギョウ</t>
    </rPh>
    <phoneticPr fontId="6"/>
  </si>
  <si>
    <t>宗教用具製造業</t>
    <rPh sb="0" eb="2">
      <t>シュウキョウ</t>
    </rPh>
    <rPh sb="2" eb="4">
      <t>ヨウグ</t>
    </rPh>
    <rPh sb="4" eb="7">
      <t>セイゾウギョウ</t>
    </rPh>
    <phoneticPr fontId="6"/>
  </si>
  <si>
    <t>建具製造業</t>
    <rPh sb="0" eb="2">
      <t>タテグ</t>
    </rPh>
    <rPh sb="2" eb="5">
      <t>セイゾウギョウ</t>
    </rPh>
    <phoneticPr fontId="6"/>
  </si>
  <si>
    <t>事務所用・店舗用装備品製造業</t>
    <rPh sb="0" eb="2">
      <t>ジム</t>
    </rPh>
    <rPh sb="2" eb="4">
      <t>ショヨウ</t>
    </rPh>
    <rPh sb="5" eb="8">
      <t>テンポヨウ</t>
    </rPh>
    <rPh sb="8" eb="11">
      <t>ソウビヒン</t>
    </rPh>
    <rPh sb="11" eb="14">
      <t>セイゾウギョウ</t>
    </rPh>
    <phoneticPr fontId="6"/>
  </si>
  <si>
    <t>窓用・扉用日よけ、日本びょうぶ等製造業</t>
    <rPh sb="0" eb="1">
      <t>マド</t>
    </rPh>
    <rPh sb="1" eb="2">
      <t>ヨウ</t>
    </rPh>
    <rPh sb="3" eb="4">
      <t>トビラ</t>
    </rPh>
    <rPh sb="4" eb="5">
      <t>ヨウ</t>
    </rPh>
    <rPh sb="5" eb="6">
      <t>ヒ</t>
    </rPh>
    <rPh sb="9" eb="11">
      <t>ニホン</t>
    </rPh>
    <rPh sb="15" eb="16">
      <t>ナド</t>
    </rPh>
    <rPh sb="16" eb="19">
      <t>セイゾウギョウ</t>
    </rPh>
    <phoneticPr fontId="6"/>
  </si>
  <si>
    <t>鏡縁・額縁製造業</t>
    <rPh sb="0" eb="1">
      <t>カガミ</t>
    </rPh>
    <rPh sb="1" eb="2">
      <t>フチ</t>
    </rPh>
    <rPh sb="3" eb="5">
      <t>ガクブチ</t>
    </rPh>
    <rPh sb="5" eb="8">
      <t>セイゾウギョウ</t>
    </rPh>
    <phoneticPr fontId="6"/>
  </si>
  <si>
    <t>他に分類されない家具・装備品製造業</t>
    <rPh sb="0" eb="1">
      <t>ホカ</t>
    </rPh>
    <rPh sb="2" eb="4">
      <t>ブンルイ</t>
    </rPh>
    <rPh sb="8" eb="10">
      <t>カグ</t>
    </rPh>
    <rPh sb="11" eb="14">
      <t>ソウビヒン</t>
    </rPh>
    <rPh sb="14" eb="17">
      <t>セイゾウギョウ</t>
    </rPh>
    <phoneticPr fontId="6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</si>
  <si>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3">
      <t>セイゾウギョウ</t>
    </rPh>
    <phoneticPr fontId="6"/>
  </si>
  <si>
    <t>パルプ製造業</t>
    <rPh sb="3" eb="6">
      <t>セイゾウギョウ</t>
    </rPh>
    <phoneticPr fontId="6"/>
  </si>
  <si>
    <t>洋紙・機械すき和紙製造業</t>
    <rPh sb="0" eb="2">
      <t>ヨウシ</t>
    </rPh>
    <rPh sb="3" eb="5">
      <t>キカイ</t>
    </rPh>
    <rPh sb="7" eb="9">
      <t>ワシ</t>
    </rPh>
    <rPh sb="9" eb="12">
      <t>セイゾウギョウ</t>
    </rPh>
    <phoneticPr fontId="6"/>
  </si>
  <si>
    <t>板紙製造業</t>
    <rPh sb="0" eb="1">
      <t>イタ</t>
    </rPh>
    <rPh sb="1" eb="2">
      <t>カミ</t>
    </rPh>
    <rPh sb="2" eb="5">
      <t>セイゾウギョウ</t>
    </rPh>
    <phoneticPr fontId="6"/>
  </si>
  <si>
    <t>手すき和紙製造業</t>
    <rPh sb="0" eb="1">
      <t>テ</t>
    </rPh>
    <rPh sb="3" eb="5">
      <t>ワシ</t>
    </rPh>
    <rPh sb="5" eb="8">
      <t>セイゾウギョウ</t>
    </rPh>
    <phoneticPr fontId="6"/>
  </si>
  <si>
    <t>塗工紙製造業（印刷用紙を除く）</t>
    <rPh sb="0" eb="1">
      <t>ヌリ</t>
    </rPh>
    <rPh sb="1" eb="2">
      <t>コウ</t>
    </rPh>
    <rPh sb="2" eb="3">
      <t>カミ</t>
    </rPh>
    <rPh sb="3" eb="6">
      <t>セイゾウギョウ</t>
    </rPh>
    <rPh sb="7" eb="9">
      <t>インサツ</t>
    </rPh>
    <rPh sb="9" eb="11">
      <t>ヨウシ</t>
    </rPh>
    <rPh sb="12" eb="13">
      <t>ノゾ</t>
    </rPh>
    <phoneticPr fontId="6"/>
  </si>
  <si>
    <t>段ボール製造業</t>
    <rPh sb="0" eb="1">
      <t>ダン</t>
    </rPh>
    <rPh sb="4" eb="7">
      <t>セイゾウギョウ</t>
    </rPh>
    <phoneticPr fontId="6"/>
  </si>
  <si>
    <t>壁紙・ふすま紙製造業</t>
    <rPh sb="0" eb="1">
      <t>カベ</t>
    </rPh>
    <rPh sb="1" eb="2">
      <t>カミ</t>
    </rPh>
    <rPh sb="6" eb="7">
      <t>カミ</t>
    </rPh>
    <rPh sb="7" eb="10">
      <t>セイゾウギョウ</t>
    </rPh>
    <phoneticPr fontId="6"/>
  </si>
  <si>
    <t>事務用・学用紙製品製造業</t>
    <rPh sb="0" eb="3">
      <t>ジムヨウ</t>
    </rPh>
    <rPh sb="4" eb="5">
      <t>ガク</t>
    </rPh>
    <rPh sb="5" eb="6">
      <t>ヨウ</t>
    </rPh>
    <rPh sb="6" eb="7">
      <t>カミ</t>
    </rPh>
    <rPh sb="7" eb="9">
      <t>セイヒン</t>
    </rPh>
    <rPh sb="9" eb="12">
      <t>セイゾウギョウ</t>
    </rPh>
    <phoneticPr fontId="6"/>
  </si>
  <si>
    <t>日用紙製品製造業</t>
    <rPh sb="0" eb="1">
      <t>ニチ</t>
    </rPh>
    <rPh sb="1" eb="2">
      <t>ヨウ</t>
    </rPh>
    <rPh sb="2" eb="3">
      <t>カミ</t>
    </rPh>
    <rPh sb="3" eb="5">
      <t>セイヒン</t>
    </rPh>
    <rPh sb="5" eb="8">
      <t>セイゾウギョウ</t>
    </rPh>
    <phoneticPr fontId="6"/>
  </si>
  <si>
    <t>その他の紙製品製造業</t>
    <rPh sb="2" eb="3">
      <t>タ</t>
    </rPh>
    <rPh sb="4" eb="5">
      <t>カミ</t>
    </rPh>
    <rPh sb="5" eb="7">
      <t>セイヒン</t>
    </rPh>
    <rPh sb="7" eb="10">
      <t>セイゾウギョウ</t>
    </rPh>
    <phoneticPr fontId="6"/>
  </si>
  <si>
    <t>重包装紙袋製造業</t>
    <rPh sb="0" eb="3">
      <t>ジュウホウソウ</t>
    </rPh>
    <rPh sb="3" eb="5">
      <t>カミブクロ</t>
    </rPh>
    <rPh sb="5" eb="8">
      <t>セイゾウギョウ</t>
    </rPh>
    <phoneticPr fontId="6"/>
  </si>
  <si>
    <t>角底紙袋製造業</t>
    <rPh sb="0" eb="1">
      <t>カク</t>
    </rPh>
    <rPh sb="1" eb="2">
      <t>ソコ</t>
    </rPh>
    <rPh sb="2" eb="3">
      <t>カミ</t>
    </rPh>
    <rPh sb="3" eb="4">
      <t>フクロ</t>
    </rPh>
    <rPh sb="4" eb="7">
      <t>セイゾウギョウ</t>
    </rPh>
    <phoneticPr fontId="6"/>
  </si>
  <si>
    <t>段ボール箱製造業</t>
    <rPh sb="0" eb="1">
      <t>ダン</t>
    </rPh>
    <rPh sb="4" eb="5">
      <t>ハコ</t>
    </rPh>
    <rPh sb="5" eb="8">
      <t>セイゾウギョウ</t>
    </rPh>
    <phoneticPr fontId="6"/>
  </si>
  <si>
    <t>紙器製造業</t>
    <rPh sb="0" eb="2">
      <t>シキ</t>
    </rPh>
    <rPh sb="2" eb="5">
      <t>セイゾウギョウ</t>
    </rPh>
    <phoneticPr fontId="6"/>
  </si>
  <si>
    <t>その他のパルプ・紙・紙加工品製造業</t>
    <rPh sb="2" eb="3">
      <t>タ</t>
    </rPh>
    <rPh sb="8" eb="9">
      <t>カミ</t>
    </rPh>
    <rPh sb="10" eb="11">
      <t>カミ</t>
    </rPh>
    <rPh sb="11" eb="14">
      <t>カコウヒン</t>
    </rPh>
    <rPh sb="14" eb="17">
      <t>セイゾウギョウ</t>
    </rPh>
    <phoneticPr fontId="6"/>
  </si>
  <si>
    <t>印刷・同関連業</t>
    <rPh sb="0" eb="2">
      <t>インサツ</t>
    </rPh>
    <rPh sb="3" eb="4">
      <t>オナ</t>
    </rPh>
    <rPh sb="4" eb="6">
      <t>カンレン</t>
    </rPh>
    <rPh sb="6" eb="7">
      <t>ギョウ</t>
    </rPh>
    <phoneticPr fontId="6"/>
  </si>
  <si>
    <t>オフセット印刷業</t>
    <rPh sb="5" eb="8">
      <t>インサツギョウ</t>
    </rPh>
    <phoneticPr fontId="6"/>
  </si>
  <si>
    <t>オフセット印刷以外の印刷業（紙に対するもの）</t>
    <rPh sb="5" eb="7">
      <t>インサツ</t>
    </rPh>
    <rPh sb="7" eb="9">
      <t>イガイ</t>
    </rPh>
    <rPh sb="10" eb="12">
      <t>インサツ</t>
    </rPh>
    <rPh sb="12" eb="13">
      <t>ギョウ</t>
    </rPh>
    <rPh sb="14" eb="15">
      <t>カミ</t>
    </rPh>
    <rPh sb="16" eb="17">
      <t>タイ</t>
    </rPh>
    <phoneticPr fontId="6"/>
  </si>
  <si>
    <t>紙以外の印刷業</t>
    <rPh sb="0" eb="1">
      <t>カミ</t>
    </rPh>
    <rPh sb="1" eb="3">
      <t>イガイ</t>
    </rPh>
    <rPh sb="4" eb="7">
      <t>インサツギョウ</t>
    </rPh>
    <phoneticPr fontId="6"/>
  </si>
  <si>
    <t>製版業</t>
    <rPh sb="0" eb="3">
      <t>セイハンギョウ</t>
    </rPh>
    <phoneticPr fontId="6"/>
  </si>
  <si>
    <t>製本業、印刷物加工業</t>
    <rPh sb="0" eb="3">
      <t>セイホンギョウ</t>
    </rPh>
    <rPh sb="4" eb="7">
      <t>インサツブツ</t>
    </rPh>
    <rPh sb="7" eb="10">
      <t>カコウギョウ</t>
    </rPh>
    <phoneticPr fontId="6"/>
  </si>
  <si>
    <t>印刷物加工業</t>
    <rPh sb="0" eb="3">
      <t>インサツブツ</t>
    </rPh>
    <rPh sb="3" eb="6">
      <t>カコウギョウ</t>
    </rPh>
    <phoneticPr fontId="6"/>
  </si>
  <si>
    <t>印刷関連サービス業</t>
    <rPh sb="0" eb="2">
      <t>インサツ</t>
    </rPh>
    <rPh sb="2" eb="4">
      <t>カンレン</t>
    </rPh>
    <rPh sb="8" eb="9">
      <t>ギョウ</t>
    </rPh>
    <phoneticPr fontId="6"/>
  </si>
  <si>
    <t>化学工業</t>
    <rPh sb="0" eb="2">
      <t>カガク</t>
    </rPh>
    <rPh sb="2" eb="4">
      <t>コウギョウ</t>
    </rPh>
    <phoneticPr fontId="6"/>
  </si>
  <si>
    <t>窒素質・りん酸質肥料製造業</t>
    <rPh sb="0" eb="2">
      <t>チッソ</t>
    </rPh>
    <rPh sb="2" eb="3">
      <t>シツ</t>
    </rPh>
    <rPh sb="6" eb="7">
      <t>サン</t>
    </rPh>
    <rPh sb="7" eb="8">
      <t>シツ</t>
    </rPh>
    <rPh sb="8" eb="10">
      <t>ヒリョウ</t>
    </rPh>
    <rPh sb="10" eb="13">
      <t>セイゾウギョウ</t>
    </rPh>
    <phoneticPr fontId="6"/>
  </si>
  <si>
    <t>複合肥料製造業</t>
    <rPh sb="0" eb="2">
      <t>フクゴウ</t>
    </rPh>
    <rPh sb="2" eb="4">
      <t>ヒリョウ</t>
    </rPh>
    <rPh sb="4" eb="7">
      <t>セイゾウギョウ</t>
    </rPh>
    <phoneticPr fontId="6"/>
  </si>
  <si>
    <t>その他の化学肥料製造業</t>
    <rPh sb="2" eb="3">
      <t>タ</t>
    </rPh>
    <rPh sb="4" eb="6">
      <t>カガク</t>
    </rPh>
    <rPh sb="6" eb="8">
      <t>ヒリョウ</t>
    </rPh>
    <rPh sb="8" eb="11">
      <t>セイゾウギョウ</t>
    </rPh>
    <phoneticPr fontId="6"/>
  </si>
  <si>
    <t>ソーダ工業</t>
    <rPh sb="3" eb="5">
      <t>コウギョウ</t>
    </rPh>
    <phoneticPr fontId="6"/>
  </si>
  <si>
    <t>無機顔料製造業</t>
    <rPh sb="0" eb="2">
      <t>ムキ</t>
    </rPh>
    <rPh sb="2" eb="4">
      <t>ガンリョウ</t>
    </rPh>
    <rPh sb="4" eb="7">
      <t>セイゾウギョウ</t>
    </rPh>
    <phoneticPr fontId="6"/>
  </si>
  <si>
    <t>圧縮ガス・液化ガス製造業</t>
    <rPh sb="0" eb="2">
      <t>アッシュク</t>
    </rPh>
    <rPh sb="5" eb="7">
      <t>エキカ</t>
    </rPh>
    <rPh sb="9" eb="12">
      <t>セイゾウギョウ</t>
    </rPh>
    <phoneticPr fontId="6"/>
  </si>
  <si>
    <t>塩製造業</t>
    <rPh sb="0" eb="1">
      <t>シオ</t>
    </rPh>
    <rPh sb="1" eb="4">
      <t>セイゾウギョウ</t>
    </rPh>
    <phoneticPr fontId="6"/>
  </si>
  <si>
    <t>その他の無機化学工業製品製造業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6"/>
  </si>
  <si>
    <t>石油化学系基礎製品製造業（一貫して生産される誘導品を含む）</t>
    <rPh sb="0" eb="2">
      <t>セキユ</t>
    </rPh>
    <rPh sb="2" eb="4">
      <t>カガク</t>
    </rPh>
    <rPh sb="4" eb="5">
      <t>ケイ</t>
    </rPh>
    <rPh sb="5" eb="7">
      <t>キソ</t>
    </rPh>
    <rPh sb="7" eb="9">
      <t>セイヒン</t>
    </rPh>
    <rPh sb="9" eb="12">
      <t>セイゾウギョウ</t>
    </rPh>
    <rPh sb="13" eb="15">
      <t>イッカン</t>
    </rPh>
    <rPh sb="17" eb="19">
      <t>セイサン</t>
    </rPh>
    <rPh sb="22" eb="25">
      <t>ユウドウヒン</t>
    </rPh>
    <rPh sb="26" eb="27">
      <t>フク</t>
    </rPh>
    <phoneticPr fontId="6"/>
  </si>
  <si>
    <t>脂肪族系中間物製造業（脂肪族系溶剤を含む）</t>
    <rPh sb="0" eb="2">
      <t>シボウ</t>
    </rPh>
    <rPh sb="2" eb="3">
      <t>ゾク</t>
    </rPh>
    <rPh sb="3" eb="4">
      <t>ケイ</t>
    </rPh>
    <rPh sb="4" eb="6">
      <t>チュウカン</t>
    </rPh>
    <rPh sb="6" eb="7">
      <t>モノ</t>
    </rPh>
    <rPh sb="7" eb="10">
      <t>セイゾウギョウ</t>
    </rPh>
    <rPh sb="11" eb="13">
      <t>シボウ</t>
    </rPh>
    <rPh sb="13" eb="14">
      <t>ゾク</t>
    </rPh>
    <rPh sb="14" eb="15">
      <t>ケイ</t>
    </rPh>
    <rPh sb="15" eb="17">
      <t>ヨウザイ</t>
    </rPh>
    <rPh sb="18" eb="19">
      <t>フク</t>
    </rPh>
    <phoneticPr fontId="6"/>
  </si>
  <si>
    <t>発酵工業</t>
    <rPh sb="0" eb="2">
      <t>ハッコウ</t>
    </rPh>
    <rPh sb="2" eb="4">
      <t>コウギョウ</t>
    </rPh>
    <phoneticPr fontId="6"/>
  </si>
  <si>
    <t>環式中間物・合成染料・有機顔料製造業</t>
    <rPh sb="0" eb="1">
      <t>ワ</t>
    </rPh>
    <rPh sb="1" eb="2">
      <t>シキ</t>
    </rPh>
    <rPh sb="2" eb="4">
      <t>チュウカン</t>
    </rPh>
    <rPh sb="4" eb="5">
      <t>ブツ</t>
    </rPh>
    <rPh sb="6" eb="8">
      <t>ゴウセイ</t>
    </rPh>
    <rPh sb="8" eb="10">
      <t>センリョウ</t>
    </rPh>
    <rPh sb="11" eb="13">
      <t>ユウキ</t>
    </rPh>
    <rPh sb="13" eb="15">
      <t>ガンリョウ</t>
    </rPh>
    <rPh sb="15" eb="18">
      <t>セイゾウギョウ</t>
    </rPh>
    <phoneticPr fontId="6"/>
  </si>
  <si>
    <t>プラスチック製造業</t>
    <rPh sb="6" eb="9">
      <t>セイゾウギョウ</t>
    </rPh>
    <phoneticPr fontId="6"/>
  </si>
  <si>
    <t>合成ゴム製造業</t>
    <rPh sb="0" eb="2">
      <t>ゴウセイ</t>
    </rPh>
    <rPh sb="4" eb="7">
      <t>セイゾウギョウ</t>
    </rPh>
    <phoneticPr fontId="6"/>
  </si>
  <si>
    <t>その他の有機化学工業製品製造業</t>
    <rPh sb="2" eb="3">
      <t>タ</t>
    </rPh>
    <rPh sb="4" eb="6">
      <t>ユウキ</t>
    </rPh>
    <rPh sb="6" eb="8">
      <t>カガク</t>
    </rPh>
    <rPh sb="8" eb="10">
      <t>コウギョウ</t>
    </rPh>
    <rPh sb="10" eb="12">
      <t>セイヒン</t>
    </rPh>
    <rPh sb="12" eb="15">
      <t>セイゾウギョウ</t>
    </rPh>
    <phoneticPr fontId="6"/>
  </si>
  <si>
    <t>脂肪酸・硬化油・グリセリン製造業</t>
    <rPh sb="0" eb="2">
      <t>シボウ</t>
    </rPh>
    <rPh sb="2" eb="3">
      <t>サン</t>
    </rPh>
    <rPh sb="4" eb="6">
      <t>コウカ</t>
    </rPh>
    <rPh sb="6" eb="7">
      <t>アブラ</t>
    </rPh>
    <rPh sb="13" eb="16">
      <t>セイゾウギョウ</t>
    </rPh>
    <phoneticPr fontId="6"/>
  </si>
  <si>
    <t>石けん・合成洗剤製造業</t>
    <rPh sb="0" eb="1">
      <t>セッ</t>
    </rPh>
    <rPh sb="4" eb="6">
      <t>ゴウセイ</t>
    </rPh>
    <rPh sb="6" eb="8">
      <t>センザイ</t>
    </rPh>
    <rPh sb="8" eb="11">
      <t>セイゾウギョウ</t>
    </rPh>
    <phoneticPr fontId="6"/>
  </si>
  <si>
    <t>界面活性剤製造業（石けん、合成洗剤を除く）</t>
    <rPh sb="0" eb="2">
      <t>カイメン</t>
    </rPh>
    <rPh sb="2" eb="5">
      <t>カッセイザイ</t>
    </rPh>
    <rPh sb="5" eb="8">
      <t>セイゾウギョウ</t>
    </rPh>
    <rPh sb="9" eb="10">
      <t>セッ</t>
    </rPh>
    <rPh sb="13" eb="15">
      <t>ゴウセイ</t>
    </rPh>
    <rPh sb="15" eb="17">
      <t>センザイ</t>
    </rPh>
    <rPh sb="18" eb="19">
      <t>ノゾ</t>
    </rPh>
    <phoneticPr fontId="6"/>
  </si>
  <si>
    <t>塗料製造業</t>
    <rPh sb="0" eb="2">
      <t>トリョウ</t>
    </rPh>
    <rPh sb="2" eb="5">
      <t>セイゾウギョウ</t>
    </rPh>
    <phoneticPr fontId="6"/>
  </si>
  <si>
    <t>印刷インキ製造業</t>
    <rPh sb="0" eb="2">
      <t>インサツ</t>
    </rPh>
    <rPh sb="5" eb="8">
      <t>セイゾウギョウ</t>
    </rPh>
    <phoneticPr fontId="6"/>
  </si>
  <si>
    <t>洗浄剤・磨用剤製造業</t>
    <rPh sb="0" eb="3">
      <t>センジョウザイ</t>
    </rPh>
    <rPh sb="4" eb="5">
      <t>オサム</t>
    </rPh>
    <rPh sb="5" eb="6">
      <t>ヨウ</t>
    </rPh>
    <rPh sb="6" eb="7">
      <t>ザイ</t>
    </rPh>
    <rPh sb="7" eb="10">
      <t>セイゾウギョウ</t>
    </rPh>
    <phoneticPr fontId="6"/>
  </si>
  <si>
    <t>ろうそく製造業</t>
    <rPh sb="4" eb="7">
      <t>セイゾウギョウ</t>
    </rPh>
    <phoneticPr fontId="6"/>
  </si>
  <si>
    <t>医薬品原薬製造業</t>
    <rPh sb="0" eb="3">
      <t>イヤクヒン</t>
    </rPh>
    <rPh sb="3" eb="4">
      <t>ゲン</t>
    </rPh>
    <rPh sb="4" eb="5">
      <t>クスリ</t>
    </rPh>
    <rPh sb="5" eb="8">
      <t>セイゾウギョウ</t>
    </rPh>
    <phoneticPr fontId="6"/>
  </si>
  <si>
    <t>医薬品製剤製造業</t>
    <rPh sb="0" eb="3">
      <t>イヤクヒン</t>
    </rPh>
    <rPh sb="3" eb="5">
      <t>セイザイ</t>
    </rPh>
    <rPh sb="5" eb="8">
      <t>セイゾウギョウ</t>
    </rPh>
    <phoneticPr fontId="6"/>
  </si>
  <si>
    <t>生物学的製剤製造業</t>
    <rPh sb="0" eb="3">
      <t>セイブツガク</t>
    </rPh>
    <rPh sb="3" eb="4">
      <t>テキ</t>
    </rPh>
    <rPh sb="4" eb="5">
      <t>セイ</t>
    </rPh>
    <rPh sb="5" eb="6">
      <t>ザイ</t>
    </rPh>
    <rPh sb="6" eb="9">
      <t>セイゾウギョウ</t>
    </rPh>
    <phoneticPr fontId="6"/>
  </si>
  <si>
    <t>生薬・漢方製剤製造業</t>
    <rPh sb="0" eb="1">
      <t>ナマ</t>
    </rPh>
    <rPh sb="1" eb="2">
      <t>クスリ</t>
    </rPh>
    <rPh sb="3" eb="5">
      <t>カンポウ</t>
    </rPh>
    <rPh sb="5" eb="6">
      <t>セイ</t>
    </rPh>
    <rPh sb="6" eb="7">
      <t>ザイ</t>
    </rPh>
    <rPh sb="7" eb="10">
      <t>セイゾウギョウ</t>
    </rPh>
    <phoneticPr fontId="6"/>
  </si>
  <si>
    <t>動物用医薬品製造業</t>
    <rPh sb="0" eb="3">
      <t>ドウブツヨウ</t>
    </rPh>
    <rPh sb="3" eb="6">
      <t>イヤクヒン</t>
    </rPh>
    <rPh sb="6" eb="9">
      <t>セイゾウギョウ</t>
    </rPh>
    <phoneticPr fontId="6"/>
  </si>
  <si>
    <t>仕上用・皮膚用化粧品製造業（香水・オーデコロンを含む）</t>
    <rPh sb="0" eb="2">
      <t>シア</t>
    </rPh>
    <rPh sb="2" eb="3">
      <t>ヨウ</t>
    </rPh>
    <rPh sb="4" eb="7">
      <t>ヒフヨウ</t>
    </rPh>
    <rPh sb="7" eb="10">
      <t>ケショウヒン</t>
    </rPh>
    <rPh sb="10" eb="13">
      <t>セイゾウギョウ</t>
    </rPh>
    <rPh sb="14" eb="16">
      <t>コウスイ</t>
    </rPh>
    <rPh sb="24" eb="25">
      <t>フク</t>
    </rPh>
    <phoneticPr fontId="6"/>
  </si>
  <si>
    <t>頭髪用化粧品製造業</t>
    <rPh sb="0" eb="3">
      <t>トウハツヨウ</t>
    </rPh>
    <rPh sb="3" eb="6">
      <t>ケショウヒン</t>
    </rPh>
    <rPh sb="6" eb="9">
      <t>セイゾウギョウ</t>
    </rPh>
    <phoneticPr fontId="6"/>
  </si>
  <si>
    <t>その他の化粧品・歯磨・化粧用調整品製造業</t>
    <rPh sb="2" eb="3">
      <t>タ</t>
    </rPh>
    <rPh sb="4" eb="7">
      <t>ケショウヒン</t>
    </rPh>
    <rPh sb="8" eb="10">
      <t>ハミガ</t>
    </rPh>
    <rPh sb="11" eb="14">
      <t>ケショウヨウ</t>
    </rPh>
    <rPh sb="14" eb="17">
      <t>チョウセイヒン</t>
    </rPh>
    <rPh sb="17" eb="20">
      <t>セイゾウギョウ</t>
    </rPh>
    <phoneticPr fontId="6"/>
  </si>
  <si>
    <t>火薬類製造業</t>
    <rPh sb="0" eb="3">
      <t>カヤクルイ</t>
    </rPh>
    <rPh sb="3" eb="6">
      <t>セイゾウギョウ</t>
    </rPh>
    <phoneticPr fontId="6"/>
  </si>
  <si>
    <t>農薬製造業</t>
    <rPh sb="0" eb="2">
      <t>ノウヤク</t>
    </rPh>
    <rPh sb="2" eb="5">
      <t>セイゾウギョウ</t>
    </rPh>
    <phoneticPr fontId="6"/>
  </si>
  <si>
    <t>香料製造業</t>
    <rPh sb="0" eb="2">
      <t>コウリョウ</t>
    </rPh>
    <rPh sb="2" eb="5">
      <t>セイゾウギョウ</t>
    </rPh>
    <phoneticPr fontId="6"/>
  </si>
  <si>
    <t>ゼラチン・接着剤製造業</t>
    <rPh sb="5" eb="8">
      <t>セッチャクザイ</t>
    </rPh>
    <rPh sb="8" eb="11">
      <t>セイゾウギョウ</t>
    </rPh>
    <phoneticPr fontId="6"/>
  </si>
  <si>
    <t>写真感光材料製造業</t>
    <rPh sb="0" eb="2">
      <t>シャシン</t>
    </rPh>
    <rPh sb="2" eb="4">
      <t>カンコウ</t>
    </rPh>
    <rPh sb="4" eb="6">
      <t>ザイリョウ</t>
    </rPh>
    <rPh sb="6" eb="9">
      <t>セイゾウギョウ</t>
    </rPh>
    <phoneticPr fontId="6"/>
  </si>
  <si>
    <t>天然樹脂製品・木材化学製品製造業</t>
    <rPh sb="0" eb="2">
      <t>テンネン</t>
    </rPh>
    <rPh sb="2" eb="4">
      <t>ジュシ</t>
    </rPh>
    <rPh sb="4" eb="6">
      <t>セイヒン</t>
    </rPh>
    <rPh sb="7" eb="9">
      <t>モクザイ</t>
    </rPh>
    <rPh sb="9" eb="11">
      <t>カガク</t>
    </rPh>
    <rPh sb="11" eb="13">
      <t>セイヒン</t>
    </rPh>
    <rPh sb="13" eb="16">
      <t>セイゾウギョウ</t>
    </rPh>
    <phoneticPr fontId="6"/>
  </si>
  <si>
    <t>試薬製造業</t>
    <rPh sb="0" eb="2">
      <t>シヤク</t>
    </rPh>
    <rPh sb="2" eb="5">
      <t>セイゾウギョウ</t>
    </rPh>
    <phoneticPr fontId="6"/>
  </si>
  <si>
    <t>他に分類されない化学工業製品製造業</t>
    <rPh sb="0" eb="1">
      <t>ホカ</t>
    </rPh>
    <rPh sb="2" eb="4">
      <t>ブンルイ</t>
    </rPh>
    <rPh sb="8" eb="10">
      <t>カガク</t>
    </rPh>
    <rPh sb="10" eb="12">
      <t>コウギョウ</t>
    </rPh>
    <rPh sb="12" eb="14">
      <t>セイヒン</t>
    </rPh>
    <rPh sb="14" eb="17">
      <t>セイゾウギョウ</t>
    </rPh>
    <phoneticPr fontId="6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</si>
  <si>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6"/>
  </si>
  <si>
    <t>石油精製業</t>
    <rPh sb="0" eb="2">
      <t>セキユ</t>
    </rPh>
    <rPh sb="2" eb="5">
      <t>セイセイギョウ</t>
    </rPh>
    <phoneticPr fontId="6"/>
  </si>
  <si>
    <t>潤滑油・グリース製造業（石油精製業によらないもの）</t>
    <rPh sb="0" eb="3">
      <t>ジュンカツユ</t>
    </rPh>
    <rPh sb="8" eb="11">
      <t>セイゾウギョウ</t>
    </rPh>
    <rPh sb="12" eb="14">
      <t>セキユ</t>
    </rPh>
    <rPh sb="14" eb="17">
      <t>セイセイギョウ</t>
    </rPh>
    <phoneticPr fontId="6"/>
  </si>
  <si>
    <t>コークス製造業</t>
    <rPh sb="4" eb="7">
      <t>セイゾウギョウ</t>
    </rPh>
    <phoneticPr fontId="6"/>
  </si>
  <si>
    <t>舗装材料製造業</t>
    <rPh sb="0" eb="2">
      <t>ホソウ</t>
    </rPh>
    <rPh sb="2" eb="4">
      <t>ザイリョウ</t>
    </rPh>
    <rPh sb="4" eb="7">
      <t>セイゾウギョウ</t>
    </rPh>
    <phoneticPr fontId="6"/>
  </si>
  <si>
    <t>その他の石油製品・石炭製品製造業</t>
    <rPh sb="2" eb="3">
      <t>タ</t>
    </rPh>
    <rPh sb="4" eb="6">
      <t>セキユ</t>
    </rPh>
    <rPh sb="6" eb="8">
      <t>セイヒン</t>
    </rPh>
    <rPh sb="9" eb="11">
      <t>セキタン</t>
    </rPh>
    <rPh sb="11" eb="13">
      <t>セイヒン</t>
    </rPh>
    <rPh sb="13" eb="16">
      <t>セイゾウギョウ</t>
    </rPh>
    <phoneticPr fontId="6"/>
  </si>
  <si>
    <t>プラスチック製品製造業（別掲を除く）</t>
    <rPh sb="6" eb="8">
      <t>セイヒン</t>
    </rPh>
    <rPh sb="8" eb="11">
      <t>セイゾウギョウ</t>
    </rPh>
    <rPh sb="12" eb="13">
      <t>ベツ</t>
    </rPh>
    <rPh sb="13" eb="14">
      <t>ケイ</t>
    </rPh>
    <rPh sb="15" eb="16">
      <t>ノゾ</t>
    </rPh>
    <phoneticPr fontId="6"/>
  </si>
  <si>
    <t>プラスチック板・棒製造業</t>
    <rPh sb="6" eb="7">
      <t>イタ</t>
    </rPh>
    <rPh sb="8" eb="9">
      <t>ボウ</t>
    </rPh>
    <rPh sb="9" eb="12">
      <t>セイゾウギョウ</t>
    </rPh>
    <phoneticPr fontId="6"/>
  </si>
  <si>
    <t>プラスチック管製造業</t>
    <rPh sb="6" eb="7">
      <t>カン</t>
    </rPh>
    <rPh sb="7" eb="10">
      <t>セイゾウギョウ</t>
    </rPh>
    <phoneticPr fontId="6"/>
  </si>
  <si>
    <t>プラスチック織手製造業</t>
    <rPh sb="6" eb="7">
      <t>オ</t>
    </rPh>
    <rPh sb="7" eb="8">
      <t>テ</t>
    </rPh>
    <rPh sb="8" eb="11">
      <t>セイゾウギョウ</t>
    </rPh>
    <phoneticPr fontId="6"/>
  </si>
  <si>
    <t>プラスチック異形押出製品製造業</t>
    <rPh sb="6" eb="8">
      <t>イケイ</t>
    </rPh>
    <rPh sb="8" eb="9">
      <t>オ</t>
    </rPh>
    <rPh sb="9" eb="10">
      <t>イズル</t>
    </rPh>
    <rPh sb="10" eb="12">
      <t>セイヒン</t>
    </rPh>
    <rPh sb="12" eb="15">
      <t>セイゾウギョウ</t>
    </rPh>
    <phoneticPr fontId="6"/>
  </si>
  <si>
    <t>プラスチック板・棒・管・織手・異形押出製品加工業</t>
    <rPh sb="6" eb="7">
      <t>イタ</t>
    </rPh>
    <rPh sb="8" eb="9">
      <t>ボウ</t>
    </rPh>
    <rPh sb="10" eb="11">
      <t>カン</t>
    </rPh>
    <rPh sb="12" eb="13">
      <t>オ</t>
    </rPh>
    <rPh sb="13" eb="14">
      <t>テ</t>
    </rPh>
    <rPh sb="15" eb="17">
      <t>イケイ</t>
    </rPh>
    <rPh sb="17" eb="18">
      <t>オ</t>
    </rPh>
    <rPh sb="18" eb="19">
      <t>イズル</t>
    </rPh>
    <rPh sb="19" eb="21">
      <t>セイヒン</t>
    </rPh>
    <rPh sb="21" eb="24">
      <t>カコウギョウ</t>
    </rPh>
    <phoneticPr fontId="6"/>
  </si>
  <si>
    <t>プラスチックフィルム製造業</t>
    <rPh sb="10" eb="13">
      <t>セイゾウギョウ</t>
    </rPh>
    <phoneticPr fontId="6"/>
  </si>
  <si>
    <t>プラスチックシート製造業</t>
    <rPh sb="9" eb="12">
      <t>セイゾウギョウ</t>
    </rPh>
    <phoneticPr fontId="6"/>
  </si>
  <si>
    <t>プラスチック床材製造業</t>
    <rPh sb="6" eb="7">
      <t>ユカ</t>
    </rPh>
    <rPh sb="7" eb="8">
      <t>ザイ</t>
    </rPh>
    <rPh sb="8" eb="11">
      <t>セイゾウギョウ</t>
    </rPh>
    <phoneticPr fontId="6"/>
  </si>
  <si>
    <t>合成皮革製造業</t>
    <rPh sb="0" eb="2">
      <t>ゴウセイ</t>
    </rPh>
    <rPh sb="2" eb="3">
      <t>カワ</t>
    </rPh>
    <rPh sb="3" eb="4">
      <t>カワ</t>
    </rPh>
    <rPh sb="4" eb="7">
      <t>セイゾウギョウ</t>
    </rPh>
    <phoneticPr fontId="6"/>
  </si>
  <si>
    <t>プラスチックフィルム・シート・床材・合成皮革加工業</t>
    <rPh sb="15" eb="16">
      <t>ユカ</t>
    </rPh>
    <rPh sb="16" eb="17">
      <t>ザイ</t>
    </rPh>
    <rPh sb="18" eb="20">
      <t>ゴウセイ</t>
    </rPh>
    <rPh sb="20" eb="22">
      <t>ヒカク</t>
    </rPh>
    <rPh sb="22" eb="25">
      <t>カコウギョウ</t>
    </rPh>
    <phoneticPr fontId="6"/>
  </si>
  <si>
    <t>電気機械器具用プラスチック製品（加工業を除く）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6"/>
  </si>
  <si>
    <t>輸送機械器具用プラスチック製品（加工業を除く）</t>
    <rPh sb="0" eb="2">
      <t>ユソウ</t>
    </rPh>
    <rPh sb="2" eb="4">
      <t>キカイ</t>
    </rPh>
    <rPh sb="4" eb="6">
      <t>キグ</t>
    </rPh>
    <rPh sb="6" eb="7">
      <t>ヨウ</t>
    </rPh>
    <rPh sb="13" eb="15">
      <t>セイヒン</t>
    </rPh>
    <rPh sb="16" eb="18">
      <t>カコウ</t>
    </rPh>
    <rPh sb="18" eb="19">
      <t>ギョウ</t>
    </rPh>
    <rPh sb="20" eb="21">
      <t>ノゾ</t>
    </rPh>
    <phoneticPr fontId="6"/>
  </si>
  <si>
    <t>その他の工業用プラスチック製品（加工業を除く）</t>
    <rPh sb="2" eb="3">
      <t>タ</t>
    </rPh>
    <rPh sb="4" eb="6">
      <t>コウギョウ</t>
    </rPh>
    <rPh sb="6" eb="7">
      <t>ヨウ</t>
    </rPh>
    <rPh sb="13" eb="15">
      <t>セイヒン</t>
    </rPh>
    <rPh sb="16" eb="19">
      <t>カコウギョウ</t>
    </rPh>
    <rPh sb="20" eb="21">
      <t>ノゾ</t>
    </rPh>
    <phoneticPr fontId="6"/>
  </si>
  <si>
    <t>工業用プラスチック製品加工業</t>
    <rPh sb="0" eb="3">
      <t>コウギョウヨウ</t>
    </rPh>
    <rPh sb="9" eb="11">
      <t>セイヒン</t>
    </rPh>
    <rPh sb="11" eb="14">
      <t>カコウギョウ</t>
    </rPh>
    <phoneticPr fontId="6"/>
  </si>
  <si>
    <t>軟質プラスチック発泡製品（半硬質性を含む）</t>
    <rPh sb="0" eb="2">
      <t>ナンシツ</t>
    </rPh>
    <rPh sb="8" eb="10">
      <t>ハッポウ</t>
    </rPh>
    <rPh sb="10" eb="12">
      <t>セイヒン</t>
    </rPh>
    <rPh sb="13" eb="14">
      <t>ハン</t>
    </rPh>
    <rPh sb="14" eb="16">
      <t>コウシツ</t>
    </rPh>
    <rPh sb="16" eb="17">
      <t>セイ</t>
    </rPh>
    <rPh sb="18" eb="19">
      <t>フク</t>
    </rPh>
    <phoneticPr fontId="6"/>
  </si>
  <si>
    <t>硬質プラスチック発泡製品製造業</t>
    <rPh sb="0" eb="2">
      <t>コウシツ</t>
    </rPh>
    <rPh sb="8" eb="10">
      <t>ハッポウ</t>
    </rPh>
    <rPh sb="10" eb="12">
      <t>セイヒン</t>
    </rPh>
    <rPh sb="12" eb="15">
      <t>セイゾウギョウ</t>
    </rPh>
    <phoneticPr fontId="6"/>
  </si>
  <si>
    <t>強化プラスチック製板・棒・管・継手製造業</t>
    <rPh sb="0" eb="2">
      <t>キョウカ</t>
    </rPh>
    <rPh sb="8" eb="9">
      <t>セイ</t>
    </rPh>
    <rPh sb="9" eb="10">
      <t>イタ</t>
    </rPh>
    <rPh sb="11" eb="12">
      <t>ボウ</t>
    </rPh>
    <rPh sb="13" eb="14">
      <t>カン</t>
    </rPh>
    <rPh sb="15" eb="16">
      <t>ツ</t>
    </rPh>
    <rPh sb="16" eb="17">
      <t>テ</t>
    </rPh>
    <rPh sb="17" eb="20">
      <t>セイゾウギョウ</t>
    </rPh>
    <phoneticPr fontId="6"/>
  </si>
  <si>
    <t>強化プラスチック製容器・浴槽等製造業</t>
    <rPh sb="0" eb="2">
      <t>キョウカ</t>
    </rPh>
    <rPh sb="8" eb="9">
      <t>セイ</t>
    </rPh>
    <rPh sb="9" eb="11">
      <t>ヨウキ</t>
    </rPh>
    <rPh sb="12" eb="15">
      <t>ヨクソウナド</t>
    </rPh>
    <rPh sb="15" eb="18">
      <t>セイゾウギョウ</t>
    </rPh>
    <phoneticPr fontId="6"/>
  </si>
  <si>
    <t>発泡・強化プラスチック製品加工業</t>
    <rPh sb="0" eb="2">
      <t>ハッポウ</t>
    </rPh>
    <rPh sb="3" eb="5">
      <t>キョウカ</t>
    </rPh>
    <rPh sb="11" eb="13">
      <t>セイヒン</t>
    </rPh>
    <rPh sb="13" eb="16">
      <t>カコウギョウ</t>
    </rPh>
    <phoneticPr fontId="6"/>
  </si>
  <si>
    <t>プラスチック成形材料製造業</t>
    <rPh sb="6" eb="8">
      <t>セイケイ</t>
    </rPh>
    <rPh sb="8" eb="10">
      <t>ザイリョウ</t>
    </rPh>
    <rPh sb="10" eb="13">
      <t>セイゾウギョウ</t>
    </rPh>
    <phoneticPr fontId="6"/>
  </si>
  <si>
    <t>廃プラスチック製品製造業</t>
    <rPh sb="0" eb="1">
      <t>ハイ</t>
    </rPh>
    <rPh sb="7" eb="9">
      <t>セイヒン</t>
    </rPh>
    <rPh sb="9" eb="12">
      <t>セイゾウギョウ</t>
    </rPh>
    <phoneticPr fontId="6"/>
  </si>
  <si>
    <t>プラスチック製日用雑貨・食卓用品製造業</t>
    <rPh sb="6" eb="7">
      <t>セイ</t>
    </rPh>
    <rPh sb="7" eb="8">
      <t>ヒ</t>
    </rPh>
    <rPh sb="8" eb="9">
      <t>ヨウ</t>
    </rPh>
    <rPh sb="9" eb="11">
      <t>ザッカ</t>
    </rPh>
    <rPh sb="12" eb="15">
      <t>ショクタクヨウ</t>
    </rPh>
    <rPh sb="15" eb="16">
      <t>ヒン</t>
    </rPh>
    <rPh sb="16" eb="19">
      <t>セイゾウギョウ</t>
    </rPh>
    <phoneticPr fontId="6"/>
  </si>
  <si>
    <t>プラスチック製容器製造業</t>
    <rPh sb="6" eb="7">
      <t>セイ</t>
    </rPh>
    <rPh sb="7" eb="9">
      <t>ヨウキ</t>
    </rPh>
    <rPh sb="9" eb="12">
      <t>セイゾウギョウ</t>
    </rPh>
    <phoneticPr fontId="6"/>
  </si>
  <si>
    <t>他に分類されないプラスチック製品製造業</t>
    <rPh sb="0" eb="1">
      <t>ホカ</t>
    </rPh>
    <rPh sb="2" eb="4">
      <t>ブンルイ</t>
    </rPh>
    <rPh sb="14" eb="16">
      <t>セイヒン</t>
    </rPh>
    <rPh sb="16" eb="19">
      <t>セイゾウギョウ</t>
    </rPh>
    <phoneticPr fontId="6"/>
  </si>
  <si>
    <t>他に分類されないプラスチック製品加工業</t>
    <rPh sb="0" eb="1">
      <t>ホカ</t>
    </rPh>
    <rPh sb="2" eb="4">
      <t>ブンルイ</t>
    </rPh>
    <rPh sb="14" eb="16">
      <t>セイヒン</t>
    </rPh>
    <rPh sb="16" eb="19">
      <t>カコウギョウ</t>
    </rPh>
    <phoneticPr fontId="6"/>
  </si>
  <si>
    <t>ゴム製品製造業</t>
    <rPh sb="2" eb="4">
      <t>セイヒン</t>
    </rPh>
    <rPh sb="4" eb="7">
      <t>セイゾウギョウ</t>
    </rPh>
    <phoneticPr fontId="6"/>
  </si>
  <si>
    <t>自動車タイヤ・チューブ製造業</t>
    <rPh sb="0" eb="3">
      <t>ジドウシャ</t>
    </rPh>
    <rPh sb="11" eb="14">
      <t>セイゾウギョウ</t>
    </rPh>
    <phoneticPr fontId="6"/>
  </si>
  <si>
    <t>その他のタイヤ・チューブ製造業</t>
    <rPh sb="2" eb="3">
      <t>タ</t>
    </rPh>
    <rPh sb="12" eb="15">
      <t>セイゾウギョウ</t>
    </rPh>
    <phoneticPr fontId="6"/>
  </si>
  <si>
    <t>ゴム製履物・同附属品製造業</t>
    <rPh sb="2" eb="3">
      <t>セイ</t>
    </rPh>
    <rPh sb="3" eb="5">
      <t>ハキモノ</t>
    </rPh>
    <rPh sb="6" eb="7">
      <t>ドウ</t>
    </rPh>
    <rPh sb="7" eb="9">
      <t>フゾク</t>
    </rPh>
    <rPh sb="9" eb="10">
      <t>シナ</t>
    </rPh>
    <rPh sb="10" eb="13">
      <t>セイゾウギョウ</t>
    </rPh>
    <phoneticPr fontId="6"/>
  </si>
  <si>
    <t>プラスチック製履物・同附属品製造業</t>
    <rPh sb="6" eb="7">
      <t>セイ</t>
    </rPh>
    <rPh sb="7" eb="9">
      <t>ハキモノ</t>
    </rPh>
    <rPh sb="10" eb="11">
      <t>オナ</t>
    </rPh>
    <rPh sb="11" eb="13">
      <t>フゾク</t>
    </rPh>
    <rPh sb="13" eb="14">
      <t>シナ</t>
    </rPh>
    <rPh sb="14" eb="17">
      <t>セイゾウギョウ</t>
    </rPh>
    <phoneticPr fontId="6"/>
  </si>
  <si>
    <t>ゴムベルト製造業</t>
    <rPh sb="5" eb="8">
      <t>セイゾウギョウ</t>
    </rPh>
    <phoneticPr fontId="6"/>
  </si>
  <si>
    <t>ゴムホース製造業</t>
    <rPh sb="5" eb="8">
      <t>セイゾウギョウ</t>
    </rPh>
    <phoneticPr fontId="6"/>
  </si>
  <si>
    <t>工業用ゴム製品製造業</t>
    <rPh sb="0" eb="3">
      <t>コウギョウヨウ</t>
    </rPh>
    <rPh sb="5" eb="7">
      <t>セイヒン</t>
    </rPh>
    <rPh sb="7" eb="10">
      <t>セイゾウギョウ</t>
    </rPh>
    <phoneticPr fontId="6"/>
  </si>
  <si>
    <t>ゴム引布・同製品製造業</t>
    <rPh sb="2" eb="3">
      <t>ヒ</t>
    </rPh>
    <rPh sb="3" eb="4">
      <t>ヌノ</t>
    </rPh>
    <rPh sb="5" eb="6">
      <t>ドウ</t>
    </rPh>
    <rPh sb="6" eb="8">
      <t>セイヒン</t>
    </rPh>
    <rPh sb="8" eb="11">
      <t>セイゾウギョウ</t>
    </rPh>
    <phoneticPr fontId="6"/>
  </si>
  <si>
    <t>医療・衛生用ゴム製品製造業</t>
    <rPh sb="0" eb="2">
      <t>イリョウ</t>
    </rPh>
    <rPh sb="3" eb="6">
      <t>エイセイヨウ</t>
    </rPh>
    <rPh sb="8" eb="10">
      <t>セイヒン</t>
    </rPh>
    <rPh sb="10" eb="13">
      <t>セイゾウギョウ</t>
    </rPh>
    <phoneticPr fontId="6"/>
  </si>
  <si>
    <t>ゴム練生地製造業</t>
    <rPh sb="2" eb="3">
      <t>ネリ</t>
    </rPh>
    <rPh sb="3" eb="5">
      <t>キジ</t>
    </rPh>
    <rPh sb="5" eb="8">
      <t>セイゾウギョウ</t>
    </rPh>
    <phoneticPr fontId="6"/>
  </si>
  <si>
    <t>更正タイヤ製造業</t>
    <rPh sb="0" eb="2">
      <t>コウセイ</t>
    </rPh>
    <rPh sb="5" eb="8">
      <t>セイゾウギョウ</t>
    </rPh>
    <phoneticPr fontId="6"/>
  </si>
  <si>
    <t>再生ゴム製造業</t>
    <rPh sb="0" eb="2">
      <t>サイセイ</t>
    </rPh>
    <rPh sb="4" eb="7">
      <t>セイゾウギョウ</t>
    </rPh>
    <phoneticPr fontId="6"/>
  </si>
  <si>
    <t>他に分類されないゴム製品製造業</t>
    <rPh sb="0" eb="1">
      <t>ホカ</t>
    </rPh>
    <rPh sb="2" eb="4">
      <t>ブンルイ</t>
    </rPh>
    <rPh sb="10" eb="12">
      <t>セイヒン</t>
    </rPh>
    <rPh sb="12" eb="15">
      <t>セイゾウギョウ</t>
    </rPh>
    <phoneticPr fontId="6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</si>
  <si>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6"/>
  </si>
  <si>
    <t>なめし革製造業</t>
    <rPh sb="3" eb="4">
      <t>カワ</t>
    </rPh>
    <rPh sb="4" eb="7">
      <t>セイゾウギョウ</t>
    </rPh>
    <phoneticPr fontId="6"/>
  </si>
  <si>
    <t>工業用革製品製造業（手袋を除く）</t>
    <rPh sb="0" eb="3">
      <t>コウギョウヨウ</t>
    </rPh>
    <rPh sb="3" eb="4">
      <t>カワ</t>
    </rPh>
    <rPh sb="4" eb="6">
      <t>セイヒン</t>
    </rPh>
    <rPh sb="6" eb="9">
      <t>セイゾウギョウ</t>
    </rPh>
    <rPh sb="10" eb="12">
      <t>テブクロ</t>
    </rPh>
    <rPh sb="13" eb="14">
      <t>ノゾ</t>
    </rPh>
    <phoneticPr fontId="6"/>
  </si>
  <si>
    <t>革製履物用材料・同附属品製造業</t>
    <rPh sb="0" eb="1">
      <t>カワ</t>
    </rPh>
    <rPh sb="1" eb="2">
      <t>セイ</t>
    </rPh>
    <rPh sb="2" eb="4">
      <t>ハキモノ</t>
    </rPh>
    <rPh sb="4" eb="5">
      <t>ヨウ</t>
    </rPh>
    <rPh sb="5" eb="7">
      <t>ザイリョウ</t>
    </rPh>
    <rPh sb="8" eb="9">
      <t>ドウ</t>
    </rPh>
    <rPh sb="9" eb="11">
      <t>フゾク</t>
    </rPh>
    <rPh sb="11" eb="12">
      <t>ヒン</t>
    </rPh>
    <rPh sb="12" eb="15">
      <t>セイゾウギョウ</t>
    </rPh>
    <phoneticPr fontId="6"/>
  </si>
  <si>
    <t>革製履物製造業</t>
    <rPh sb="0" eb="1">
      <t>カワ</t>
    </rPh>
    <rPh sb="1" eb="2">
      <t>セイ</t>
    </rPh>
    <rPh sb="2" eb="4">
      <t>ハキモノ</t>
    </rPh>
    <rPh sb="4" eb="7">
      <t>セイゾウギョウ</t>
    </rPh>
    <phoneticPr fontId="6"/>
  </si>
  <si>
    <t>革製手袋製造業</t>
    <rPh sb="0" eb="1">
      <t>カワ</t>
    </rPh>
    <rPh sb="1" eb="2">
      <t>セイ</t>
    </rPh>
    <rPh sb="2" eb="4">
      <t>テブクロ</t>
    </rPh>
    <rPh sb="4" eb="7">
      <t>セイゾウギョウ</t>
    </rPh>
    <phoneticPr fontId="6"/>
  </si>
  <si>
    <t>かばん製造業</t>
    <rPh sb="3" eb="6">
      <t>セイゾウギョウ</t>
    </rPh>
    <phoneticPr fontId="6"/>
  </si>
  <si>
    <t>袋物製造業（ハンドバックを除く）</t>
    <rPh sb="0" eb="1">
      <t>フクロ</t>
    </rPh>
    <rPh sb="1" eb="2">
      <t>モノ</t>
    </rPh>
    <rPh sb="2" eb="5">
      <t>セイゾウギョウ</t>
    </rPh>
    <rPh sb="13" eb="14">
      <t>ノゾ</t>
    </rPh>
    <phoneticPr fontId="6"/>
  </si>
  <si>
    <t>ハンドバッグ製造業</t>
    <rPh sb="6" eb="9">
      <t>セイゾウギョウ</t>
    </rPh>
    <phoneticPr fontId="6"/>
  </si>
  <si>
    <t>毛皮製造業</t>
    <rPh sb="0" eb="2">
      <t>ケガワ</t>
    </rPh>
    <rPh sb="2" eb="5">
      <t>セイゾウギョウ</t>
    </rPh>
    <phoneticPr fontId="6"/>
  </si>
  <si>
    <t>その他のなめし革製品製造業</t>
    <rPh sb="2" eb="3">
      <t>タ</t>
    </rPh>
    <rPh sb="7" eb="8">
      <t>カワ</t>
    </rPh>
    <rPh sb="8" eb="10">
      <t>セイヒン</t>
    </rPh>
    <rPh sb="10" eb="13">
      <t>セイゾウギョウ</t>
    </rPh>
    <phoneticPr fontId="6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</si>
  <si>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6"/>
  </si>
  <si>
    <t>板ガラス製造業</t>
    <rPh sb="0" eb="1">
      <t>イタ</t>
    </rPh>
    <rPh sb="4" eb="7">
      <t>セイゾウギョウ</t>
    </rPh>
    <phoneticPr fontId="6"/>
  </si>
  <si>
    <t>板ガラス加工業</t>
    <rPh sb="0" eb="1">
      <t>イタ</t>
    </rPh>
    <rPh sb="4" eb="7">
      <t>カコウギョウ</t>
    </rPh>
    <phoneticPr fontId="6"/>
  </si>
  <si>
    <t>ガラス製加工素材製造業</t>
    <rPh sb="3" eb="4">
      <t>セイ</t>
    </rPh>
    <rPh sb="4" eb="6">
      <t>カコウ</t>
    </rPh>
    <rPh sb="6" eb="8">
      <t>ソザイ</t>
    </rPh>
    <rPh sb="8" eb="11">
      <t>セイゾウギョウ</t>
    </rPh>
    <phoneticPr fontId="6"/>
  </si>
  <si>
    <t>ガラス容器製造業</t>
    <rPh sb="3" eb="5">
      <t>ヨウキ</t>
    </rPh>
    <rPh sb="5" eb="8">
      <t>セイゾウギョウ</t>
    </rPh>
    <phoneticPr fontId="6"/>
  </si>
  <si>
    <t>理化学用・医療用ガラス器具製造業</t>
    <rPh sb="0" eb="3">
      <t>リカガク</t>
    </rPh>
    <rPh sb="3" eb="4">
      <t>ヨウ</t>
    </rPh>
    <rPh sb="5" eb="7">
      <t>イリョウ</t>
    </rPh>
    <rPh sb="7" eb="8">
      <t>ヨウ</t>
    </rPh>
    <rPh sb="11" eb="13">
      <t>キグ</t>
    </rPh>
    <rPh sb="13" eb="15">
      <t>セイゾウ</t>
    </rPh>
    <rPh sb="15" eb="16">
      <t>ギョウ</t>
    </rPh>
    <phoneticPr fontId="6"/>
  </si>
  <si>
    <t>卓上用・ちゅう房用ガラス器具製造業</t>
    <rPh sb="0" eb="2">
      <t>タクジョウ</t>
    </rPh>
    <rPh sb="2" eb="3">
      <t>ヨウ</t>
    </rPh>
    <rPh sb="7" eb="8">
      <t>ボウ</t>
    </rPh>
    <rPh sb="8" eb="9">
      <t>ヨウ</t>
    </rPh>
    <rPh sb="12" eb="14">
      <t>キグ</t>
    </rPh>
    <rPh sb="14" eb="16">
      <t>セイゾウ</t>
    </rPh>
    <rPh sb="16" eb="17">
      <t>ギョウ</t>
    </rPh>
    <phoneticPr fontId="6"/>
  </si>
  <si>
    <t>ガラス繊維・同製品製造業</t>
    <rPh sb="3" eb="5">
      <t>センイ</t>
    </rPh>
    <rPh sb="6" eb="7">
      <t>オナ</t>
    </rPh>
    <rPh sb="7" eb="9">
      <t>セイヒン</t>
    </rPh>
    <rPh sb="9" eb="12">
      <t>セイゾウギョウ</t>
    </rPh>
    <phoneticPr fontId="6"/>
  </si>
  <si>
    <t>その他のガラス・同製品製造業</t>
    <rPh sb="2" eb="3">
      <t>ホカ</t>
    </rPh>
    <rPh sb="8" eb="9">
      <t>ドウ</t>
    </rPh>
    <rPh sb="9" eb="11">
      <t>セイヒン</t>
    </rPh>
    <rPh sb="11" eb="14">
      <t>セイゾウギョウ</t>
    </rPh>
    <phoneticPr fontId="6"/>
  </si>
  <si>
    <t>セメント製造業</t>
    <rPh sb="4" eb="7">
      <t>セイゾウギョウ</t>
    </rPh>
    <phoneticPr fontId="6"/>
  </si>
  <si>
    <t>生コンクリート製造業</t>
    <rPh sb="0" eb="1">
      <t>ナマ</t>
    </rPh>
    <rPh sb="7" eb="10">
      <t>セイゾウギョウ</t>
    </rPh>
    <phoneticPr fontId="6"/>
  </si>
  <si>
    <t>コンクリート製品製造業</t>
    <rPh sb="6" eb="8">
      <t>セイヒン</t>
    </rPh>
    <rPh sb="8" eb="11">
      <t>セイゾウギョウ</t>
    </rPh>
    <phoneticPr fontId="6"/>
  </si>
  <si>
    <t>その他のセメント製品製造業</t>
    <rPh sb="2" eb="3">
      <t>タ</t>
    </rPh>
    <rPh sb="8" eb="10">
      <t>セイヒン</t>
    </rPh>
    <rPh sb="10" eb="13">
      <t>セイゾウギョウ</t>
    </rPh>
    <phoneticPr fontId="6"/>
  </si>
  <si>
    <t>粘土かわら製造業</t>
    <rPh sb="0" eb="2">
      <t>ネンド</t>
    </rPh>
    <rPh sb="5" eb="8">
      <t>セイゾウギョウ</t>
    </rPh>
    <phoneticPr fontId="6"/>
  </si>
  <si>
    <t>普通れんが製造業</t>
    <rPh sb="0" eb="2">
      <t>フツウ</t>
    </rPh>
    <rPh sb="5" eb="8">
      <t>セイゾウギョウ</t>
    </rPh>
    <phoneticPr fontId="6"/>
  </si>
  <si>
    <t>その他の建設用粘土製品製造業</t>
    <rPh sb="2" eb="3">
      <t>タ</t>
    </rPh>
    <rPh sb="4" eb="7">
      <t>ケンセツヨウ</t>
    </rPh>
    <rPh sb="7" eb="9">
      <t>ネンド</t>
    </rPh>
    <rPh sb="9" eb="11">
      <t>セイヒン</t>
    </rPh>
    <rPh sb="11" eb="14">
      <t>セイゾウギョウ</t>
    </rPh>
    <phoneticPr fontId="6"/>
  </si>
  <si>
    <t>衛生陶器製造業</t>
    <rPh sb="0" eb="2">
      <t>エイセイ</t>
    </rPh>
    <rPh sb="2" eb="4">
      <t>トウキ</t>
    </rPh>
    <rPh sb="4" eb="7">
      <t>セイゾウギョウ</t>
    </rPh>
    <phoneticPr fontId="6"/>
  </si>
  <si>
    <t>食卓用・ちゅう房用陶磁器製造業</t>
    <rPh sb="0" eb="3">
      <t>ショクタクヨウ</t>
    </rPh>
    <rPh sb="7" eb="8">
      <t>ボウ</t>
    </rPh>
    <rPh sb="8" eb="9">
      <t>ヨウ</t>
    </rPh>
    <rPh sb="9" eb="12">
      <t>トウジキ</t>
    </rPh>
    <rPh sb="12" eb="15">
      <t>セイゾウギョウ</t>
    </rPh>
    <phoneticPr fontId="6"/>
  </si>
  <si>
    <t>陶磁器製置物製造業</t>
    <rPh sb="0" eb="3">
      <t>トウジキ</t>
    </rPh>
    <rPh sb="3" eb="4">
      <t>セイ</t>
    </rPh>
    <rPh sb="4" eb="6">
      <t>オキモノ</t>
    </rPh>
    <rPh sb="6" eb="9">
      <t>セイゾウギョウ</t>
    </rPh>
    <phoneticPr fontId="6"/>
  </si>
  <si>
    <t>電気用陶磁器製造業</t>
    <rPh sb="0" eb="2">
      <t>デンキ</t>
    </rPh>
    <rPh sb="2" eb="3">
      <t>ヨウ</t>
    </rPh>
    <rPh sb="3" eb="6">
      <t>トウジキ</t>
    </rPh>
    <rPh sb="6" eb="9">
      <t>セイゾウギョウ</t>
    </rPh>
    <phoneticPr fontId="6"/>
  </si>
  <si>
    <t>理化学用・工業用陶磁器製造業</t>
    <rPh sb="0" eb="3">
      <t>リカガク</t>
    </rPh>
    <rPh sb="3" eb="4">
      <t>ヨウ</t>
    </rPh>
    <rPh sb="5" eb="8">
      <t>コウギョウヨウ</t>
    </rPh>
    <rPh sb="8" eb="11">
      <t>トウジキ</t>
    </rPh>
    <rPh sb="11" eb="14">
      <t>セイゾウギョウ</t>
    </rPh>
    <phoneticPr fontId="6"/>
  </si>
  <si>
    <t>陶磁器製タイル製造業</t>
    <rPh sb="0" eb="3">
      <t>トウジキ</t>
    </rPh>
    <rPh sb="3" eb="4">
      <t>セイ</t>
    </rPh>
    <rPh sb="7" eb="10">
      <t>セイゾウギョウ</t>
    </rPh>
    <phoneticPr fontId="6"/>
  </si>
  <si>
    <t>陶磁器絵付業</t>
    <rPh sb="0" eb="3">
      <t>トウジキ</t>
    </rPh>
    <rPh sb="3" eb="5">
      <t>エツ</t>
    </rPh>
    <rPh sb="5" eb="6">
      <t>ギョウ</t>
    </rPh>
    <phoneticPr fontId="6"/>
  </si>
  <si>
    <t>陶磁器用はい（杯）土製造業</t>
    <rPh sb="0" eb="3">
      <t>トウジキ</t>
    </rPh>
    <rPh sb="3" eb="4">
      <t>ヨウ</t>
    </rPh>
    <rPh sb="7" eb="8">
      <t>ハイ</t>
    </rPh>
    <rPh sb="9" eb="10">
      <t>ツチ</t>
    </rPh>
    <rPh sb="10" eb="13">
      <t>セイゾウギョウ</t>
    </rPh>
    <phoneticPr fontId="6"/>
  </si>
  <si>
    <t>その他の陶磁器・同関連製品製造業</t>
    <rPh sb="2" eb="3">
      <t>ホカ</t>
    </rPh>
    <rPh sb="4" eb="7">
      <t>トウジキ</t>
    </rPh>
    <rPh sb="8" eb="9">
      <t>ドウ</t>
    </rPh>
    <rPh sb="9" eb="11">
      <t>カンレン</t>
    </rPh>
    <rPh sb="11" eb="13">
      <t>セイヒン</t>
    </rPh>
    <rPh sb="13" eb="16">
      <t>セイゾウギョウ</t>
    </rPh>
    <phoneticPr fontId="6"/>
  </si>
  <si>
    <t>耐火れんが製造業</t>
    <rPh sb="0" eb="2">
      <t>タイカ</t>
    </rPh>
    <rPh sb="5" eb="8">
      <t>セイゾウギョウ</t>
    </rPh>
    <phoneticPr fontId="6"/>
  </si>
  <si>
    <t>不定形耐火物製造業</t>
    <rPh sb="0" eb="3">
      <t>フテイケイ</t>
    </rPh>
    <rPh sb="3" eb="6">
      <t>タイカブツ</t>
    </rPh>
    <rPh sb="6" eb="9">
      <t>セイゾウギョウ</t>
    </rPh>
    <phoneticPr fontId="6"/>
  </si>
  <si>
    <t>その他の耐火物製造業</t>
    <rPh sb="2" eb="3">
      <t>タ</t>
    </rPh>
    <rPh sb="4" eb="7">
      <t>タイカブツ</t>
    </rPh>
    <rPh sb="7" eb="10">
      <t>セイゾウギョウ</t>
    </rPh>
    <phoneticPr fontId="6"/>
  </si>
  <si>
    <t>炭素質電極製造業</t>
    <rPh sb="0" eb="2">
      <t>タンソ</t>
    </rPh>
    <rPh sb="2" eb="3">
      <t>シツ</t>
    </rPh>
    <rPh sb="3" eb="5">
      <t>デンキョク</t>
    </rPh>
    <rPh sb="5" eb="8">
      <t>セイゾウギョウ</t>
    </rPh>
    <phoneticPr fontId="6"/>
  </si>
  <si>
    <t>その他の炭素・黒鉛製品製造業</t>
    <rPh sb="2" eb="3">
      <t>タ</t>
    </rPh>
    <rPh sb="4" eb="6">
      <t>タンソ</t>
    </rPh>
    <rPh sb="7" eb="8">
      <t>クロ</t>
    </rPh>
    <rPh sb="8" eb="9">
      <t>ナマリ</t>
    </rPh>
    <rPh sb="9" eb="11">
      <t>セイヒン</t>
    </rPh>
    <rPh sb="11" eb="14">
      <t>セイゾウギョウ</t>
    </rPh>
    <phoneticPr fontId="6"/>
  </si>
  <si>
    <t>研磨材製造業</t>
    <rPh sb="0" eb="2">
      <t>ケンマ</t>
    </rPh>
    <rPh sb="2" eb="3">
      <t>ザイ</t>
    </rPh>
    <rPh sb="3" eb="6">
      <t>セイゾウギョウ</t>
    </rPh>
    <phoneticPr fontId="6"/>
  </si>
  <si>
    <t>研削と石製造業</t>
    <rPh sb="0" eb="2">
      <t>ケンサク</t>
    </rPh>
    <rPh sb="3" eb="4">
      <t>イシ</t>
    </rPh>
    <rPh sb="4" eb="7">
      <t>セイゾウギョウ</t>
    </rPh>
    <phoneticPr fontId="6"/>
  </si>
  <si>
    <t>研磨布紙製造業</t>
    <rPh sb="0" eb="2">
      <t>ケンマ</t>
    </rPh>
    <rPh sb="2" eb="3">
      <t>ヌノ</t>
    </rPh>
    <rPh sb="3" eb="4">
      <t>カミ</t>
    </rPh>
    <rPh sb="4" eb="7">
      <t>セイゾウギョウ</t>
    </rPh>
    <phoneticPr fontId="6"/>
  </si>
  <si>
    <t>その他の研磨材・同製品製造業</t>
    <rPh sb="2" eb="3">
      <t>タ</t>
    </rPh>
    <rPh sb="4" eb="6">
      <t>ケンマ</t>
    </rPh>
    <rPh sb="6" eb="7">
      <t>ザイ</t>
    </rPh>
    <rPh sb="8" eb="11">
      <t>ドウセイヒン</t>
    </rPh>
    <rPh sb="11" eb="14">
      <t>セイゾウギョウ</t>
    </rPh>
    <phoneticPr fontId="6"/>
  </si>
  <si>
    <t>砕石製造業</t>
    <rPh sb="0" eb="2">
      <t>サイセキ</t>
    </rPh>
    <rPh sb="2" eb="5">
      <t>セイゾウギョウ</t>
    </rPh>
    <phoneticPr fontId="6"/>
  </si>
  <si>
    <t>再生骨材製造業</t>
    <rPh sb="0" eb="2">
      <t>サイセイ</t>
    </rPh>
    <rPh sb="2" eb="4">
      <t>コツザイ</t>
    </rPh>
    <rPh sb="4" eb="7">
      <t>セイゾウギョウ</t>
    </rPh>
    <phoneticPr fontId="6"/>
  </si>
  <si>
    <t>人工骨材製造業</t>
    <rPh sb="0" eb="2">
      <t>ジンコウ</t>
    </rPh>
    <rPh sb="2" eb="4">
      <t>コツザイ</t>
    </rPh>
    <rPh sb="4" eb="7">
      <t>セイゾウギョウ</t>
    </rPh>
    <phoneticPr fontId="6"/>
  </si>
  <si>
    <t>石工品製造業</t>
    <rPh sb="0" eb="1">
      <t>イシ</t>
    </rPh>
    <rPh sb="1" eb="2">
      <t>コウ</t>
    </rPh>
    <rPh sb="2" eb="3">
      <t>シナ</t>
    </rPh>
    <rPh sb="3" eb="6">
      <t>セイゾウギョウ</t>
    </rPh>
    <phoneticPr fontId="6"/>
  </si>
  <si>
    <t>けいそう土・同製品製造業</t>
    <rPh sb="4" eb="5">
      <t>ツチ</t>
    </rPh>
    <rPh sb="6" eb="7">
      <t>ドウ</t>
    </rPh>
    <rPh sb="7" eb="9">
      <t>セイヒン</t>
    </rPh>
    <rPh sb="9" eb="12">
      <t>セイゾウギョウ</t>
    </rPh>
    <phoneticPr fontId="6"/>
  </si>
  <si>
    <t>鉱物・土石粉砕等処理業</t>
    <rPh sb="0" eb="2">
      <t>コウブツ</t>
    </rPh>
    <rPh sb="3" eb="5">
      <t>ドセキ</t>
    </rPh>
    <rPh sb="5" eb="7">
      <t>フンサイ</t>
    </rPh>
    <rPh sb="7" eb="8">
      <t>ナド</t>
    </rPh>
    <rPh sb="8" eb="10">
      <t>ショリ</t>
    </rPh>
    <rPh sb="10" eb="11">
      <t>ギョウ</t>
    </rPh>
    <phoneticPr fontId="6"/>
  </si>
  <si>
    <t>ロックウール・同製品製造業</t>
    <rPh sb="7" eb="8">
      <t>ドウ</t>
    </rPh>
    <rPh sb="8" eb="10">
      <t>セイヒン</t>
    </rPh>
    <rPh sb="10" eb="13">
      <t>セイゾウギョウ</t>
    </rPh>
    <phoneticPr fontId="6"/>
  </si>
  <si>
    <t>石こう（膏）製品製造業</t>
    <rPh sb="0" eb="1">
      <t>イシ</t>
    </rPh>
    <rPh sb="4" eb="5">
      <t>アブラ</t>
    </rPh>
    <rPh sb="6" eb="8">
      <t>セイヒン</t>
    </rPh>
    <rPh sb="8" eb="11">
      <t>セイゾウギョウ</t>
    </rPh>
    <phoneticPr fontId="6"/>
  </si>
  <si>
    <t>石灰製造業</t>
    <rPh sb="0" eb="1">
      <t>イシ</t>
    </rPh>
    <rPh sb="1" eb="2">
      <t>ハイ</t>
    </rPh>
    <rPh sb="2" eb="5">
      <t>セイゾウギョウ</t>
    </rPh>
    <phoneticPr fontId="6"/>
  </si>
  <si>
    <t>鋳型製造業（中子を含む）</t>
    <rPh sb="0" eb="1">
      <t>チュウ</t>
    </rPh>
    <rPh sb="1" eb="2">
      <t>カタ</t>
    </rPh>
    <rPh sb="2" eb="5">
      <t>セイゾウギョウ</t>
    </rPh>
    <rPh sb="6" eb="7">
      <t>ナカ</t>
    </rPh>
    <rPh sb="7" eb="8">
      <t>コ</t>
    </rPh>
    <rPh sb="9" eb="10">
      <t>フク</t>
    </rPh>
    <phoneticPr fontId="6"/>
  </si>
  <si>
    <t>他に分類されない窯業・土石製品製造業</t>
    <rPh sb="0" eb="1">
      <t>ホカ</t>
    </rPh>
    <rPh sb="2" eb="4">
      <t>ブンルイ</t>
    </rPh>
    <rPh sb="8" eb="9">
      <t>カマ</t>
    </rPh>
    <rPh sb="9" eb="10">
      <t>ギョウ</t>
    </rPh>
    <rPh sb="11" eb="13">
      <t>ドセキ</t>
    </rPh>
    <rPh sb="13" eb="15">
      <t>セイヒン</t>
    </rPh>
    <rPh sb="15" eb="18">
      <t>セイゾウギョウ</t>
    </rPh>
    <phoneticPr fontId="6"/>
  </si>
  <si>
    <t>鉄鋼業</t>
    <rPh sb="0" eb="3">
      <t>テッコウギョウ</t>
    </rPh>
    <phoneticPr fontId="6"/>
  </si>
  <si>
    <t xml:space="preserve"> </t>
    <phoneticPr fontId="6"/>
  </si>
  <si>
    <t>高炉による製鉄業</t>
    <rPh sb="0" eb="2">
      <t>コウロ</t>
    </rPh>
    <rPh sb="5" eb="8">
      <t>セイテツギョウ</t>
    </rPh>
    <phoneticPr fontId="6"/>
  </si>
  <si>
    <t>鉄鋼・製鋼圧延業</t>
    <rPh sb="0" eb="2">
      <t>テッコウ</t>
    </rPh>
    <rPh sb="3" eb="5">
      <t>セイコウ</t>
    </rPh>
    <rPh sb="5" eb="6">
      <t>アツ</t>
    </rPh>
    <rPh sb="6" eb="7">
      <t>エン</t>
    </rPh>
    <rPh sb="7" eb="8">
      <t>ギョウ</t>
    </rPh>
    <phoneticPr fontId="6"/>
  </si>
  <si>
    <t>熱間圧延業（鋼管、伸鉄を除く）</t>
    <rPh sb="0" eb="1">
      <t>ネツ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6"/>
  </si>
  <si>
    <t>冷間圧延業(鋼管、伸鉄を除く）</t>
    <rPh sb="0" eb="1">
      <t>ツメ</t>
    </rPh>
    <rPh sb="1" eb="2">
      <t>アイダ</t>
    </rPh>
    <rPh sb="2" eb="3">
      <t>アツ</t>
    </rPh>
    <rPh sb="3" eb="4">
      <t>エン</t>
    </rPh>
    <rPh sb="4" eb="5">
      <t>ギョウ</t>
    </rPh>
    <rPh sb="6" eb="8">
      <t>コウカン</t>
    </rPh>
    <rPh sb="9" eb="10">
      <t>シン</t>
    </rPh>
    <rPh sb="10" eb="11">
      <t>テツ</t>
    </rPh>
    <rPh sb="12" eb="13">
      <t>ノゾ</t>
    </rPh>
    <phoneticPr fontId="6"/>
  </si>
  <si>
    <t>冷間ロール成型形鋼製造業</t>
    <rPh sb="0" eb="1">
      <t>ツメ</t>
    </rPh>
    <rPh sb="1" eb="2">
      <t>アイダ</t>
    </rPh>
    <rPh sb="5" eb="7">
      <t>セイケイ</t>
    </rPh>
    <rPh sb="7" eb="8">
      <t>カタチ</t>
    </rPh>
    <rPh sb="8" eb="9">
      <t>コウ</t>
    </rPh>
    <rPh sb="9" eb="12">
      <t>セイゾウギョウ</t>
    </rPh>
    <phoneticPr fontId="6"/>
  </si>
  <si>
    <t>鋼管製造業</t>
    <rPh sb="0" eb="2">
      <t>コウカン</t>
    </rPh>
    <rPh sb="2" eb="5">
      <t>セイゾウギョウ</t>
    </rPh>
    <phoneticPr fontId="6"/>
  </si>
  <si>
    <t>伸鉄業</t>
    <rPh sb="0" eb="1">
      <t>シン</t>
    </rPh>
    <rPh sb="1" eb="2">
      <t>テツ</t>
    </rPh>
    <rPh sb="2" eb="3">
      <t>ギョウ</t>
    </rPh>
    <phoneticPr fontId="6"/>
  </si>
  <si>
    <t>磨棒鋼製造業</t>
    <rPh sb="0" eb="1">
      <t>マ</t>
    </rPh>
    <rPh sb="1" eb="2">
      <t>ボウ</t>
    </rPh>
    <rPh sb="2" eb="3">
      <t>コウ</t>
    </rPh>
    <rPh sb="3" eb="6">
      <t>セイゾウギョウ</t>
    </rPh>
    <phoneticPr fontId="6"/>
  </si>
  <si>
    <t>引抜鋼管製造業</t>
    <rPh sb="0" eb="1">
      <t>ヒ</t>
    </rPh>
    <rPh sb="1" eb="2">
      <t>ヌ</t>
    </rPh>
    <rPh sb="2" eb="4">
      <t>コウカン</t>
    </rPh>
    <rPh sb="4" eb="7">
      <t>セイゾウギョウ</t>
    </rPh>
    <phoneticPr fontId="6"/>
  </si>
  <si>
    <t>伸線業</t>
    <rPh sb="0" eb="1">
      <t>シン</t>
    </rPh>
    <rPh sb="1" eb="2">
      <t>セン</t>
    </rPh>
    <rPh sb="2" eb="3">
      <t>ギョウ</t>
    </rPh>
    <phoneticPr fontId="6"/>
  </si>
  <si>
    <t>その他の製鋼を行わない鋼材製造業（表面処理鋼材を除く）</t>
    <rPh sb="2" eb="3">
      <t>タ</t>
    </rPh>
    <rPh sb="4" eb="6">
      <t>セイコウ</t>
    </rPh>
    <rPh sb="7" eb="8">
      <t>オコナ</t>
    </rPh>
    <rPh sb="11" eb="13">
      <t>コウザイ</t>
    </rPh>
    <rPh sb="13" eb="16">
      <t>セイゾウギョウ</t>
    </rPh>
    <rPh sb="17" eb="19">
      <t>ヒョウメン</t>
    </rPh>
    <rPh sb="19" eb="21">
      <t>ショリ</t>
    </rPh>
    <rPh sb="21" eb="23">
      <t>コウザイ</t>
    </rPh>
    <rPh sb="24" eb="25">
      <t>ノゾ</t>
    </rPh>
    <phoneticPr fontId="6"/>
  </si>
  <si>
    <t>高炉によらない製鉄業</t>
    <rPh sb="0" eb="2">
      <t>コウロ</t>
    </rPh>
    <rPh sb="7" eb="10">
      <t>セイテツギョウ</t>
    </rPh>
    <phoneticPr fontId="6"/>
  </si>
  <si>
    <t>フェロアロイ製造業</t>
    <rPh sb="6" eb="9">
      <t>セイゾウギョウ</t>
    </rPh>
    <phoneticPr fontId="6"/>
  </si>
  <si>
    <t>亜鉛鉄板製造業</t>
    <rPh sb="0" eb="2">
      <t>アエン</t>
    </rPh>
    <rPh sb="2" eb="4">
      <t>テッパン</t>
    </rPh>
    <rPh sb="4" eb="7">
      <t>セイゾウギョウ</t>
    </rPh>
    <phoneticPr fontId="6"/>
  </si>
  <si>
    <t>その他の表面処理鋼材製造業</t>
    <rPh sb="2" eb="3">
      <t>タ</t>
    </rPh>
    <rPh sb="4" eb="6">
      <t>ヒョウメン</t>
    </rPh>
    <rPh sb="6" eb="8">
      <t>ショリ</t>
    </rPh>
    <rPh sb="8" eb="10">
      <t>コウザイ</t>
    </rPh>
    <rPh sb="10" eb="13">
      <t>セイゾウギョウ</t>
    </rPh>
    <phoneticPr fontId="6"/>
  </si>
  <si>
    <t>銑鉄鋳物製造業（鋳鉄管、可鍛鋳鉄製造業）</t>
    <rPh sb="0" eb="2">
      <t>センテツ</t>
    </rPh>
    <rPh sb="2" eb="4">
      <t>イモノ</t>
    </rPh>
    <rPh sb="4" eb="7">
      <t>セイゾウギョウ</t>
    </rPh>
    <rPh sb="8" eb="11">
      <t>チュウテツカン</t>
    </rPh>
    <rPh sb="12" eb="13">
      <t>カ</t>
    </rPh>
    <rPh sb="13" eb="14">
      <t>キタエ</t>
    </rPh>
    <rPh sb="14" eb="16">
      <t>チュウテツ</t>
    </rPh>
    <rPh sb="16" eb="19">
      <t>セイゾウギョウ</t>
    </rPh>
    <phoneticPr fontId="6"/>
  </si>
  <si>
    <t>可鍛鋳鉄製造業</t>
    <rPh sb="0" eb="1">
      <t>カ</t>
    </rPh>
    <rPh sb="1" eb="2">
      <t>キタエ</t>
    </rPh>
    <rPh sb="2" eb="4">
      <t>チュウテツ</t>
    </rPh>
    <rPh sb="4" eb="7">
      <t>セイゾウギョウ</t>
    </rPh>
    <phoneticPr fontId="6"/>
  </si>
  <si>
    <t>鋳鋼製造業</t>
    <rPh sb="0" eb="2">
      <t>チュウコウ</t>
    </rPh>
    <rPh sb="2" eb="5">
      <t>セイゾウギョウ</t>
    </rPh>
    <phoneticPr fontId="6"/>
  </si>
  <si>
    <t>鍛工品製造業</t>
    <rPh sb="0" eb="2">
      <t>タンコウ</t>
    </rPh>
    <rPh sb="2" eb="3">
      <t>シナ</t>
    </rPh>
    <rPh sb="3" eb="6">
      <t>セイゾウギョウ</t>
    </rPh>
    <phoneticPr fontId="6"/>
  </si>
  <si>
    <t>鍛鋼製造業</t>
    <rPh sb="0" eb="1">
      <t>キタエ</t>
    </rPh>
    <rPh sb="1" eb="2">
      <t>コウ</t>
    </rPh>
    <rPh sb="2" eb="5">
      <t>セイゾウギョウ</t>
    </rPh>
    <phoneticPr fontId="6"/>
  </si>
  <si>
    <t>鉄鋼シャースリット業</t>
    <rPh sb="0" eb="2">
      <t>テッコウ</t>
    </rPh>
    <rPh sb="9" eb="10">
      <t>ギョウ</t>
    </rPh>
    <phoneticPr fontId="6"/>
  </si>
  <si>
    <t>鉄スクラップ加工処理業</t>
    <rPh sb="0" eb="1">
      <t>テツ</t>
    </rPh>
    <rPh sb="6" eb="8">
      <t>カコウ</t>
    </rPh>
    <rPh sb="8" eb="10">
      <t>ショリ</t>
    </rPh>
    <rPh sb="10" eb="11">
      <t>ギョウ</t>
    </rPh>
    <phoneticPr fontId="6"/>
  </si>
  <si>
    <t>鋳鉄管製造業</t>
    <rPh sb="0" eb="2">
      <t>チュウテツ</t>
    </rPh>
    <rPh sb="2" eb="3">
      <t>カン</t>
    </rPh>
    <rPh sb="3" eb="6">
      <t>セイゾウギョウ</t>
    </rPh>
    <phoneticPr fontId="6"/>
  </si>
  <si>
    <t>他に分類されない鉄鋼業</t>
    <rPh sb="0" eb="1">
      <t>ホカ</t>
    </rPh>
    <rPh sb="2" eb="4">
      <t>ブンルイ</t>
    </rPh>
    <rPh sb="8" eb="11">
      <t>テッコウギョウ</t>
    </rPh>
    <phoneticPr fontId="6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</si>
  <si>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6"/>
  </si>
  <si>
    <t>銅第１次製錬・精製業</t>
    <rPh sb="0" eb="1">
      <t>ドウ</t>
    </rPh>
    <rPh sb="1" eb="2">
      <t>ダイ</t>
    </rPh>
    <rPh sb="3" eb="4">
      <t>ジ</t>
    </rPh>
    <rPh sb="4" eb="6">
      <t>セイレン</t>
    </rPh>
    <rPh sb="7" eb="10">
      <t>セイセイギョウ</t>
    </rPh>
    <phoneticPr fontId="6"/>
  </si>
  <si>
    <t>亜鉛第１次製錬・精製業</t>
    <rPh sb="0" eb="2">
      <t>アエン</t>
    </rPh>
    <rPh sb="2" eb="3">
      <t>ダイ</t>
    </rPh>
    <rPh sb="4" eb="5">
      <t>ジ</t>
    </rPh>
    <rPh sb="5" eb="7">
      <t>セイレン</t>
    </rPh>
    <rPh sb="8" eb="11">
      <t>セイセイギョウ</t>
    </rPh>
    <phoneticPr fontId="6"/>
  </si>
  <si>
    <t>その他の非鉄金属第１次製錬・精製業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phoneticPr fontId="6"/>
  </si>
  <si>
    <t>鉛第２次製錬・精製業（鉛合金製造業を含む）</t>
    <rPh sb="0" eb="1">
      <t>ナマリ</t>
    </rPh>
    <rPh sb="1" eb="2">
      <t>ダイ</t>
    </rPh>
    <rPh sb="3" eb="4">
      <t>ジ</t>
    </rPh>
    <rPh sb="4" eb="6">
      <t>セイレン</t>
    </rPh>
    <rPh sb="7" eb="10">
      <t>セイセイギョウ</t>
    </rPh>
    <rPh sb="11" eb="12">
      <t>ナマリ</t>
    </rPh>
    <rPh sb="12" eb="14">
      <t>ゴウキン</t>
    </rPh>
    <rPh sb="14" eb="17">
      <t>セイゾウギョウ</t>
    </rPh>
    <rPh sb="18" eb="19">
      <t>フク</t>
    </rPh>
    <phoneticPr fontId="6"/>
  </si>
  <si>
    <t>アルミニウム第２次製錬・精製業（アルミニウム合金製造業を含む）</t>
    <rPh sb="6" eb="7">
      <t>ダイ</t>
    </rPh>
    <rPh sb="8" eb="9">
      <t>ジ</t>
    </rPh>
    <rPh sb="9" eb="11">
      <t>セイレン</t>
    </rPh>
    <rPh sb="12" eb="15">
      <t>セイセイギョウ</t>
    </rPh>
    <rPh sb="22" eb="24">
      <t>ゴウキン</t>
    </rPh>
    <rPh sb="24" eb="27">
      <t>セイゾウギョウ</t>
    </rPh>
    <rPh sb="28" eb="29">
      <t>フク</t>
    </rPh>
    <phoneticPr fontId="6"/>
  </si>
  <si>
    <t>その他の非鉄金属第２次製錬・精製業（非鉄金属合金製造業を含む）</t>
    <rPh sb="2" eb="3">
      <t>タ</t>
    </rPh>
    <rPh sb="4" eb="5">
      <t>ヒ</t>
    </rPh>
    <rPh sb="5" eb="6">
      <t>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rPh sb="18" eb="19">
      <t>ヒ</t>
    </rPh>
    <rPh sb="19" eb="20">
      <t>テツ</t>
    </rPh>
    <rPh sb="20" eb="22">
      <t>キンゾク</t>
    </rPh>
    <rPh sb="22" eb="24">
      <t>ゴウキン</t>
    </rPh>
    <rPh sb="24" eb="27">
      <t>セイゾウギョウ</t>
    </rPh>
    <rPh sb="28" eb="29">
      <t>フク</t>
    </rPh>
    <phoneticPr fontId="6"/>
  </si>
  <si>
    <t>伸銅品製造業</t>
    <rPh sb="0" eb="1">
      <t>シン</t>
    </rPh>
    <rPh sb="1" eb="2">
      <t>ドウ</t>
    </rPh>
    <rPh sb="2" eb="3">
      <t>ヒン</t>
    </rPh>
    <rPh sb="3" eb="6">
      <t>セイゾウギョウ</t>
    </rPh>
    <phoneticPr fontId="6"/>
  </si>
  <si>
    <t>アルミニウム・同合金圧延業（抽伸、押出しを含む）</t>
    <rPh sb="7" eb="8">
      <t>ドウ</t>
    </rPh>
    <rPh sb="8" eb="10">
      <t>ゴウキン</t>
    </rPh>
    <rPh sb="10" eb="11">
      <t>アツ</t>
    </rPh>
    <rPh sb="11" eb="12">
      <t>エン</t>
    </rPh>
    <rPh sb="12" eb="13">
      <t>ギョウ</t>
    </rPh>
    <rPh sb="14" eb="15">
      <t>チュウ</t>
    </rPh>
    <rPh sb="15" eb="16">
      <t>シン</t>
    </rPh>
    <rPh sb="17" eb="19">
      <t>オシダ</t>
    </rPh>
    <rPh sb="21" eb="22">
      <t>フク</t>
    </rPh>
    <phoneticPr fontId="6"/>
  </si>
  <si>
    <t>その他の非鉄金属・同合金圧延業（抽伸、押出しを含む）</t>
    <rPh sb="2" eb="3">
      <t>タ</t>
    </rPh>
    <rPh sb="4" eb="5">
      <t>ヒ</t>
    </rPh>
    <rPh sb="5" eb="6">
      <t>テツ</t>
    </rPh>
    <rPh sb="6" eb="8">
      <t>キンゾク</t>
    </rPh>
    <rPh sb="9" eb="10">
      <t>ドウ</t>
    </rPh>
    <rPh sb="10" eb="12">
      <t>ゴウキン</t>
    </rPh>
    <rPh sb="12" eb="13">
      <t>アツ</t>
    </rPh>
    <rPh sb="13" eb="14">
      <t>エン</t>
    </rPh>
    <rPh sb="14" eb="15">
      <t>ギョウ</t>
    </rPh>
    <rPh sb="16" eb="17">
      <t>チュウ</t>
    </rPh>
    <rPh sb="17" eb="18">
      <t>シン</t>
    </rPh>
    <rPh sb="19" eb="21">
      <t>オシダシ</t>
    </rPh>
    <rPh sb="23" eb="24">
      <t>フク</t>
    </rPh>
    <phoneticPr fontId="6"/>
  </si>
  <si>
    <t>光ケーブルバケーブル製造業（通信複合ケーブルを含む）</t>
    <rPh sb="0" eb="1">
      <t>ヒカリ</t>
    </rPh>
    <rPh sb="10" eb="13">
      <t>セイゾウギョウ</t>
    </rPh>
    <rPh sb="14" eb="16">
      <t>ツウシン</t>
    </rPh>
    <rPh sb="16" eb="18">
      <t>フクゴウ</t>
    </rPh>
    <rPh sb="23" eb="24">
      <t>フク</t>
    </rPh>
    <phoneticPr fontId="6"/>
  </si>
  <si>
    <t>銅・同合金鋳物製造業（ダイカストを除く）</t>
    <rPh sb="0" eb="1">
      <t>ドウ</t>
    </rPh>
    <rPh sb="2" eb="3">
      <t>オナ</t>
    </rPh>
    <rPh sb="3" eb="5">
      <t>ゴウキン</t>
    </rPh>
    <rPh sb="5" eb="7">
      <t>イモノ</t>
    </rPh>
    <rPh sb="7" eb="10">
      <t>セイゾウギョウ</t>
    </rPh>
    <rPh sb="17" eb="18">
      <t>ノゾ</t>
    </rPh>
    <phoneticPr fontId="6"/>
  </si>
  <si>
    <t>非鉄金属鋳物製造業（銅・同合金鋳物及びダイカストを除く）</t>
    <rPh sb="0" eb="2">
      <t>ヒテツ</t>
    </rPh>
    <rPh sb="2" eb="4">
      <t>キンゾク</t>
    </rPh>
    <rPh sb="4" eb="6">
      <t>イモノ</t>
    </rPh>
    <rPh sb="6" eb="9">
      <t>セイゾウギョウ</t>
    </rPh>
    <rPh sb="10" eb="11">
      <t>ドウ</t>
    </rPh>
    <rPh sb="12" eb="13">
      <t>オナ</t>
    </rPh>
    <rPh sb="13" eb="15">
      <t>ゴウキン</t>
    </rPh>
    <rPh sb="15" eb="17">
      <t>イモノ</t>
    </rPh>
    <rPh sb="17" eb="18">
      <t>オヨ</t>
    </rPh>
    <rPh sb="25" eb="26">
      <t>ノゾ</t>
    </rPh>
    <phoneticPr fontId="6"/>
  </si>
  <si>
    <t>アルミニウム・同合金ダイカスト製造業</t>
    <rPh sb="7" eb="8">
      <t>オナ</t>
    </rPh>
    <rPh sb="8" eb="10">
      <t>ゴウキン</t>
    </rPh>
    <rPh sb="15" eb="17">
      <t>セイゾウ</t>
    </rPh>
    <rPh sb="17" eb="18">
      <t>ギョウ</t>
    </rPh>
    <phoneticPr fontId="6"/>
  </si>
  <si>
    <t>非鉄金属ダイカスト製造業（アルミニウム・同合金ダイカストを除く）</t>
    <rPh sb="0" eb="1">
      <t>ヒ</t>
    </rPh>
    <rPh sb="1" eb="2">
      <t>テツ</t>
    </rPh>
    <rPh sb="2" eb="4">
      <t>キンゾク</t>
    </rPh>
    <rPh sb="9" eb="12">
      <t>セイゾウギョウ</t>
    </rPh>
    <rPh sb="20" eb="21">
      <t>オナ</t>
    </rPh>
    <rPh sb="21" eb="23">
      <t>ゴウキン</t>
    </rPh>
    <rPh sb="29" eb="30">
      <t>ノゾ</t>
    </rPh>
    <phoneticPr fontId="6"/>
  </si>
  <si>
    <t>非鉄金属鍛造品製造業</t>
    <rPh sb="0" eb="1">
      <t>ヒ</t>
    </rPh>
    <rPh sb="1" eb="2">
      <t>テツ</t>
    </rPh>
    <rPh sb="2" eb="4">
      <t>キンゾク</t>
    </rPh>
    <rPh sb="4" eb="6">
      <t>タンゾウ</t>
    </rPh>
    <rPh sb="6" eb="7">
      <t>シナ</t>
    </rPh>
    <rPh sb="7" eb="10">
      <t>セイゾウギョウ</t>
    </rPh>
    <phoneticPr fontId="6"/>
  </si>
  <si>
    <t>その他の非鉄金属製造業</t>
    <rPh sb="2" eb="3">
      <t>タ</t>
    </rPh>
    <rPh sb="4" eb="5">
      <t>ヒ</t>
    </rPh>
    <rPh sb="5" eb="6">
      <t>テツ</t>
    </rPh>
    <rPh sb="6" eb="8">
      <t>キンゾク</t>
    </rPh>
    <rPh sb="8" eb="11">
      <t>セイゾウギョウ</t>
    </rPh>
    <phoneticPr fontId="6"/>
  </si>
  <si>
    <t>他に分類されない非鉄金属製造業</t>
    <rPh sb="0" eb="1">
      <t>ホカ</t>
    </rPh>
    <rPh sb="2" eb="4">
      <t>ブンルイ</t>
    </rPh>
    <rPh sb="8" eb="9">
      <t>ヒ</t>
    </rPh>
    <rPh sb="9" eb="10">
      <t>テツ</t>
    </rPh>
    <rPh sb="10" eb="12">
      <t>キンゾク</t>
    </rPh>
    <rPh sb="12" eb="15">
      <t>セイゾウギョウ</t>
    </rPh>
    <phoneticPr fontId="6"/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</si>
  <si>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</si>
  <si>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t>ブリキ缶・その他のめっき板等製品製造業</t>
    <rPh sb="3" eb="4">
      <t>カン</t>
    </rPh>
    <rPh sb="7" eb="8">
      <t>タ</t>
    </rPh>
    <rPh sb="12" eb="13">
      <t>イタ</t>
    </rPh>
    <rPh sb="13" eb="14">
      <t>ナド</t>
    </rPh>
    <rPh sb="14" eb="16">
      <t>セイヒン</t>
    </rPh>
    <rPh sb="16" eb="19">
      <t>セイゾウギョウ</t>
    </rPh>
    <phoneticPr fontId="6"/>
  </si>
  <si>
    <t>洋食器製造業</t>
    <rPh sb="0" eb="3">
      <t>ヨウショッキ</t>
    </rPh>
    <rPh sb="3" eb="6">
      <t>セイゾウギョウ</t>
    </rPh>
    <phoneticPr fontId="6"/>
  </si>
  <si>
    <t>機械刃物製造業</t>
    <rPh sb="0" eb="2">
      <t>キカイ</t>
    </rPh>
    <rPh sb="2" eb="4">
      <t>ハモノ</t>
    </rPh>
    <rPh sb="4" eb="7">
      <t>セイゾウギョウ</t>
    </rPh>
    <phoneticPr fontId="6"/>
  </si>
  <si>
    <t>利器工匠具・手道具製造業（やすり、のこぎり、食卓用刃物を除く）</t>
    <rPh sb="0" eb="2">
      <t>リキ</t>
    </rPh>
    <rPh sb="2" eb="4">
      <t>コウショウ</t>
    </rPh>
    <rPh sb="4" eb="5">
      <t>グ</t>
    </rPh>
    <rPh sb="6" eb="7">
      <t>テ</t>
    </rPh>
    <rPh sb="7" eb="9">
      <t>ドウグ</t>
    </rPh>
    <rPh sb="9" eb="12">
      <t>セイゾウギョウ</t>
    </rPh>
    <rPh sb="22" eb="25">
      <t>ショクタクヨウ</t>
    </rPh>
    <rPh sb="25" eb="27">
      <t>ハモノ</t>
    </rPh>
    <rPh sb="28" eb="29">
      <t>ノゾ</t>
    </rPh>
    <phoneticPr fontId="6"/>
  </si>
  <si>
    <t>作業工具製造業</t>
    <rPh sb="0" eb="2">
      <t>サギョウ</t>
    </rPh>
    <rPh sb="2" eb="4">
      <t>コウグ</t>
    </rPh>
    <rPh sb="4" eb="7">
      <t>セイゾウギョウ</t>
    </rPh>
    <phoneticPr fontId="6"/>
  </si>
  <si>
    <t>手引のこぎり・のこ刃製造業</t>
    <rPh sb="0" eb="2">
      <t>テビ</t>
    </rPh>
    <rPh sb="9" eb="10">
      <t>ハ</t>
    </rPh>
    <rPh sb="10" eb="13">
      <t>セイゾウギョウ</t>
    </rPh>
    <phoneticPr fontId="6"/>
  </si>
  <si>
    <t>農業用器具製造業（農業用機械を除く）</t>
    <rPh sb="0" eb="3">
      <t>ノウギョウヨウ</t>
    </rPh>
    <rPh sb="3" eb="5">
      <t>キグ</t>
    </rPh>
    <rPh sb="5" eb="8">
      <t>セイゾウギョウ</t>
    </rPh>
    <rPh sb="9" eb="12">
      <t>ノウギョウヨウ</t>
    </rPh>
    <rPh sb="12" eb="14">
      <t>キカイ</t>
    </rPh>
    <rPh sb="15" eb="16">
      <t>ノゾ</t>
    </rPh>
    <phoneticPr fontId="6"/>
  </si>
  <si>
    <t>その他の金物類製造業</t>
    <rPh sb="2" eb="3">
      <t>タ</t>
    </rPh>
    <rPh sb="4" eb="6">
      <t>カナモノ</t>
    </rPh>
    <rPh sb="6" eb="7">
      <t>ルイ</t>
    </rPh>
    <rPh sb="7" eb="10">
      <t>セイゾウギョウ</t>
    </rPh>
    <phoneticPr fontId="6"/>
  </si>
  <si>
    <t>ガス機器・石油機器製造業</t>
    <rPh sb="2" eb="4">
      <t>キキ</t>
    </rPh>
    <rPh sb="5" eb="7">
      <t>セキユ</t>
    </rPh>
    <rPh sb="7" eb="9">
      <t>キキ</t>
    </rPh>
    <rPh sb="9" eb="12">
      <t>セイゾウギョウ</t>
    </rPh>
    <phoneticPr fontId="6"/>
  </si>
  <si>
    <t>温風・温水暖房装置製造業</t>
    <rPh sb="0" eb="2">
      <t>オンプウ</t>
    </rPh>
    <rPh sb="3" eb="5">
      <t>オンスイ</t>
    </rPh>
    <rPh sb="5" eb="7">
      <t>ダンボウ</t>
    </rPh>
    <rPh sb="7" eb="9">
      <t>ソウチ</t>
    </rPh>
    <rPh sb="9" eb="12">
      <t>セイゾウギョウ</t>
    </rPh>
    <phoneticPr fontId="6"/>
  </si>
  <si>
    <t>その他の暖房・調理装置製造業（電気機械器具、ガス機器、石油機器を除く）</t>
    <rPh sb="2" eb="3">
      <t>タ</t>
    </rPh>
    <rPh sb="4" eb="6">
      <t>ダンボウ</t>
    </rPh>
    <rPh sb="7" eb="9">
      <t>チョウリ</t>
    </rPh>
    <rPh sb="9" eb="11">
      <t>ソウチ</t>
    </rPh>
    <rPh sb="11" eb="14">
      <t>セイゾウギョウ</t>
    </rPh>
    <rPh sb="15" eb="17">
      <t>デンキ</t>
    </rPh>
    <rPh sb="17" eb="19">
      <t>キカイ</t>
    </rPh>
    <rPh sb="19" eb="21">
      <t>キグ</t>
    </rPh>
    <rPh sb="24" eb="26">
      <t>キキ</t>
    </rPh>
    <rPh sb="27" eb="29">
      <t>セキユ</t>
    </rPh>
    <rPh sb="29" eb="31">
      <t>キキ</t>
    </rPh>
    <rPh sb="32" eb="33">
      <t>ノゾ</t>
    </rPh>
    <phoneticPr fontId="6"/>
  </si>
  <si>
    <t>鉄骨製造業</t>
    <rPh sb="0" eb="2">
      <t>テッコツ</t>
    </rPh>
    <rPh sb="2" eb="5">
      <t>セイゾウギョウ</t>
    </rPh>
    <phoneticPr fontId="6"/>
  </si>
  <si>
    <t>建設用金属製品製造業（鉄骨を除く）</t>
    <rPh sb="0" eb="3">
      <t>ケンセツヨウ</t>
    </rPh>
    <rPh sb="3" eb="5">
      <t>キンゾク</t>
    </rPh>
    <rPh sb="5" eb="7">
      <t>セイヒン</t>
    </rPh>
    <rPh sb="7" eb="10">
      <t>セイゾウギョウ</t>
    </rPh>
    <rPh sb="11" eb="13">
      <t>テッコツ</t>
    </rPh>
    <rPh sb="14" eb="15">
      <t>ノゾ</t>
    </rPh>
    <phoneticPr fontId="6"/>
  </si>
  <si>
    <t>金属製サッシ・ドア製造業</t>
    <rPh sb="0" eb="3">
      <t>キンゾクセイ</t>
    </rPh>
    <rPh sb="9" eb="12">
      <t>セイゾウギョウ</t>
    </rPh>
    <phoneticPr fontId="6"/>
  </si>
  <si>
    <t>鉄骨系プレハブ住宅製造業</t>
    <rPh sb="0" eb="2">
      <t>テッコツ</t>
    </rPh>
    <rPh sb="2" eb="3">
      <t>ケイ</t>
    </rPh>
    <rPh sb="7" eb="9">
      <t>ジュウタク</t>
    </rPh>
    <rPh sb="9" eb="12">
      <t>セイゾウギョウ</t>
    </rPh>
    <phoneticPr fontId="6"/>
  </si>
  <si>
    <t>建築用金属製品製造業（サッシ、ドア、建築用金物を除く）</t>
    <rPh sb="0" eb="3">
      <t>ケンチクヨウ</t>
    </rPh>
    <rPh sb="3" eb="5">
      <t>キンゾク</t>
    </rPh>
    <rPh sb="5" eb="7">
      <t>セイヒン</t>
    </rPh>
    <rPh sb="7" eb="10">
      <t>セイゾウギョウ</t>
    </rPh>
    <rPh sb="18" eb="21">
      <t>ケンチクヨウ</t>
    </rPh>
    <rPh sb="21" eb="23">
      <t>カナモノ</t>
    </rPh>
    <rPh sb="24" eb="25">
      <t>ノゾ</t>
    </rPh>
    <phoneticPr fontId="6"/>
  </si>
  <si>
    <t>製缶板金業</t>
    <rPh sb="0" eb="1">
      <t>セイ</t>
    </rPh>
    <rPh sb="1" eb="2">
      <t>カン</t>
    </rPh>
    <rPh sb="2" eb="3">
      <t>イタ</t>
    </rPh>
    <rPh sb="3" eb="4">
      <t>キン</t>
    </rPh>
    <rPh sb="4" eb="5">
      <t>ギョウ</t>
    </rPh>
    <phoneticPr fontId="6"/>
  </si>
  <si>
    <t>アルミニウム・同合金プレス製品製造業</t>
    <rPh sb="7" eb="8">
      <t>オナ</t>
    </rPh>
    <rPh sb="8" eb="10">
      <t>ゴウキン</t>
    </rPh>
    <rPh sb="13" eb="15">
      <t>セイヒン</t>
    </rPh>
    <rPh sb="15" eb="18">
      <t>セイゾウギョウ</t>
    </rPh>
    <phoneticPr fontId="6"/>
  </si>
  <si>
    <t>金属プレス製品製造業（アルミニウム・同合金を除く）</t>
    <rPh sb="0" eb="2">
      <t>キンゾク</t>
    </rPh>
    <rPh sb="5" eb="7">
      <t>セイヒン</t>
    </rPh>
    <rPh sb="7" eb="10">
      <t>セイゾウギョウ</t>
    </rPh>
    <rPh sb="18" eb="19">
      <t>オナ</t>
    </rPh>
    <rPh sb="19" eb="21">
      <t>ゴウキン</t>
    </rPh>
    <rPh sb="22" eb="23">
      <t>ノゾ</t>
    </rPh>
    <phoneticPr fontId="6"/>
  </si>
  <si>
    <t>粉末や金製品製造業</t>
    <rPh sb="0" eb="2">
      <t>フンマツ</t>
    </rPh>
    <rPh sb="3" eb="4">
      <t>キン</t>
    </rPh>
    <rPh sb="4" eb="6">
      <t>セイヒン</t>
    </rPh>
    <rPh sb="6" eb="9">
      <t>セイゾウギョウ</t>
    </rPh>
    <phoneticPr fontId="6"/>
  </si>
  <si>
    <t>金属製品塗装業</t>
    <rPh sb="0" eb="2">
      <t>キンゾク</t>
    </rPh>
    <rPh sb="2" eb="4">
      <t>セイヒン</t>
    </rPh>
    <rPh sb="4" eb="7">
      <t>トソウギョウ</t>
    </rPh>
    <phoneticPr fontId="6"/>
  </si>
  <si>
    <t>溶融めっき業（表面処理鋼材製造業を除く）</t>
    <rPh sb="0" eb="2">
      <t>ヨウユウ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6"/>
  </si>
  <si>
    <t>金属彫刻業</t>
    <rPh sb="0" eb="2">
      <t>キンゾク</t>
    </rPh>
    <rPh sb="2" eb="4">
      <t>チョウコク</t>
    </rPh>
    <rPh sb="4" eb="5">
      <t>ギョウ</t>
    </rPh>
    <phoneticPr fontId="6"/>
  </si>
  <si>
    <t>電気めっき業（表面処理鋼材製造業を除く）</t>
    <rPh sb="0" eb="2">
      <t>デンキ</t>
    </rPh>
    <rPh sb="5" eb="6">
      <t>ギョウ</t>
    </rPh>
    <rPh sb="7" eb="9">
      <t>ヒョウメン</t>
    </rPh>
    <rPh sb="9" eb="11">
      <t>ショリ</t>
    </rPh>
    <rPh sb="11" eb="13">
      <t>コウザイ</t>
    </rPh>
    <rPh sb="13" eb="16">
      <t>セイゾウギョウ</t>
    </rPh>
    <rPh sb="17" eb="18">
      <t>ノゾ</t>
    </rPh>
    <phoneticPr fontId="6"/>
  </si>
  <si>
    <t>金属熱処理業</t>
    <rPh sb="0" eb="2">
      <t>キンゾク</t>
    </rPh>
    <rPh sb="2" eb="3">
      <t>ネツ</t>
    </rPh>
    <rPh sb="3" eb="5">
      <t>ショリ</t>
    </rPh>
    <rPh sb="5" eb="6">
      <t>ギョウ</t>
    </rPh>
    <phoneticPr fontId="6"/>
  </si>
  <si>
    <t>その他の金属表面処理業</t>
    <rPh sb="2" eb="3">
      <t>タ</t>
    </rPh>
    <rPh sb="4" eb="6">
      <t>キンゾク</t>
    </rPh>
    <rPh sb="6" eb="8">
      <t>ヒョウメン</t>
    </rPh>
    <rPh sb="8" eb="10">
      <t>ショリ</t>
    </rPh>
    <rPh sb="10" eb="11">
      <t>ギョウ</t>
    </rPh>
    <phoneticPr fontId="6"/>
  </si>
  <si>
    <t>くぎ製造業</t>
    <rPh sb="2" eb="5">
      <t>セイゾウギョウ</t>
    </rPh>
    <phoneticPr fontId="6"/>
  </si>
  <si>
    <t>その他の金属線製品製造業</t>
    <rPh sb="2" eb="3">
      <t>タ</t>
    </rPh>
    <rPh sb="4" eb="6">
      <t>キンゾク</t>
    </rPh>
    <rPh sb="6" eb="7">
      <t>セン</t>
    </rPh>
    <rPh sb="7" eb="9">
      <t>セイヒン</t>
    </rPh>
    <rPh sb="9" eb="12">
      <t>セイゾウギョウ</t>
    </rPh>
    <phoneticPr fontId="6"/>
  </si>
  <si>
    <t>ボルト・ナット・リベット・小ねじ・木ねじ等製造業</t>
    <rPh sb="13" eb="14">
      <t>コ</t>
    </rPh>
    <rPh sb="17" eb="18">
      <t>モク</t>
    </rPh>
    <rPh sb="20" eb="21">
      <t>ナド</t>
    </rPh>
    <rPh sb="21" eb="24">
      <t>セイゾウギョウ</t>
    </rPh>
    <phoneticPr fontId="6"/>
  </si>
  <si>
    <t>金庫製造業</t>
    <rPh sb="0" eb="2">
      <t>キンコ</t>
    </rPh>
    <rPh sb="2" eb="5">
      <t>セイゾウギョウ</t>
    </rPh>
    <phoneticPr fontId="6"/>
  </si>
  <si>
    <t>金属製スプリング製造業</t>
    <rPh sb="0" eb="2">
      <t>キンゾク</t>
    </rPh>
    <rPh sb="2" eb="3">
      <t>セイ</t>
    </rPh>
    <rPh sb="8" eb="11">
      <t>セイゾウギョウ</t>
    </rPh>
    <phoneticPr fontId="6"/>
  </si>
  <si>
    <t>他に分類されない金属製品製造業</t>
    <rPh sb="0" eb="1">
      <t>ホカ</t>
    </rPh>
    <rPh sb="2" eb="4">
      <t>ブンルイ</t>
    </rPh>
    <rPh sb="8" eb="10">
      <t>キンゾク</t>
    </rPh>
    <rPh sb="10" eb="12">
      <t>セイヒン</t>
    </rPh>
    <rPh sb="12" eb="15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</si>
  <si>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</si>
  <si>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蒸気機関・タービン・水力タービン製造業（舶用を除く）</t>
    <rPh sb="0" eb="2">
      <t>ジョウキ</t>
    </rPh>
    <rPh sb="2" eb="4">
      <t>キカン</t>
    </rPh>
    <rPh sb="10" eb="12">
      <t>スイリョク</t>
    </rPh>
    <rPh sb="16" eb="19">
      <t>セイゾウギョウ</t>
    </rPh>
    <rPh sb="20" eb="22">
      <t>ハクヨウ</t>
    </rPh>
    <rPh sb="23" eb="24">
      <t>ノゾ</t>
    </rPh>
    <phoneticPr fontId="6"/>
  </si>
  <si>
    <t>はん用内熱機関製造業</t>
    <rPh sb="2" eb="3">
      <t>ヨウ</t>
    </rPh>
    <rPh sb="3" eb="4">
      <t>ナイ</t>
    </rPh>
    <rPh sb="4" eb="5">
      <t>ネツ</t>
    </rPh>
    <rPh sb="5" eb="7">
      <t>キカン</t>
    </rPh>
    <rPh sb="7" eb="10">
      <t>セイゾウギョウ</t>
    </rPh>
    <phoneticPr fontId="6"/>
  </si>
  <si>
    <t>その他の原動機製造業</t>
    <rPh sb="2" eb="3">
      <t>タ</t>
    </rPh>
    <rPh sb="4" eb="7">
      <t>ゲンドウキ</t>
    </rPh>
    <rPh sb="7" eb="10">
      <t>セイゾウギョウ</t>
    </rPh>
    <phoneticPr fontId="6"/>
  </si>
  <si>
    <t>ポンプ・同装置製造業</t>
    <rPh sb="4" eb="5">
      <t>ドウ</t>
    </rPh>
    <rPh sb="5" eb="7">
      <t>ソウチ</t>
    </rPh>
    <rPh sb="7" eb="10">
      <t>セイゾウギョウ</t>
    </rPh>
    <phoneticPr fontId="6"/>
  </si>
  <si>
    <t>空気圧縮機・ガス圧縮機・送風機製造業</t>
    <rPh sb="0" eb="2">
      <t>クウキ</t>
    </rPh>
    <rPh sb="2" eb="5">
      <t>アッシュクキ</t>
    </rPh>
    <rPh sb="8" eb="11">
      <t>アッシュクキ</t>
    </rPh>
    <rPh sb="12" eb="14">
      <t>ソウフウ</t>
    </rPh>
    <rPh sb="14" eb="15">
      <t>キ</t>
    </rPh>
    <rPh sb="15" eb="18">
      <t>セイゾウギョウ</t>
    </rPh>
    <phoneticPr fontId="6"/>
  </si>
  <si>
    <t>油圧・空圧機器製造業</t>
    <rPh sb="0" eb="2">
      <t>ユアツ</t>
    </rPh>
    <rPh sb="3" eb="4">
      <t>クウ</t>
    </rPh>
    <rPh sb="4" eb="5">
      <t>アツ</t>
    </rPh>
    <rPh sb="5" eb="7">
      <t>キキ</t>
    </rPh>
    <rPh sb="7" eb="10">
      <t>セイゾウギョウ</t>
    </rPh>
    <phoneticPr fontId="6"/>
  </si>
  <si>
    <t>動力伝導装置製造業（玉軸受、ころ軸受を除く）</t>
    <rPh sb="0" eb="2">
      <t>ドウリョク</t>
    </rPh>
    <rPh sb="2" eb="4">
      <t>デンドウ</t>
    </rPh>
    <rPh sb="4" eb="6">
      <t>ソウチ</t>
    </rPh>
    <rPh sb="6" eb="9">
      <t>セイゾウギョウ</t>
    </rPh>
    <rPh sb="10" eb="11">
      <t>タマ</t>
    </rPh>
    <rPh sb="11" eb="12">
      <t>ジク</t>
    </rPh>
    <rPh sb="12" eb="13">
      <t>ウ</t>
    </rPh>
    <rPh sb="16" eb="17">
      <t>ジク</t>
    </rPh>
    <rPh sb="17" eb="18">
      <t>ウ</t>
    </rPh>
    <rPh sb="19" eb="20">
      <t>ノゾ</t>
    </rPh>
    <phoneticPr fontId="6"/>
  </si>
  <si>
    <t>エレベータ・エスカレータ製造業</t>
    <rPh sb="12" eb="15">
      <t>セイゾウギョウ</t>
    </rPh>
    <phoneticPr fontId="6"/>
  </si>
  <si>
    <t>物流運搬設備製造業</t>
    <rPh sb="0" eb="2">
      <t>ブツリュウ</t>
    </rPh>
    <rPh sb="2" eb="4">
      <t>ウンパン</t>
    </rPh>
    <rPh sb="4" eb="6">
      <t>セツビ</t>
    </rPh>
    <rPh sb="6" eb="9">
      <t>セイゾウギョウ</t>
    </rPh>
    <phoneticPr fontId="6"/>
  </si>
  <si>
    <t>工業窯炉製造業</t>
    <rPh sb="0" eb="2">
      <t>コウギョウ</t>
    </rPh>
    <rPh sb="2" eb="3">
      <t>カマ</t>
    </rPh>
    <rPh sb="3" eb="4">
      <t>ロ</t>
    </rPh>
    <rPh sb="4" eb="7">
      <t>セイゾウギョウ</t>
    </rPh>
    <phoneticPr fontId="6"/>
  </si>
  <si>
    <t>冷凍機・温湿調整装置製造業</t>
    <rPh sb="0" eb="3">
      <t>レイトウキ</t>
    </rPh>
    <rPh sb="4" eb="5">
      <t>アツシ</t>
    </rPh>
    <rPh sb="5" eb="6">
      <t>シツ</t>
    </rPh>
    <rPh sb="6" eb="8">
      <t>チョウセイ</t>
    </rPh>
    <rPh sb="8" eb="10">
      <t>ソウチ</t>
    </rPh>
    <rPh sb="10" eb="13">
      <t>セイゾウギョウ</t>
    </rPh>
    <phoneticPr fontId="6"/>
  </si>
  <si>
    <t>消火器具・消火装置製造業</t>
    <rPh sb="0" eb="2">
      <t>ショウカ</t>
    </rPh>
    <rPh sb="2" eb="4">
      <t>キグ</t>
    </rPh>
    <rPh sb="5" eb="7">
      <t>ショウカ</t>
    </rPh>
    <rPh sb="7" eb="9">
      <t>ソウチ</t>
    </rPh>
    <rPh sb="9" eb="12">
      <t>セイゾウギョウ</t>
    </rPh>
    <phoneticPr fontId="6"/>
  </si>
  <si>
    <t>弁・同附属品製造業</t>
    <rPh sb="0" eb="1">
      <t>ベン</t>
    </rPh>
    <rPh sb="2" eb="3">
      <t>オナ</t>
    </rPh>
    <rPh sb="3" eb="6">
      <t>フゾクヒン</t>
    </rPh>
    <rPh sb="6" eb="9">
      <t>セイゾウギョウ</t>
    </rPh>
    <phoneticPr fontId="6"/>
  </si>
  <si>
    <t>パイプ加工・パイプ附属品加工業</t>
    <rPh sb="3" eb="5">
      <t>カコウ</t>
    </rPh>
    <rPh sb="9" eb="12">
      <t>フゾクヒン</t>
    </rPh>
    <rPh sb="12" eb="15">
      <t>カコウギョウ</t>
    </rPh>
    <phoneticPr fontId="6"/>
  </si>
  <si>
    <t>玉軸受・ころ軸受製造業</t>
    <rPh sb="0" eb="1">
      <t>タマ</t>
    </rPh>
    <rPh sb="1" eb="2">
      <t>ジク</t>
    </rPh>
    <rPh sb="2" eb="3">
      <t>ウ</t>
    </rPh>
    <rPh sb="6" eb="7">
      <t>ジク</t>
    </rPh>
    <rPh sb="7" eb="8">
      <t>ウ</t>
    </rPh>
    <rPh sb="8" eb="11">
      <t>セイゾウギョウ</t>
    </rPh>
    <phoneticPr fontId="6"/>
  </si>
  <si>
    <t>ピストンリング製造業</t>
    <rPh sb="7" eb="10">
      <t>セイゾウギョウ</t>
    </rPh>
    <phoneticPr fontId="6"/>
  </si>
  <si>
    <t>他に分類されないはん用機械・装置製造業</t>
    <rPh sb="0" eb="1">
      <t>ホカ</t>
    </rPh>
    <rPh sb="2" eb="4">
      <t>ブンルイ</t>
    </rPh>
    <rPh sb="10" eb="11">
      <t>ヨウ</t>
    </rPh>
    <rPh sb="11" eb="13">
      <t>キカイ</t>
    </rPh>
    <rPh sb="14" eb="16">
      <t>ソウチ</t>
    </rPh>
    <rPh sb="16" eb="19">
      <t>セイゾウギョウ</t>
    </rPh>
    <phoneticPr fontId="6"/>
  </si>
  <si>
    <t>各種機械・同部分品製造修理業（注文製造・修理）</t>
    <rPh sb="0" eb="2">
      <t>カクシュ</t>
    </rPh>
    <rPh sb="2" eb="4">
      <t>キカイ</t>
    </rPh>
    <rPh sb="5" eb="6">
      <t>ドウ</t>
    </rPh>
    <rPh sb="6" eb="8">
      <t>ブブン</t>
    </rPh>
    <rPh sb="8" eb="9">
      <t>ヒン</t>
    </rPh>
    <rPh sb="9" eb="11">
      <t>セイゾウ</t>
    </rPh>
    <rPh sb="11" eb="13">
      <t>シュウリ</t>
    </rPh>
    <rPh sb="13" eb="14">
      <t>ギョウ</t>
    </rPh>
    <rPh sb="15" eb="17">
      <t>チュウモン</t>
    </rPh>
    <rPh sb="17" eb="19">
      <t>セイゾウ</t>
    </rPh>
    <rPh sb="20" eb="22">
      <t>シュウリ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</si>
  <si>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</si>
  <si>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農業用機械製造業（農業用器具を除く）</t>
    <rPh sb="0" eb="3">
      <t>ノウギョウヨウ</t>
    </rPh>
    <rPh sb="3" eb="5">
      <t>キカイ</t>
    </rPh>
    <rPh sb="5" eb="8">
      <t>セイゾウギョウ</t>
    </rPh>
    <rPh sb="9" eb="12">
      <t>ノウギョウヨウ</t>
    </rPh>
    <rPh sb="12" eb="14">
      <t>キグ</t>
    </rPh>
    <rPh sb="15" eb="16">
      <t>ノゾ</t>
    </rPh>
    <phoneticPr fontId="6"/>
  </si>
  <si>
    <t>化学繊維機械・紡績機械製造業</t>
    <rPh sb="0" eb="2">
      <t>カガク</t>
    </rPh>
    <rPh sb="2" eb="4">
      <t>センイ</t>
    </rPh>
    <rPh sb="4" eb="6">
      <t>キカイ</t>
    </rPh>
    <rPh sb="7" eb="9">
      <t>ボウセキ</t>
    </rPh>
    <rPh sb="9" eb="11">
      <t>キカイ</t>
    </rPh>
    <rPh sb="11" eb="14">
      <t>セイゾウギョウ</t>
    </rPh>
    <phoneticPr fontId="6"/>
  </si>
  <si>
    <t>製織機械・編粗機械製造業</t>
    <rPh sb="0" eb="1">
      <t>セイ</t>
    </rPh>
    <rPh sb="1" eb="2">
      <t>オリ</t>
    </rPh>
    <rPh sb="2" eb="4">
      <t>キカイ</t>
    </rPh>
    <rPh sb="5" eb="6">
      <t>ヘン</t>
    </rPh>
    <rPh sb="6" eb="7">
      <t>ホボ</t>
    </rPh>
    <rPh sb="7" eb="9">
      <t>キカイ</t>
    </rPh>
    <rPh sb="9" eb="12">
      <t>セイゾウギョウ</t>
    </rPh>
    <phoneticPr fontId="6"/>
  </si>
  <si>
    <t>染色整理仕上機械製造業</t>
    <rPh sb="0" eb="2">
      <t>センショク</t>
    </rPh>
    <rPh sb="2" eb="4">
      <t>セイリ</t>
    </rPh>
    <rPh sb="4" eb="6">
      <t>シア</t>
    </rPh>
    <rPh sb="6" eb="8">
      <t>キカイ</t>
    </rPh>
    <rPh sb="8" eb="11">
      <t>セイゾウギョウ</t>
    </rPh>
    <phoneticPr fontId="6"/>
  </si>
  <si>
    <t>繊維機械部分品・取付具・附属品製造業</t>
    <rPh sb="0" eb="2">
      <t>センイ</t>
    </rPh>
    <rPh sb="2" eb="4">
      <t>キカイ</t>
    </rPh>
    <rPh sb="4" eb="6">
      <t>ブブン</t>
    </rPh>
    <rPh sb="6" eb="7">
      <t>ヒン</t>
    </rPh>
    <rPh sb="8" eb="9">
      <t>ト</t>
    </rPh>
    <rPh sb="9" eb="10">
      <t>ツ</t>
    </rPh>
    <rPh sb="10" eb="11">
      <t>グ</t>
    </rPh>
    <rPh sb="12" eb="15">
      <t>フゾクヒン</t>
    </rPh>
    <rPh sb="15" eb="18">
      <t>セイゾウギョウ</t>
    </rPh>
    <phoneticPr fontId="6"/>
  </si>
  <si>
    <t>縫製機械製造業</t>
    <rPh sb="0" eb="2">
      <t>ホウセイ</t>
    </rPh>
    <rPh sb="2" eb="4">
      <t>キカイ</t>
    </rPh>
    <rPh sb="4" eb="7">
      <t>セイゾウギョウ</t>
    </rPh>
    <phoneticPr fontId="6"/>
  </si>
  <si>
    <t>食品機械・同装置製造業</t>
    <rPh sb="0" eb="2">
      <t>ショクヒン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6"/>
  </si>
  <si>
    <t>木材加工機械製造業</t>
    <rPh sb="0" eb="2">
      <t>モクザイ</t>
    </rPh>
    <rPh sb="2" eb="4">
      <t>カコウ</t>
    </rPh>
    <rPh sb="4" eb="6">
      <t>キカイ</t>
    </rPh>
    <rPh sb="6" eb="9">
      <t>セイゾウギョウ</t>
    </rPh>
    <phoneticPr fontId="6"/>
  </si>
  <si>
    <t>パルプ装置・製紙機械製造業</t>
    <rPh sb="3" eb="5">
      <t>ソウチ</t>
    </rPh>
    <rPh sb="6" eb="8">
      <t>セイシ</t>
    </rPh>
    <rPh sb="8" eb="10">
      <t>キカイ</t>
    </rPh>
    <rPh sb="10" eb="12">
      <t>セイゾウ</t>
    </rPh>
    <rPh sb="12" eb="13">
      <t>ギョウ</t>
    </rPh>
    <phoneticPr fontId="6"/>
  </si>
  <si>
    <t>印刷・製本・紙工機械製造業</t>
    <rPh sb="0" eb="2">
      <t>インサツ</t>
    </rPh>
    <rPh sb="3" eb="5">
      <t>セイホン</t>
    </rPh>
    <rPh sb="6" eb="7">
      <t>カミ</t>
    </rPh>
    <rPh sb="7" eb="8">
      <t>コウ</t>
    </rPh>
    <rPh sb="8" eb="10">
      <t>キカイ</t>
    </rPh>
    <rPh sb="10" eb="13">
      <t>セイゾウギョウ</t>
    </rPh>
    <phoneticPr fontId="6"/>
  </si>
  <si>
    <t>包装・荷造機械製造業</t>
    <rPh sb="0" eb="2">
      <t>ホウソウ</t>
    </rPh>
    <rPh sb="3" eb="5">
      <t>ニヅク</t>
    </rPh>
    <rPh sb="5" eb="7">
      <t>キカイ</t>
    </rPh>
    <rPh sb="7" eb="10">
      <t>セイゾウギョウ</t>
    </rPh>
    <phoneticPr fontId="6"/>
  </si>
  <si>
    <t>鋳造装置製造業</t>
    <rPh sb="0" eb="2">
      <t>チュウゾウ</t>
    </rPh>
    <rPh sb="2" eb="4">
      <t>ソウチ</t>
    </rPh>
    <rPh sb="4" eb="7">
      <t>セイゾウギョウ</t>
    </rPh>
    <phoneticPr fontId="6"/>
  </si>
  <si>
    <t>化学機械・同装置製造業</t>
    <rPh sb="0" eb="2">
      <t>カガク</t>
    </rPh>
    <rPh sb="2" eb="4">
      <t>キカイ</t>
    </rPh>
    <rPh sb="5" eb="6">
      <t>ドウ</t>
    </rPh>
    <rPh sb="6" eb="8">
      <t>ソウチ</t>
    </rPh>
    <rPh sb="8" eb="11">
      <t>セイゾウギョウ</t>
    </rPh>
    <phoneticPr fontId="6"/>
  </si>
  <si>
    <t>プラスチック加工機械・同附属装置製造業</t>
    <rPh sb="6" eb="8">
      <t>カコウ</t>
    </rPh>
    <rPh sb="8" eb="10">
      <t>キカイ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6"/>
  </si>
  <si>
    <t>金属工作機械製造業</t>
    <rPh sb="0" eb="2">
      <t>キンゾク</t>
    </rPh>
    <rPh sb="2" eb="4">
      <t>コウサク</t>
    </rPh>
    <rPh sb="4" eb="6">
      <t>キカイ</t>
    </rPh>
    <rPh sb="6" eb="9">
      <t>セイゾウギョウ</t>
    </rPh>
    <phoneticPr fontId="6"/>
  </si>
  <si>
    <t>金属加工機械製造業（金属工作機械を除く）</t>
    <rPh sb="0" eb="2">
      <t>キンゾク</t>
    </rPh>
    <rPh sb="2" eb="4">
      <t>カコウ</t>
    </rPh>
    <rPh sb="4" eb="6">
      <t>キカイ</t>
    </rPh>
    <rPh sb="6" eb="9">
      <t>セイゾウギョウ</t>
    </rPh>
    <rPh sb="10" eb="12">
      <t>キンゾク</t>
    </rPh>
    <rPh sb="12" eb="14">
      <t>コウサク</t>
    </rPh>
    <rPh sb="14" eb="16">
      <t>キカイ</t>
    </rPh>
    <rPh sb="17" eb="18">
      <t>ノゾ</t>
    </rPh>
    <phoneticPr fontId="6"/>
  </si>
  <si>
    <t>金属工作機械用・金属悪口機械用部分品・附属品製造業（機械工具、金型を除く）</t>
    <rPh sb="0" eb="2">
      <t>キンゾク</t>
    </rPh>
    <rPh sb="2" eb="4">
      <t>コウサク</t>
    </rPh>
    <rPh sb="4" eb="6">
      <t>キカイ</t>
    </rPh>
    <rPh sb="6" eb="7">
      <t>ヨウ</t>
    </rPh>
    <rPh sb="8" eb="10">
      <t>キンゾク</t>
    </rPh>
    <rPh sb="10" eb="12">
      <t>アッコウ</t>
    </rPh>
    <rPh sb="12" eb="14">
      <t>キカイ</t>
    </rPh>
    <rPh sb="14" eb="15">
      <t>ヨウ</t>
    </rPh>
    <rPh sb="15" eb="18">
      <t>ブブンヒン</t>
    </rPh>
    <rPh sb="19" eb="22">
      <t>フゾクヒン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6"/>
  </si>
  <si>
    <t>機械工具製造業（粉末や金業を除く）</t>
    <rPh sb="0" eb="2">
      <t>キカイ</t>
    </rPh>
    <rPh sb="2" eb="4">
      <t>コウグ</t>
    </rPh>
    <rPh sb="4" eb="7">
      <t>セイゾウギョウ</t>
    </rPh>
    <rPh sb="8" eb="10">
      <t>フンマツ</t>
    </rPh>
    <rPh sb="11" eb="12">
      <t>カナ</t>
    </rPh>
    <rPh sb="12" eb="13">
      <t>ギョウ</t>
    </rPh>
    <rPh sb="14" eb="15">
      <t>ノゾ</t>
    </rPh>
    <phoneticPr fontId="6"/>
  </si>
  <si>
    <t>半導体製造装置製造業</t>
    <rPh sb="0" eb="3">
      <t>ハンドウタイ</t>
    </rPh>
    <rPh sb="3" eb="5">
      <t>セイゾウ</t>
    </rPh>
    <rPh sb="5" eb="7">
      <t>ソウチ</t>
    </rPh>
    <rPh sb="7" eb="10">
      <t>セイゾウギョウ</t>
    </rPh>
    <phoneticPr fontId="6"/>
  </si>
  <si>
    <t>フラットパネルディスプレイ製造業置製造業</t>
    <rPh sb="13" eb="16">
      <t>セイゾウギョウ</t>
    </rPh>
    <rPh sb="16" eb="17">
      <t>オ</t>
    </rPh>
    <rPh sb="17" eb="20">
      <t>セイゾウギョウ</t>
    </rPh>
    <phoneticPr fontId="6"/>
  </si>
  <si>
    <t>金属用金型・同部分品・附属品製造業</t>
    <rPh sb="0" eb="2">
      <t>キンゾク</t>
    </rPh>
    <rPh sb="2" eb="3">
      <t>ヨウ</t>
    </rPh>
    <rPh sb="3" eb="4">
      <t>キン</t>
    </rPh>
    <rPh sb="4" eb="5">
      <t>カタ</t>
    </rPh>
    <rPh sb="6" eb="7">
      <t>ドウ</t>
    </rPh>
    <rPh sb="7" eb="10">
      <t>ブブンヒン</t>
    </rPh>
    <rPh sb="11" eb="13">
      <t>フゾク</t>
    </rPh>
    <rPh sb="13" eb="14">
      <t>ヒン</t>
    </rPh>
    <rPh sb="14" eb="17">
      <t>セイゾウギョウ</t>
    </rPh>
    <phoneticPr fontId="6"/>
  </si>
  <si>
    <t>非金属用金型・同部分品・附属品製造業</t>
    <rPh sb="0" eb="3">
      <t>ヒキンゾク</t>
    </rPh>
    <rPh sb="3" eb="4">
      <t>ヨウ</t>
    </rPh>
    <rPh sb="4" eb="5">
      <t>キン</t>
    </rPh>
    <rPh sb="5" eb="6">
      <t>カタ</t>
    </rPh>
    <rPh sb="7" eb="8">
      <t>ドウ</t>
    </rPh>
    <rPh sb="8" eb="11">
      <t>ブブンヒン</t>
    </rPh>
    <rPh sb="12" eb="14">
      <t>フゾク</t>
    </rPh>
    <rPh sb="14" eb="15">
      <t>ヒン</t>
    </rPh>
    <rPh sb="15" eb="18">
      <t>セイゾウギョウ</t>
    </rPh>
    <phoneticPr fontId="6"/>
  </si>
  <si>
    <t>真空装置・真空機器製造業</t>
    <rPh sb="0" eb="2">
      <t>シンクウ</t>
    </rPh>
    <rPh sb="2" eb="4">
      <t>ソウチ</t>
    </rPh>
    <rPh sb="5" eb="7">
      <t>シンクウ</t>
    </rPh>
    <rPh sb="7" eb="9">
      <t>キキ</t>
    </rPh>
    <rPh sb="9" eb="11">
      <t>セイゾウ</t>
    </rPh>
    <rPh sb="11" eb="12">
      <t>ギョウ</t>
    </rPh>
    <phoneticPr fontId="6"/>
  </si>
  <si>
    <t>ロボット製造業</t>
    <rPh sb="4" eb="6">
      <t>セイゾウ</t>
    </rPh>
    <rPh sb="6" eb="7">
      <t>ギョウ</t>
    </rPh>
    <phoneticPr fontId="6"/>
  </si>
  <si>
    <t>他に分類されない生産用機械・同部分品創造業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7">
      <t>ブブン</t>
    </rPh>
    <rPh sb="17" eb="18">
      <t>ヒン</t>
    </rPh>
    <rPh sb="18" eb="20">
      <t>ソウゾウ</t>
    </rPh>
    <rPh sb="20" eb="21">
      <t>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</si>
  <si>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</si>
  <si>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複写機製造業</t>
    <rPh sb="0" eb="3">
      <t>フクシャキ</t>
    </rPh>
    <rPh sb="3" eb="6">
      <t>セイゾウギョウ</t>
    </rPh>
    <phoneticPr fontId="6"/>
  </si>
  <si>
    <t>その他の事務用機械器具製造業</t>
    <rPh sb="2" eb="3">
      <t>タ</t>
    </rPh>
    <rPh sb="4" eb="7">
      <t>ジムヨウ</t>
    </rPh>
    <rPh sb="7" eb="9">
      <t>キカイ</t>
    </rPh>
    <rPh sb="9" eb="11">
      <t>キグ</t>
    </rPh>
    <rPh sb="11" eb="14">
      <t>セイゾウギョウ</t>
    </rPh>
    <phoneticPr fontId="6"/>
  </si>
  <si>
    <t>サービス用機械器具製造業</t>
    <rPh sb="4" eb="5">
      <t>ヨウ</t>
    </rPh>
    <rPh sb="5" eb="7">
      <t>キカイ</t>
    </rPh>
    <rPh sb="7" eb="9">
      <t>キグ</t>
    </rPh>
    <rPh sb="9" eb="12">
      <t>セイゾウギョウ</t>
    </rPh>
    <phoneticPr fontId="6"/>
  </si>
  <si>
    <t>娯楽用機械製造業</t>
    <rPh sb="0" eb="3">
      <t>ゴラクヨウ</t>
    </rPh>
    <rPh sb="3" eb="5">
      <t>キカイ</t>
    </rPh>
    <rPh sb="5" eb="8">
      <t>セイゾウギョウ</t>
    </rPh>
    <phoneticPr fontId="6"/>
  </si>
  <si>
    <t>自動販売機製造業</t>
    <rPh sb="0" eb="2">
      <t>ジドウ</t>
    </rPh>
    <rPh sb="2" eb="5">
      <t>ハンバイキ</t>
    </rPh>
    <rPh sb="5" eb="8">
      <t>セイゾウギョウ</t>
    </rPh>
    <phoneticPr fontId="6"/>
  </si>
  <si>
    <t>その他のサービス用・娯楽用機械器具製造業</t>
    <rPh sb="2" eb="3">
      <t>タ</t>
    </rPh>
    <rPh sb="8" eb="9">
      <t>ヨウ</t>
    </rPh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6"/>
  </si>
  <si>
    <t>体積計製造業</t>
    <rPh sb="0" eb="2">
      <t>タイセキ</t>
    </rPh>
    <rPh sb="2" eb="3">
      <t>ケイ</t>
    </rPh>
    <rPh sb="3" eb="6">
      <t>セイゾウギョウ</t>
    </rPh>
    <phoneticPr fontId="6"/>
  </si>
  <si>
    <t>はかり製造業</t>
    <rPh sb="3" eb="6">
      <t>セイゾウギョウ</t>
    </rPh>
    <phoneticPr fontId="6"/>
  </si>
  <si>
    <t>圧力計・流量計・液面計等製造業</t>
    <rPh sb="0" eb="3">
      <t>アツリョクケイ</t>
    </rPh>
    <rPh sb="4" eb="6">
      <t>リュウリョウ</t>
    </rPh>
    <rPh sb="6" eb="7">
      <t>ケイ</t>
    </rPh>
    <rPh sb="8" eb="9">
      <t>エキ</t>
    </rPh>
    <rPh sb="9" eb="10">
      <t>メン</t>
    </rPh>
    <rPh sb="10" eb="11">
      <t>ケイ</t>
    </rPh>
    <rPh sb="11" eb="12">
      <t>トウ</t>
    </rPh>
    <rPh sb="12" eb="15">
      <t>セイゾウギョウ</t>
    </rPh>
    <phoneticPr fontId="6"/>
  </si>
  <si>
    <t>精密測定器製造業</t>
    <rPh sb="0" eb="2">
      <t>セイミツ</t>
    </rPh>
    <rPh sb="2" eb="4">
      <t>ソクテイ</t>
    </rPh>
    <rPh sb="4" eb="5">
      <t>キ</t>
    </rPh>
    <rPh sb="5" eb="8">
      <t>セイゾウギョウ</t>
    </rPh>
    <phoneticPr fontId="6"/>
  </si>
  <si>
    <t>分析機器製造業</t>
    <rPh sb="0" eb="2">
      <t>ブンセキ</t>
    </rPh>
    <rPh sb="2" eb="4">
      <t>キキ</t>
    </rPh>
    <rPh sb="4" eb="6">
      <t>セイゾウ</t>
    </rPh>
    <rPh sb="6" eb="7">
      <t>ギョウ</t>
    </rPh>
    <phoneticPr fontId="6"/>
  </si>
  <si>
    <t>試験機製造業</t>
    <rPh sb="0" eb="3">
      <t>シケンキ</t>
    </rPh>
    <rPh sb="3" eb="6">
      <t>セイゾウギョウ</t>
    </rPh>
    <phoneticPr fontId="6"/>
  </si>
  <si>
    <t>測量機械器具製造業</t>
    <rPh sb="0" eb="2">
      <t>ソクリョウ</t>
    </rPh>
    <rPh sb="2" eb="4">
      <t>キカイ</t>
    </rPh>
    <rPh sb="4" eb="6">
      <t>キグ</t>
    </rPh>
    <rPh sb="6" eb="9">
      <t>セイゾウギョウ</t>
    </rPh>
    <phoneticPr fontId="6"/>
  </si>
  <si>
    <t>理化学機械器具製造業</t>
    <rPh sb="0" eb="3">
      <t>リカガク</t>
    </rPh>
    <rPh sb="3" eb="5">
      <t>キカイ</t>
    </rPh>
    <rPh sb="5" eb="7">
      <t>キグ</t>
    </rPh>
    <rPh sb="7" eb="10">
      <t>セイゾウギョウ</t>
    </rPh>
    <phoneticPr fontId="6"/>
  </si>
  <si>
    <t>その他の計量器・測定器・分析機器・試験機・測量機械器具・理化学機械器具製造器</t>
    <rPh sb="2" eb="3">
      <t>タ</t>
    </rPh>
    <rPh sb="4" eb="7">
      <t>ケイリョウキ</t>
    </rPh>
    <rPh sb="8" eb="10">
      <t>ソクテイ</t>
    </rPh>
    <rPh sb="10" eb="11">
      <t>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5" eb="37">
      <t>セイゾウ</t>
    </rPh>
    <rPh sb="37" eb="38">
      <t>キ</t>
    </rPh>
    <phoneticPr fontId="6"/>
  </si>
  <si>
    <t>医療用機械器具・医療用品製造業</t>
    <rPh sb="0" eb="3">
      <t>イリョウヨウ</t>
    </rPh>
    <rPh sb="3" eb="5">
      <t>キカイ</t>
    </rPh>
    <rPh sb="5" eb="7">
      <t>キグ</t>
    </rPh>
    <rPh sb="8" eb="10">
      <t>イリョウ</t>
    </rPh>
    <rPh sb="10" eb="12">
      <t>ヨウヒン</t>
    </rPh>
    <rPh sb="12" eb="14">
      <t>セイゾウ</t>
    </rPh>
    <rPh sb="14" eb="15">
      <t>ギョウ</t>
    </rPh>
    <phoneticPr fontId="6"/>
  </si>
  <si>
    <t>歯科用機械器具製造業</t>
    <rPh sb="0" eb="2">
      <t>シカ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</si>
  <si>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医療用品製造業（動物用医療機械器具を含む）</t>
    <rPh sb="0" eb="2">
      <t>イリョウ</t>
    </rPh>
    <rPh sb="2" eb="4">
      <t>ヨウヒン</t>
    </rPh>
    <rPh sb="4" eb="7">
      <t>セイゾウギョウ</t>
    </rPh>
    <rPh sb="8" eb="11">
      <t>ドウブツヨウ</t>
    </rPh>
    <rPh sb="11" eb="13">
      <t>イリョウ</t>
    </rPh>
    <rPh sb="13" eb="15">
      <t>キカイ</t>
    </rPh>
    <rPh sb="15" eb="17">
      <t>キグ</t>
    </rPh>
    <rPh sb="18" eb="19">
      <t>フク</t>
    </rPh>
    <phoneticPr fontId="6"/>
  </si>
  <si>
    <t>歯科材料製造業</t>
    <rPh sb="0" eb="2">
      <t>シカ</t>
    </rPh>
    <rPh sb="2" eb="4">
      <t>ザイリョウ</t>
    </rPh>
    <rPh sb="4" eb="7">
      <t>セイゾウギョウ</t>
    </rPh>
    <phoneticPr fontId="6"/>
  </si>
  <si>
    <t>顕微鏡・望遠鏡等製造業</t>
    <rPh sb="0" eb="3">
      <t>ケンビキョウ</t>
    </rPh>
    <rPh sb="4" eb="7">
      <t>ボウエンキョウ</t>
    </rPh>
    <rPh sb="7" eb="8">
      <t>トウ</t>
    </rPh>
    <rPh sb="8" eb="11">
      <t>セイゾウギョウ</t>
    </rPh>
    <phoneticPr fontId="6"/>
  </si>
  <si>
    <t>写真機・映画用機械・同付属品製造業</t>
    <rPh sb="0" eb="3">
      <t>シャシンキ</t>
    </rPh>
    <rPh sb="4" eb="7">
      <t>エイガヨウ</t>
    </rPh>
    <rPh sb="7" eb="9">
      <t>キカイ</t>
    </rPh>
    <rPh sb="10" eb="11">
      <t>ドウ</t>
    </rPh>
    <rPh sb="11" eb="13">
      <t>フゾク</t>
    </rPh>
    <rPh sb="13" eb="14">
      <t>ヒン</t>
    </rPh>
    <rPh sb="14" eb="17">
      <t>セイゾウギョウ</t>
    </rPh>
    <phoneticPr fontId="6"/>
  </si>
  <si>
    <t>光学機械用レンズ・プリズム製造業</t>
    <rPh sb="0" eb="2">
      <t>コウガク</t>
    </rPh>
    <rPh sb="2" eb="4">
      <t>キカイ</t>
    </rPh>
    <rPh sb="4" eb="5">
      <t>ヨウ</t>
    </rPh>
    <rPh sb="13" eb="16">
      <t>セイゾウギョウ</t>
    </rPh>
    <phoneticPr fontId="6"/>
  </si>
  <si>
    <t>武器製造業</t>
    <rPh sb="0" eb="2">
      <t>ブキ</t>
    </rPh>
    <rPh sb="2" eb="5">
      <t>セイゾウギョウ</t>
    </rPh>
    <phoneticPr fontId="6"/>
  </si>
  <si>
    <t>電子管製造業</t>
    <rPh sb="0" eb="3">
      <t>デンシカン</t>
    </rPh>
    <rPh sb="3" eb="6">
      <t>セイゾウギョウ</t>
    </rPh>
    <phoneticPr fontId="6"/>
  </si>
  <si>
    <t>光電変換素子製造業</t>
    <rPh sb="0" eb="2">
      <t>コウデン</t>
    </rPh>
    <rPh sb="2" eb="4">
      <t>ヘンカン</t>
    </rPh>
    <rPh sb="4" eb="6">
      <t>ソシ</t>
    </rPh>
    <rPh sb="6" eb="9">
      <t>セイゾウギョウ</t>
    </rPh>
    <phoneticPr fontId="6"/>
  </si>
  <si>
    <t>半導体素子製造業（光電変換素子を除く）</t>
    <rPh sb="0" eb="3">
      <t>ハンドウタイ</t>
    </rPh>
    <rPh sb="3" eb="5">
      <t>ソシ</t>
    </rPh>
    <rPh sb="5" eb="8">
      <t>セイゾウギョウ</t>
    </rPh>
    <rPh sb="9" eb="10">
      <t>ヒカリ</t>
    </rPh>
    <rPh sb="10" eb="11">
      <t>デン</t>
    </rPh>
    <rPh sb="11" eb="13">
      <t>ヘンカン</t>
    </rPh>
    <rPh sb="13" eb="15">
      <t>ソシ</t>
    </rPh>
    <rPh sb="16" eb="17">
      <t>ノゾ</t>
    </rPh>
    <phoneticPr fontId="6"/>
  </si>
  <si>
    <t>集積回路製造業</t>
    <rPh sb="0" eb="2">
      <t>シュウセキ</t>
    </rPh>
    <rPh sb="2" eb="4">
      <t>カイロ</t>
    </rPh>
    <rPh sb="4" eb="7">
      <t>セイゾウギョウ</t>
    </rPh>
    <phoneticPr fontId="6"/>
  </si>
  <si>
    <t>液晶パネル・フラットパネル製造業</t>
    <rPh sb="0" eb="2">
      <t>エキショウ</t>
    </rPh>
    <rPh sb="13" eb="16">
      <t>セイゾウギョウ</t>
    </rPh>
    <phoneticPr fontId="6"/>
  </si>
  <si>
    <t>抵抗器・コンデンサ・変成器・複合部品製造業</t>
    <rPh sb="0" eb="3">
      <t>テイコウキ</t>
    </rPh>
    <rPh sb="10" eb="12">
      <t>ヘンセイ</t>
    </rPh>
    <rPh sb="12" eb="13">
      <t>キ</t>
    </rPh>
    <rPh sb="14" eb="16">
      <t>フクゴウ</t>
    </rPh>
    <rPh sb="16" eb="18">
      <t>ブヒン</t>
    </rPh>
    <rPh sb="18" eb="21">
      <t>セイゾウギョウ</t>
    </rPh>
    <phoneticPr fontId="6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</si>
  <si>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6"/>
  </si>
  <si>
    <t>コネクタ・スイッチ・リレー製造業</t>
    <rPh sb="13" eb="16">
      <t>セイゾウギョウ</t>
    </rPh>
    <phoneticPr fontId="6"/>
  </si>
  <si>
    <t>半導体メモリメディア製造業</t>
    <rPh sb="0" eb="3">
      <t>ハンドウタイ</t>
    </rPh>
    <rPh sb="10" eb="13">
      <t>セイゾウギョウ</t>
    </rPh>
    <phoneticPr fontId="6"/>
  </si>
  <si>
    <t>光ディスク・磁気ディスク・磁気テープ製造業</t>
    <rPh sb="0" eb="1">
      <t>ヒカリ</t>
    </rPh>
    <rPh sb="6" eb="8">
      <t>ジキ</t>
    </rPh>
    <rPh sb="13" eb="15">
      <t>ジキ</t>
    </rPh>
    <rPh sb="18" eb="21">
      <t>セイゾウギョウ</t>
    </rPh>
    <phoneticPr fontId="6"/>
  </si>
  <si>
    <t>電子回路基板製造業</t>
    <rPh sb="0" eb="2">
      <t>デンシ</t>
    </rPh>
    <rPh sb="2" eb="4">
      <t>カイロ</t>
    </rPh>
    <rPh sb="4" eb="6">
      <t>キバン</t>
    </rPh>
    <rPh sb="6" eb="8">
      <t>セイゾウ</t>
    </rPh>
    <rPh sb="8" eb="9">
      <t>ギョウ</t>
    </rPh>
    <phoneticPr fontId="6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</si>
  <si>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6"/>
  </si>
  <si>
    <t>電源ユニット・高周波ユニット・コントロールユニット製造業</t>
    <rPh sb="0" eb="2">
      <t>デンゲン</t>
    </rPh>
    <rPh sb="7" eb="10">
      <t>コウシュウハ</t>
    </rPh>
    <rPh sb="25" eb="28">
      <t>セイゾウギョウ</t>
    </rPh>
    <phoneticPr fontId="6"/>
  </si>
  <si>
    <t>その他のユニット部品製造業</t>
    <rPh sb="2" eb="3">
      <t>タ</t>
    </rPh>
    <rPh sb="8" eb="10">
      <t>ブヒン</t>
    </rPh>
    <rPh sb="10" eb="13">
      <t>セイゾウギョウ</t>
    </rPh>
    <phoneticPr fontId="6"/>
  </si>
  <si>
    <t>その他の電子部品・デバイス・電子回路製造業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6"/>
  </si>
  <si>
    <t>変圧器類製造業（電子機器用を除く）</t>
    <rPh sb="0" eb="2">
      <t>ヘンアツ</t>
    </rPh>
    <rPh sb="2" eb="3">
      <t>キ</t>
    </rPh>
    <rPh sb="3" eb="4">
      <t>ルイ</t>
    </rPh>
    <rPh sb="4" eb="7">
      <t>セイゾウギョウ</t>
    </rPh>
    <rPh sb="8" eb="10">
      <t>デンシ</t>
    </rPh>
    <rPh sb="10" eb="12">
      <t>キキ</t>
    </rPh>
    <rPh sb="12" eb="13">
      <t>ヨウ</t>
    </rPh>
    <rPh sb="14" eb="15">
      <t>ノゾ</t>
    </rPh>
    <phoneticPr fontId="6"/>
  </si>
  <si>
    <t>電力開閉装置製造業</t>
    <rPh sb="0" eb="2">
      <t>デンリョク</t>
    </rPh>
    <rPh sb="2" eb="4">
      <t>カイヘイ</t>
    </rPh>
    <rPh sb="4" eb="6">
      <t>ソウチ</t>
    </rPh>
    <rPh sb="6" eb="9">
      <t>セイゾウギョウ</t>
    </rPh>
    <phoneticPr fontId="6"/>
  </si>
  <si>
    <t>配電盤・電力制御装置製造業</t>
    <rPh sb="0" eb="3">
      <t>ハイデンバン</t>
    </rPh>
    <rPh sb="4" eb="6">
      <t>デンリョク</t>
    </rPh>
    <rPh sb="6" eb="8">
      <t>セイギョ</t>
    </rPh>
    <rPh sb="8" eb="10">
      <t>ソウチ</t>
    </rPh>
    <rPh sb="10" eb="13">
      <t>セイゾウギョウ</t>
    </rPh>
    <phoneticPr fontId="6"/>
  </si>
  <si>
    <t>配線器具・配線附属品製造業</t>
    <rPh sb="0" eb="2">
      <t>ハイセン</t>
    </rPh>
    <rPh sb="2" eb="4">
      <t>キグ</t>
    </rPh>
    <rPh sb="5" eb="7">
      <t>ハイセン</t>
    </rPh>
    <rPh sb="7" eb="9">
      <t>フゾク</t>
    </rPh>
    <rPh sb="9" eb="10">
      <t>ヒン</t>
    </rPh>
    <rPh sb="10" eb="13">
      <t>セイゾウギョウ</t>
    </rPh>
    <phoneticPr fontId="6"/>
  </si>
  <si>
    <t>電気溶接機製造業</t>
    <rPh sb="0" eb="2">
      <t>デンキ</t>
    </rPh>
    <rPh sb="2" eb="4">
      <t>ヨウセツ</t>
    </rPh>
    <rPh sb="4" eb="5">
      <t>キ</t>
    </rPh>
    <rPh sb="5" eb="8">
      <t>セイゾウギョウ</t>
    </rPh>
    <phoneticPr fontId="6"/>
  </si>
  <si>
    <t>内燃機関電装品製造業</t>
    <rPh sb="0" eb="2">
      <t>ナイネン</t>
    </rPh>
    <rPh sb="2" eb="4">
      <t>キカン</t>
    </rPh>
    <rPh sb="4" eb="7">
      <t>デンソウヒン</t>
    </rPh>
    <rPh sb="7" eb="10">
      <t>セイゾウギョウ</t>
    </rPh>
    <phoneticPr fontId="6"/>
  </si>
  <si>
    <t>その他の産業用電気機械器具製造業（車両用、船舶用を含む）</t>
    <rPh sb="2" eb="3">
      <t>タ</t>
    </rPh>
    <rPh sb="4" eb="7">
      <t>サンギョウヨウ</t>
    </rPh>
    <rPh sb="7" eb="9">
      <t>デンキ</t>
    </rPh>
    <rPh sb="9" eb="11">
      <t>キカイ</t>
    </rPh>
    <rPh sb="11" eb="13">
      <t>キグ</t>
    </rPh>
    <rPh sb="13" eb="16">
      <t>セイゾウギョウ</t>
    </rPh>
    <rPh sb="17" eb="20">
      <t>シャリョウヨウ</t>
    </rPh>
    <rPh sb="21" eb="24">
      <t>センパクヨウ</t>
    </rPh>
    <rPh sb="25" eb="26">
      <t>フク</t>
    </rPh>
    <phoneticPr fontId="6"/>
  </si>
  <si>
    <t>ちゅう房機器製造業</t>
    <rPh sb="3" eb="4">
      <t>ボウ</t>
    </rPh>
    <rPh sb="4" eb="6">
      <t>キキ</t>
    </rPh>
    <rPh sb="6" eb="9">
      <t>セイゾウギョウ</t>
    </rPh>
    <phoneticPr fontId="6"/>
  </si>
  <si>
    <t>空調・住宅関連機器製造業</t>
    <rPh sb="0" eb="2">
      <t>クウチョウ</t>
    </rPh>
    <rPh sb="3" eb="5">
      <t>ジュウタク</t>
    </rPh>
    <rPh sb="5" eb="7">
      <t>カンレン</t>
    </rPh>
    <rPh sb="7" eb="9">
      <t>キキ</t>
    </rPh>
    <rPh sb="9" eb="12">
      <t>セイゾウギョウ</t>
    </rPh>
    <phoneticPr fontId="6"/>
  </si>
  <si>
    <t>医療衛生関連機器製造業</t>
    <rPh sb="0" eb="2">
      <t>イリョウ</t>
    </rPh>
    <rPh sb="2" eb="4">
      <t>エイセイ</t>
    </rPh>
    <rPh sb="4" eb="6">
      <t>カンレン</t>
    </rPh>
    <rPh sb="6" eb="8">
      <t>キキ</t>
    </rPh>
    <rPh sb="8" eb="11">
      <t>セイゾウギョウ</t>
    </rPh>
    <phoneticPr fontId="6"/>
  </si>
  <si>
    <t>その他の民生用電気機械器具製造業</t>
    <rPh sb="2" eb="3">
      <t>タ</t>
    </rPh>
    <rPh sb="4" eb="7">
      <t>ミンセイヨウ</t>
    </rPh>
    <rPh sb="7" eb="9">
      <t>デンキ</t>
    </rPh>
    <rPh sb="9" eb="11">
      <t>キカイ</t>
    </rPh>
    <rPh sb="11" eb="13">
      <t>キグ</t>
    </rPh>
    <rPh sb="13" eb="16">
      <t>セイゾウギョウ</t>
    </rPh>
    <phoneticPr fontId="6"/>
  </si>
  <si>
    <t>電球製造業</t>
    <rPh sb="0" eb="2">
      <t>デンキュウ</t>
    </rPh>
    <rPh sb="2" eb="4">
      <t>セイゾウ</t>
    </rPh>
    <rPh sb="4" eb="5">
      <t>ギョウ</t>
    </rPh>
    <phoneticPr fontId="6"/>
  </si>
  <si>
    <t>電気照明器具製造業</t>
    <rPh sb="0" eb="2">
      <t>デンキ</t>
    </rPh>
    <rPh sb="2" eb="4">
      <t>ショウメイ</t>
    </rPh>
    <rPh sb="4" eb="6">
      <t>キグ</t>
    </rPh>
    <rPh sb="6" eb="9">
      <t>セイゾウギョウ</t>
    </rPh>
    <phoneticPr fontId="6"/>
  </si>
  <si>
    <t>蓄電池製造業</t>
    <rPh sb="0" eb="3">
      <t>チクデンチ</t>
    </rPh>
    <rPh sb="3" eb="6">
      <t>セイゾウギョウ</t>
    </rPh>
    <phoneticPr fontId="6"/>
  </si>
  <si>
    <t>一次電池（乾電池、湿電池製造業）</t>
    <rPh sb="0" eb="2">
      <t>イチジ</t>
    </rPh>
    <rPh sb="2" eb="4">
      <t>デンチ</t>
    </rPh>
    <rPh sb="5" eb="8">
      <t>カンデンチ</t>
    </rPh>
    <rPh sb="9" eb="10">
      <t>シメ</t>
    </rPh>
    <rPh sb="10" eb="12">
      <t>デンチ</t>
    </rPh>
    <rPh sb="12" eb="15">
      <t>セイゾウギョウ</t>
    </rPh>
    <phoneticPr fontId="6"/>
  </si>
  <si>
    <t>Ｘ線装置製造業</t>
    <rPh sb="0" eb="2">
      <t>エックスセン</t>
    </rPh>
    <rPh sb="2" eb="4">
      <t>ソウチ</t>
    </rPh>
    <rPh sb="4" eb="7">
      <t>セイゾウギョウ</t>
    </rPh>
    <phoneticPr fontId="6"/>
  </si>
  <si>
    <t>医療用電子応用装置製造業</t>
    <rPh sb="0" eb="3">
      <t>イリョウヨウ</t>
    </rPh>
    <rPh sb="3" eb="5">
      <t>デンシ</t>
    </rPh>
    <rPh sb="5" eb="7">
      <t>オウヨウ</t>
    </rPh>
    <rPh sb="7" eb="9">
      <t>ソウチ</t>
    </rPh>
    <rPh sb="9" eb="12">
      <t>セイゾウギョウ</t>
    </rPh>
    <phoneticPr fontId="6"/>
  </si>
  <si>
    <t>その他の電子応用装置製造業</t>
    <rPh sb="2" eb="3">
      <t>タ</t>
    </rPh>
    <rPh sb="4" eb="6">
      <t>デンシ</t>
    </rPh>
    <rPh sb="6" eb="8">
      <t>オウヨウ</t>
    </rPh>
    <rPh sb="8" eb="10">
      <t>ソウチ</t>
    </rPh>
    <rPh sb="10" eb="13">
      <t>セイゾウギョウ</t>
    </rPh>
    <phoneticPr fontId="6"/>
  </si>
  <si>
    <t>電気計測器製造業（別掲を除く）</t>
    <rPh sb="0" eb="2">
      <t>デンキ</t>
    </rPh>
    <rPh sb="2" eb="5">
      <t>ケイソクキ</t>
    </rPh>
    <rPh sb="5" eb="8">
      <t>セイゾウギョウ</t>
    </rPh>
    <rPh sb="9" eb="10">
      <t>ベツ</t>
    </rPh>
    <rPh sb="10" eb="11">
      <t>カカ</t>
    </rPh>
    <rPh sb="12" eb="13">
      <t>ノゾ</t>
    </rPh>
    <phoneticPr fontId="6"/>
  </si>
  <si>
    <t>工業計器製造業</t>
    <rPh sb="0" eb="2">
      <t>コウギョウ</t>
    </rPh>
    <rPh sb="2" eb="4">
      <t>ケイキ</t>
    </rPh>
    <rPh sb="4" eb="7">
      <t>セイゾウギョウ</t>
    </rPh>
    <phoneticPr fontId="6"/>
  </si>
  <si>
    <t>医療用計測器製造業</t>
    <rPh sb="0" eb="2">
      <t>イリョウ</t>
    </rPh>
    <rPh sb="2" eb="3">
      <t>ヨウ</t>
    </rPh>
    <rPh sb="3" eb="5">
      <t>ケイソク</t>
    </rPh>
    <rPh sb="5" eb="6">
      <t>キ</t>
    </rPh>
    <rPh sb="6" eb="8">
      <t>セイゾウ</t>
    </rPh>
    <rPh sb="8" eb="9">
      <t>ギョウ</t>
    </rPh>
    <phoneticPr fontId="6"/>
  </si>
  <si>
    <t>その他の電気機械器具製造業</t>
    <rPh sb="2" eb="3">
      <t>タ</t>
    </rPh>
    <rPh sb="4" eb="6">
      <t>デンキ</t>
    </rPh>
    <rPh sb="6" eb="8">
      <t>キカイ</t>
    </rPh>
    <rPh sb="8" eb="10">
      <t>キグ</t>
    </rPh>
    <rPh sb="10" eb="13">
      <t>セイゾウギョウ</t>
    </rPh>
    <phoneticPr fontId="6"/>
  </si>
  <si>
    <t>有線通信機械器具製造業</t>
    <rPh sb="0" eb="2">
      <t>ユウセン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</si>
  <si>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携帯電話機・ＰＨＳ電話機製造業</t>
    <rPh sb="0" eb="2">
      <t>ケイタイ</t>
    </rPh>
    <rPh sb="2" eb="4">
      <t>デンワ</t>
    </rPh>
    <rPh sb="4" eb="5">
      <t>キ</t>
    </rPh>
    <rPh sb="9" eb="12">
      <t>デンワキ</t>
    </rPh>
    <rPh sb="12" eb="15">
      <t>セイゾウギョウ</t>
    </rPh>
    <phoneticPr fontId="6"/>
  </si>
  <si>
    <t>無線通信機械器具製造業</t>
    <rPh sb="0" eb="2">
      <t>ムセン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</si>
  <si>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ラジオ受信機・テレビジョン受信機製造業</t>
    <rPh sb="3" eb="6">
      <t>ジュシンキ</t>
    </rPh>
    <rPh sb="13" eb="16">
      <t>ジュシンキ</t>
    </rPh>
    <rPh sb="16" eb="19">
      <t>セイゾウギョウ</t>
    </rPh>
    <phoneticPr fontId="6"/>
  </si>
  <si>
    <t>交通信号保安装置製造業</t>
    <rPh sb="0" eb="2">
      <t>コウツウ</t>
    </rPh>
    <rPh sb="2" eb="4">
      <t>シンゴウ</t>
    </rPh>
    <rPh sb="4" eb="6">
      <t>ホアン</t>
    </rPh>
    <rPh sb="6" eb="8">
      <t>ソウチ</t>
    </rPh>
    <rPh sb="8" eb="11">
      <t>セイゾウギョウ</t>
    </rPh>
    <phoneticPr fontId="6"/>
  </si>
  <si>
    <t>その他の通信機械器具・同関連機械器具製造業</t>
    <rPh sb="2" eb="3">
      <t>タ</t>
    </rPh>
    <rPh sb="4" eb="6">
      <t>ツウシン</t>
    </rPh>
    <rPh sb="6" eb="8">
      <t>キカイ</t>
    </rPh>
    <rPh sb="8" eb="10">
      <t>キグ</t>
    </rPh>
    <rPh sb="11" eb="12">
      <t>ドウ</t>
    </rPh>
    <rPh sb="12" eb="14">
      <t>カンレン</t>
    </rPh>
    <rPh sb="14" eb="16">
      <t>キカイ</t>
    </rPh>
    <rPh sb="16" eb="18">
      <t>キグ</t>
    </rPh>
    <rPh sb="18" eb="21">
      <t>セイゾウギョウ</t>
    </rPh>
    <phoneticPr fontId="6"/>
  </si>
  <si>
    <t>ビデオ機器製造業</t>
    <rPh sb="3" eb="5">
      <t>キキ</t>
    </rPh>
    <rPh sb="5" eb="8">
      <t>セイゾウギョウ</t>
    </rPh>
    <phoneticPr fontId="6"/>
  </si>
  <si>
    <t>デジタルカメラ製造業</t>
    <rPh sb="7" eb="10">
      <t>セイゾウギョウ</t>
    </rPh>
    <phoneticPr fontId="6"/>
  </si>
  <si>
    <t>電気音響機械器具製造業</t>
    <rPh sb="0" eb="2">
      <t>デンキ</t>
    </rPh>
    <rPh sb="2" eb="4">
      <t>オンキョウ</t>
    </rPh>
    <rPh sb="4" eb="6">
      <t>キカイ</t>
    </rPh>
    <rPh sb="6" eb="8">
      <t>キグ</t>
    </rPh>
    <rPh sb="8" eb="11">
      <t>セイゾウギョウ</t>
    </rPh>
    <phoneticPr fontId="6"/>
  </si>
  <si>
    <t>電子計算機製造業（パーソナルコンピューターを除く）</t>
    <rPh sb="0" eb="2">
      <t>デンシ</t>
    </rPh>
    <rPh sb="2" eb="5">
      <t>ケイサンキ</t>
    </rPh>
    <rPh sb="5" eb="8">
      <t>セイゾウギョウ</t>
    </rPh>
    <rPh sb="22" eb="23">
      <t>ノゾ</t>
    </rPh>
    <phoneticPr fontId="6"/>
  </si>
  <si>
    <t>パーソナルコンピューター製造業</t>
    <rPh sb="12" eb="15">
      <t>セイゾウギョウ</t>
    </rPh>
    <phoneticPr fontId="6"/>
  </si>
  <si>
    <t>外部記憶装置製造業</t>
    <rPh sb="0" eb="2">
      <t>ガイブ</t>
    </rPh>
    <rPh sb="2" eb="4">
      <t>キオク</t>
    </rPh>
    <rPh sb="4" eb="6">
      <t>ソウチ</t>
    </rPh>
    <rPh sb="6" eb="9">
      <t>セイゾウギョウ</t>
    </rPh>
    <phoneticPr fontId="6"/>
  </si>
  <si>
    <t>印刷装置製造業</t>
    <rPh sb="0" eb="2">
      <t>インサツ</t>
    </rPh>
    <rPh sb="2" eb="4">
      <t>ソウチ</t>
    </rPh>
    <rPh sb="4" eb="7">
      <t>セイゾウギョウ</t>
    </rPh>
    <phoneticPr fontId="6"/>
  </si>
  <si>
    <t>表示装置製造業</t>
    <rPh sb="0" eb="2">
      <t>ヒョウジ</t>
    </rPh>
    <rPh sb="2" eb="4">
      <t>ソウチ</t>
    </rPh>
    <rPh sb="4" eb="7">
      <t>セイゾウギョウ</t>
    </rPh>
    <phoneticPr fontId="6"/>
  </si>
  <si>
    <t>その他の附属装置製造業</t>
    <rPh sb="2" eb="3">
      <t>タ</t>
    </rPh>
    <rPh sb="4" eb="6">
      <t>フゾク</t>
    </rPh>
    <rPh sb="6" eb="8">
      <t>ソウチ</t>
    </rPh>
    <rPh sb="8" eb="11">
      <t>セイゾウギョウ</t>
    </rPh>
    <phoneticPr fontId="6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</si>
  <si>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</si>
  <si>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自動車製造業（二輪自動車を含む）</t>
    <rPh sb="0" eb="3">
      <t>ジドウシャ</t>
    </rPh>
    <rPh sb="3" eb="6">
      <t>セイゾウギョウ</t>
    </rPh>
    <rPh sb="7" eb="9">
      <t>ニリン</t>
    </rPh>
    <rPh sb="9" eb="12">
      <t>ジドウシャ</t>
    </rPh>
    <rPh sb="13" eb="14">
      <t>フク</t>
    </rPh>
    <phoneticPr fontId="6"/>
  </si>
  <si>
    <t>自動車車体・付随車製造業</t>
    <rPh sb="0" eb="3">
      <t>ジドウシャ</t>
    </rPh>
    <rPh sb="3" eb="5">
      <t>シャタイ</t>
    </rPh>
    <rPh sb="6" eb="8">
      <t>フズイ</t>
    </rPh>
    <rPh sb="8" eb="9">
      <t>クルマ</t>
    </rPh>
    <rPh sb="9" eb="12">
      <t>セイゾウギョウ</t>
    </rPh>
    <phoneticPr fontId="6"/>
  </si>
  <si>
    <t>自動車部分品・附属品製造業</t>
    <rPh sb="0" eb="3">
      <t>ジドウシャ</t>
    </rPh>
    <rPh sb="3" eb="5">
      <t>ブブン</t>
    </rPh>
    <rPh sb="5" eb="6">
      <t>ヒン</t>
    </rPh>
    <rPh sb="7" eb="9">
      <t>フゾク</t>
    </rPh>
    <rPh sb="9" eb="10">
      <t>ヒン</t>
    </rPh>
    <rPh sb="10" eb="13">
      <t>セイゾウギョウ</t>
    </rPh>
    <phoneticPr fontId="6"/>
  </si>
  <si>
    <t>鉄道車両製造業</t>
    <rPh sb="0" eb="2">
      <t>テツドウ</t>
    </rPh>
    <rPh sb="2" eb="4">
      <t>シャリョウ</t>
    </rPh>
    <rPh sb="4" eb="7">
      <t>セイゾウギョウ</t>
    </rPh>
    <phoneticPr fontId="6"/>
  </si>
  <si>
    <t>鉄道車両用部分品製造業</t>
    <rPh sb="0" eb="2">
      <t>テツドウ</t>
    </rPh>
    <rPh sb="2" eb="4">
      <t>シャリョウ</t>
    </rPh>
    <rPh sb="4" eb="5">
      <t>ヨウ</t>
    </rPh>
    <rPh sb="5" eb="7">
      <t>ブブン</t>
    </rPh>
    <rPh sb="7" eb="8">
      <t>ヒン</t>
    </rPh>
    <rPh sb="8" eb="11">
      <t>セイゾウギョウ</t>
    </rPh>
    <phoneticPr fontId="6"/>
  </si>
  <si>
    <t>船舶製造・修理業</t>
    <rPh sb="0" eb="2">
      <t>センパク</t>
    </rPh>
    <rPh sb="2" eb="4">
      <t>セイゾウ</t>
    </rPh>
    <rPh sb="5" eb="7">
      <t>シュウリ</t>
    </rPh>
    <rPh sb="7" eb="8">
      <t>ギョウ</t>
    </rPh>
    <phoneticPr fontId="6"/>
  </si>
  <si>
    <t>船体ブロック製造業</t>
    <rPh sb="0" eb="2">
      <t>センタイ</t>
    </rPh>
    <rPh sb="6" eb="9">
      <t>セイゾウギョウ</t>
    </rPh>
    <phoneticPr fontId="6"/>
  </si>
  <si>
    <t>舟艇製造・修理業</t>
    <rPh sb="0" eb="1">
      <t>フネ</t>
    </rPh>
    <rPh sb="1" eb="2">
      <t>テイ</t>
    </rPh>
    <rPh sb="2" eb="4">
      <t>セイゾウ</t>
    </rPh>
    <rPh sb="5" eb="7">
      <t>シュウリ</t>
    </rPh>
    <rPh sb="7" eb="8">
      <t>ギョウ</t>
    </rPh>
    <phoneticPr fontId="6"/>
  </si>
  <si>
    <t>航空機製造業</t>
    <rPh sb="0" eb="3">
      <t>コウクウキ</t>
    </rPh>
    <rPh sb="3" eb="6">
      <t>セイゾウギョウ</t>
    </rPh>
    <phoneticPr fontId="6"/>
  </si>
  <si>
    <t>航空機用原動機製造業</t>
    <rPh sb="0" eb="4">
      <t>コウクウキヨウ</t>
    </rPh>
    <rPh sb="4" eb="7">
      <t>ゲンドウキ</t>
    </rPh>
    <rPh sb="7" eb="10">
      <t>セイゾウギョウ</t>
    </rPh>
    <phoneticPr fontId="6"/>
  </si>
  <si>
    <t>その他の航空機部分品・補助装置製造業</t>
    <rPh sb="2" eb="3">
      <t>タ</t>
    </rPh>
    <rPh sb="4" eb="7">
      <t>コウクウキ</t>
    </rPh>
    <rPh sb="7" eb="9">
      <t>ブブン</t>
    </rPh>
    <rPh sb="9" eb="10">
      <t>ヒン</t>
    </rPh>
    <rPh sb="11" eb="13">
      <t>ホジョ</t>
    </rPh>
    <rPh sb="13" eb="15">
      <t>ソウチ</t>
    </rPh>
    <rPh sb="15" eb="18">
      <t>セイゾウギョウ</t>
    </rPh>
    <phoneticPr fontId="6"/>
  </si>
  <si>
    <t>フォークリフトトラック・同部分品・附属品製造業</t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6"/>
  </si>
  <si>
    <t>その他の産業用運搬車両・同部分品・附属品製造業</t>
    <rPh sb="2" eb="3">
      <t>タ</t>
    </rPh>
    <rPh sb="4" eb="7">
      <t>サンギョウヨウ</t>
    </rPh>
    <rPh sb="7" eb="9">
      <t>ウンパン</t>
    </rPh>
    <rPh sb="9" eb="11">
      <t>シャリョウ</t>
    </rPh>
    <rPh sb="12" eb="13">
      <t>ドウ</t>
    </rPh>
    <rPh sb="13" eb="16">
      <t>ブブンヒン</t>
    </rPh>
    <rPh sb="17" eb="19">
      <t>フゾク</t>
    </rPh>
    <rPh sb="19" eb="20">
      <t>ヒン</t>
    </rPh>
    <rPh sb="20" eb="23">
      <t>セイゾウギョウ</t>
    </rPh>
    <phoneticPr fontId="6"/>
  </si>
  <si>
    <t>他に分類されない輸送用機械器具製造業</t>
    <rPh sb="0" eb="1">
      <t>タ</t>
    </rPh>
    <rPh sb="2" eb="4">
      <t>ブンルイ</t>
    </rPh>
    <rPh sb="8" eb="11">
      <t>ユソウヨウ</t>
    </rPh>
    <rPh sb="11" eb="13">
      <t>キカイ</t>
    </rPh>
    <rPh sb="13" eb="15">
      <t>キグ</t>
    </rPh>
    <rPh sb="15" eb="18">
      <t>セイゾウギョウ</t>
    </rPh>
    <phoneticPr fontId="6"/>
  </si>
  <si>
    <t>貴金属・宝石製装身具（ジュエリー）製品製造業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セイヒン</t>
    </rPh>
    <rPh sb="19" eb="22">
      <t>セイゾウギョウ</t>
    </rPh>
    <phoneticPr fontId="6"/>
  </si>
  <si>
    <t>貴金属・宝石製装身具（ジュエリー）附属品・同材料加工業</t>
    <rPh sb="0" eb="3">
      <t>キキンゾク</t>
    </rPh>
    <rPh sb="4" eb="6">
      <t>ホウセキ</t>
    </rPh>
    <rPh sb="6" eb="7">
      <t>セイ</t>
    </rPh>
    <rPh sb="7" eb="10">
      <t>ソウシング</t>
    </rPh>
    <rPh sb="17" eb="19">
      <t>フゾク</t>
    </rPh>
    <rPh sb="19" eb="20">
      <t>ヒン</t>
    </rPh>
    <rPh sb="21" eb="22">
      <t>ドウ</t>
    </rPh>
    <rPh sb="22" eb="24">
      <t>ザイリョウ</t>
    </rPh>
    <rPh sb="24" eb="26">
      <t>カコウ</t>
    </rPh>
    <rPh sb="26" eb="27">
      <t>ギョウ</t>
    </rPh>
    <phoneticPr fontId="6"/>
  </si>
  <si>
    <t>その他の貴金属製品製造業</t>
    <rPh sb="2" eb="3">
      <t>タ</t>
    </rPh>
    <rPh sb="4" eb="7">
      <t>キキンゾク</t>
    </rPh>
    <rPh sb="7" eb="9">
      <t>セイヒン</t>
    </rPh>
    <rPh sb="9" eb="12">
      <t>セイゾウギョウ</t>
    </rPh>
    <phoneticPr fontId="6"/>
  </si>
  <si>
    <t>装身具・装飾品・ボタン・同関連品製造業（貴金属・宝石製を除く）</t>
    <rPh sb="0" eb="3">
      <t>ソウシング</t>
    </rPh>
    <rPh sb="4" eb="7">
      <t>ソウショクヒン</t>
    </rPh>
    <rPh sb="12" eb="13">
      <t>ドウ</t>
    </rPh>
    <rPh sb="13" eb="15">
      <t>カンレン</t>
    </rPh>
    <rPh sb="15" eb="16">
      <t>ヒン</t>
    </rPh>
    <rPh sb="16" eb="19">
      <t>セイゾウギョウ</t>
    </rPh>
    <rPh sb="20" eb="23">
      <t>キキンゾク</t>
    </rPh>
    <rPh sb="24" eb="26">
      <t>ホウセキ</t>
    </rPh>
    <rPh sb="26" eb="27">
      <t>セイ</t>
    </rPh>
    <rPh sb="28" eb="29">
      <t>ノゾ</t>
    </rPh>
    <phoneticPr fontId="6"/>
  </si>
  <si>
    <t>造花・装飾用羽毛製造業</t>
    <rPh sb="0" eb="2">
      <t>ゾウカ</t>
    </rPh>
    <rPh sb="3" eb="6">
      <t>ソウショクヨウ</t>
    </rPh>
    <rPh sb="6" eb="8">
      <t>ウモウ</t>
    </rPh>
    <rPh sb="8" eb="11">
      <t>セイゾウギョウ</t>
    </rPh>
    <phoneticPr fontId="6"/>
  </si>
  <si>
    <t>ボタン製造業</t>
    <rPh sb="3" eb="6">
      <t>セイゾウギョウ</t>
    </rPh>
    <phoneticPr fontId="6"/>
  </si>
  <si>
    <t>針・ピン・ホック・スナップ・同関連品製造業</t>
    <rPh sb="0" eb="1">
      <t>ハリ</t>
    </rPh>
    <rPh sb="14" eb="15">
      <t>ドウ</t>
    </rPh>
    <rPh sb="15" eb="17">
      <t>カンレン</t>
    </rPh>
    <rPh sb="17" eb="18">
      <t>ヒン</t>
    </rPh>
    <rPh sb="18" eb="21">
      <t>セイゾウギョウ</t>
    </rPh>
    <phoneticPr fontId="6"/>
  </si>
  <si>
    <t>その他の装身具・装飾品</t>
    <rPh sb="2" eb="3">
      <t>タ</t>
    </rPh>
    <rPh sb="4" eb="7">
      <t>ソウシング</t>
    </rPh>
    <rPh sb="8" eb="11">
      <t>ソウショクヒン</t>
    </rPh>
    <phoneticPr fontId="6"/>
  </si>
  <si>
    <t>ピアノ製造業</t>
    <rPh sb="3" eb="6">
      <t>セイゾウギョウ</t>
    </rPh>
    <phoneticPr fontId="6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</si>
  <si>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3">
      <t>ドウ</t>
    </rPh>
    <rPh sb="13" eb="15">
      <t>ザイリョウ</t>
    </rPh>
    <rPh sb="15" eb="18">
      <t>セイゾウギョウ</t>
    </rPh>
    <phoneticPr fontId="6"/>
  </si>
  <si>
    <t>娯楽用具・がん具製造業（人形を除く）</t>
    <rPh sb="0" eb="2">
      <t>ゴラク</t>
    </rPh>
    <rPh sb="2" eb="4">
      <t>ヨウグ</t>
    </rPh>
    <rPh sb="7" eb="8">
      <t>グ</t>
    </rPh>
    <rPh sb="8" eb="11">
      <t>セイゾウギョウ</t>
    </rPh>
    <rPh sb="12" eb="14">
      <t>ニンギョウ</t>
    </rPh>
    <rPh sb="15" eb="16">
      <t>ノゾ</t>
    </rPh>
    <phoneticPr fontId="6"/>
  </si>
  <si>
    <t>人形製造業</t>
    <rPh sb="0" eb="2">
      <t>ニンギョウ</t>
    </rPh>
    <rPh sb="2" eb="5">
      <t>セイゾウギョウ</t>
    </rPh>
    <phoneticPr fontId="6"/>
  </si>
  <si>
    <t>運動用具製造業</t>
    <rPh sb="0" eb="2">
      <t>ウンドウ</t>
    </rPh>
    <rPh sb="2" eb="4">
      <t>ヨウグ</t>
    </rPh>
    <rPh sb="4" eb="7">
      <t>セイゾウギョウ</t>
    </rPh>
    <phoneticPr fontId="6"/>
  </si>
  <si>
    <t>万年筆・ペン類・鉛筆製造業</t>
    <rPh sb="0" eb="3">
      <t>マンネンヒツ</t>
    </rPh>
    <rPh sb="6" eb="7">
      <t>ルイ</t>
    </rPh>
    <rPh sb="8" eb="10">
      <t>エンピツ</t>
    </rPh>
    <rPh sb="10" eb="13">
      <t>セイゾウギョウ</t>
    </rPh>
    <phoneticPr fontId="6"/>
  </si>
  <si>
    <t>毛筆・絵画用品製造業（鉛筆を除く）</t>
    <rPh sb="0" eb="2">
      <t>モウヒツ</t>
    </rPh>
    <rPh sb="3" eb="5">
      <t>カイガ</t>
    </rPh>
    <rPh sb="5" eb="7">
      <t>ヨウヒン</t>
    </rPh>
    <rPh sb="7" eb="10">
      <t>セイゾウギョウ</t>
    </rPh>
    <rPh sb="11" eb="13">
      <t>エンピツ</t>
    </rPh>
    <rPh sb="14" eb="15">
      <t>ノゾ</t>
    </rPh>
    <phoneticPr fontId="6"/>
  </si>
  <si>
    <t>その他の事務用品製造業</t>
    <rPh sb="2" eb="3">
      <t>タ</t>
    </rPh>
    <rPh sb="4" eb="6">
      <t>ジム</t>
    </rPh>
    <rPh sb="6" eb="8">
      <t>ヨウヒン</t>
    </rPh>
    <rPh sb="8" eb="11">
      <t>セイゾウギョウ</t>
    </rPh>
    <phoneticPr fontId="6"/>
  </si>
  <si>
    <t>漆器製造業</t>
    <rPh sb="0" eb="2">
      <t>シッキ</t>
    </rPh>
    <rPh sb="2" eb="5">
      <t>セイゾウギョウ</t>
    </rPh>
    <phoneticPr fontId="6"/>
  </si>
  <si>
    <t>麦わら・パナマ類帽子・わら工品製造業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rPh sb="15" eb="18">
      <t>セイゾウギョウ</t>
    </rPh>
    <phoneticPr fontId="6"/>
  </si>
  <si>
    <t>畳製造業</t>
    <rPh sb="0" eb="1">
      <t>タタミ</t>
    </rPh>
    <rPh sb="1" eb="4">
      <t>セイゾウギョウ</t>
    </rPh>
    <phoneticPr fontId="6"/>
  </si>
  <si>
    <t>うちわ・扇子・ちょうちん製造業</t>
    <rPh sb="4" eb="6">
      <t>センス</t>
    </rPh>
    <rPh sb="12" eb="15">
      <t>セイゾウギョウ</t>
    </rPh>
    <phoneticPr fontId="6"/>
  </si>
  <si>
    <t>ほうき・ブラシ製造業</t>
    <rPh sb="7" eb="10">
      <t>セイゾウギョウ</t>
    </rPh>
    <phoneticPr fontId="6"/>
  </si>
  <si>
    <t>喫煙用具製造業（貴金属・宝石類を除く）</t>
    <rPh sb="0" eb="2">
      <t>キツエン</t>
    </rPh>
    <rPh sb="2" eb="4">
      <t>ヨウグ</t>
    </rPh>
    <rPh sb="4" eb="7">
      <t>セイゾウギョウ</t>
    </rPh>
    <rPh sb="8" eb="11">
      <t>キキンゾク</t>
    </rPh>
    <rPh sb="12" eb="15">
      <t>ホウセキルイ</t>
    </rPh>
    <rPh sb="16" eb="17">
      <t>ノゾ</t>
    </rPh>
    <phoneticPr fontId="6"/>
  </si>
  <si>
    <t>その他の生活雑貨製品製造業</t>
    <rPh sb="2" eb="3">
      <t>タ</t>
    </rPh>
    <rPh sb="4" eb="6">
      <t>セイカツ</t>
    </rPh>
    <rPh sb="6" eb="8">
      <t>ザッカ</t>
    </rPh>
    <rPh sb="8" eb="10">
      <t>セイヒン</t>
    </rPh>
    <rPh sb="10" eb="13">
      <t>セイゾウギョウ</t>
    </rPh>
    <phoneticPr fontId="6"/>
  </si>
  <si>
    <t>煙火製造業</t>
    <rPh sb="0" eb="1">
      <t>ケムリ</t>
    </rPh>
    <rPh sb="1" eb="2">
      <t>ヒ</t>
    </rPh>
    <rPh sb="2" eb="5">
      <t>セイゾウギョウ</t>
    </rPh>
    <phoneticPr fontId="6"/>
  </si>
  <si>
    <t>看板・標識機製造業</t>
    <rPh sb="0" eb="2">
      <t>カンバン</t>
    </rPh>
    <rPh sb="3" eb="5">
      <t>ヒョウシキ</t>
    </rPh>
    <rPh sb="5" eb="6">
      <t>キ</t>
    </rPh>
    <rPh sb="6" eb="9">
      <t>セイゾウギョウ</t>
    </rPh>
    <phoneticPr fontId="6"/>
  </si>
  <si>
    <t>パレット製造業</t>
    <rPh sb="4" eb="7">
      <t>セイゾウギョウ</t>
    </rPh>
    <phoneticPr fontId="6"/>
  </si>
  <si>
    <t>モデル・模型製造業</t>
    <rPh sb="4" eb="6">
      <t>モケイ</t>
    </rPh>
    <rPh sb="6" eb="9">
      <t>セイゾウギョウ</t>
    </rPh>
    <phoneticPr fontId="6"/>
  </si>
  <si>
    <t>工業用模型製造業</t>
    <rPh sb="0" eb="3">
      <t>コウギョウヨウ</t>
    </rPh>
    <rPh sb="3" eb="5">
      <t>モケイ</t>
    </rPh>
    <rPh sb="5" eb="8">
      <t>セイゾウギョウ</t>
    </rPh>
    <phoneticPr fontId="6"/>
  </si>
  <si>
    <t>情報記録物製造業（新聞、書籍等の印刷製造業（新聞、物を除く）</t>
    <rPh sb="0" eb="2">
      <t>ジョウホウ</t>
    </rPh>
    <rPh sb="2" eb="4">
      <t>キロク</t>
    </rPh>
    <rPh sb="4" eb="5">
      <t>ブツ</t>
    </rPh>
    <rPh sb="5" eb="8">
      <t>セイゾウギョウ</t>
    </rPh>
    <rPh sb="9" eb="11">
      <t>シンブン</t>
    </rPh>
    <rPh sb="12" eb="15">
      <t>ショセキトウ</t>
    </rPh>
    <rPh sb="16" eb="18">
      <t>インサツ</t>
    </rPh>
    <rPh sb="18" eb="21">
      <t>セイゾウギョウ</t>
    </rPh>
    <rPh sb="22" eb="24">
      <t>シンブン</t>
    </rPh>
    <rPh sb="25" eb="26">
      <t>ブツ</t>
    </rPh>
    <rPh sb="27" eb="28">
      <t>ノゾ</t>
    </rPh>
    <phoneticPr fontId="6"/>
  </si>
  <si>
    <t>眼鏡製造業（枠を含む）</t>
    <rPh sb="0" eb="2">
      <t>メガネ</t>
    </rPh>
    <rPh sb="2" eb="5">
      <t>セイゾウギョウ</t>
    </rPh>
    <rPh sb="6" eb="7">
      <t>ワク</t>
    </rPh>
    <rPh sb="8" eb="9">
      <t>フク</t>
    </rPh>
    <phoneticPr fontId="6"/>
  </si>
  <si>
    <t>他に分類されないその他の製造業</t>
    <rPh sb="0" eb="1">
      <t>タ</t>
    </rPh>
    <rPh sb="2" eb="4">
      <t>ブンルイ</t>
    </rPh>
    <rPh sb="10" eb="11">
      <t>タ</t>
    </rPh>
    <rPh sb="12" eb="15">
      <t>セイゾウギョウ</t>
    </rPh>
    <phoneticPr fontId="6"/>
  </si>
  <si>
    <t>生 産 額</t>
  </si>
  <si>
    <t>　　　（万円）</t>
  </si>
  <si>
    <t>３００人　 　以 　　　　上　</t>
  </si>
  <si>
    <t>なめし革・同製品・毛皮製造</t>
    <rPh sb="3" eb="4">
      <t>ガワ</t>
    </rPh>
    <rPh sb="5" eb="8">
      <t>ドウセイヒン</t>
    </rPh>
    <rPh sb="9" eb="11">
      <t>ケガワ</t>
    </rPh>
    <rPh sb="11" eb="13">
      <t>セイゾウ</t>
    </rPh>
    <phoneticPr fontId="2"/>
  </si>
  <si>
    <t>従 業 者 数（人）</t>
    <rPh sb="0" eb="1">
      <t>ジュウ</t>
    </rPh>
    <rPh sb="2" eb="3">
      <t>ギョウ</t>
    </rPh>
    <rPh sb="4" eb="5">
      <t>モノ</t>
    </rPh>
    <rPh sb="6" eb="7">
      <t>スウ</t>
    </rPh>
    <rPh sb="8" eb="9">
      <t>ニン</t>
    </rPh>
    <phoneticPr fontId="6"/>
  </si>
  <si>
    <t>プラスチック製品製造業（別掲を除く）</t>
    <phoneticPr fontId="2"/>
  </si>
  <si>
    <t>χ</t>
    <phoneticPr fontId="2"/>
  </si>
  <si>
    <t>原 材 料
使用額等
　　（万円）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rPh sb="14" eb="16">
      <t>マンエン</t>
    </rPh>
    <phoneticPr fontId="6"/>
  </si>
  <si>
    <t>製 造 品
出荷額等
　　（万円）</t>
    <rPh sb="0" eb="1">
      <t>セイ</t>
    </rPh>
    <rPh sb="2" eb="3">
      <t>ゾウ</t>
    </rPh>
    <rPh sb="4" eb="5">
      <t>ヒン</t>
    </rPh>
    <rPh sb="6" eb="9">
      <t>シュッカガク</t>
    </rPh>
    <rPh sb="9" eb="10">
      <t>トウ</t>
    </rPh>
    <rPh sb="14" eb="16">
      <t>マンエン</t>
    </rPh>
    <phoneticPr fontId="6"/>
  </si>
  <si>
    <t>うち常用
労働者数</t>
    <rPh sb="2" eb="4">
      <t>ジョウヨウ</t>
    </rPh>
    <rPh sb="5" eb="8">
      <t>ロウドウシャ</t>
    </rPh>
    <rPh sb="8" eb="9">
      <t>スウ</t>
    </rPh>
    <phoneticPr fontId="6"/>
  </si>
  <si>
    <t>製 造 品 在 庫 額
　　　　　　　　（万円）</t>
    <rPh sb="0" eb="1">
      <t>セイ</t>
    </rPh>
    <rPh sb="2" eb="3">
      <t>ゾウ</t>
    </rPh>
    <rPh sb="4" eb="5">
      <t>ヒン</t>
    </rPh>
    <rPh sb="6" eb="7">
      <t>ザイ</t>
    </rPh>
    <rPh sb="8" eb="9">
      <t>コ</t>
    </rPh>
    <rPh sb="10" eb="11">
      <t>ガク</t>
    </rPh>
    <rPh sb="21" eb="23">
      <t>マンエン</t>
    </rPh>
    <phoneticPr fontId="6"/>
  </si>
  <si>
    <t>半製品及び仕掛品の価額
　　　　　　　　（万円）</t>
    <rPh sb="0" eb="3">
      <t>ハンセイヒン</t>
    </rPh>
    <rPh sb="3" eb="4">
      <t>オヨ</t>
    </rPh>
    <rPh sb="5" eb="8">
      <t>シカケヒン</t>
    </rPh>
    <rPh sb="9" eb="11">
      <t>カガク</t>
    </rPh>
    <phoneticPr fontId="6"/>
  </si>
  <si>
    <t>原材料及び燃料の在庫額
　　　　　　　　（万円）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6"/>
  </si>
  <si>
    <t>総　　　　　　　　　　　　　　　　数</t>
    <phoneticPr fontId="2"/>
  </si>
  <si>
    <t>生 産 額
　　（万円）</t>
    <rPh sb="0" eb="1">
      <t>ショウ</t>
    </rPh>
    <rPh sb="2" eb="3">
      <t>サン</t>
    </rPh>
    <rPh sb="4" eb="5">
      <t>ガク</t>
    </rPh>
    <phoneticPr fontId="6"/>
  </si>
  <si>
    <t>付加価値額
　　（万円）</t>
    <rPh sb="0" eb="2">
      <t>フカ</t>
    </rPh>
    <rPh sb="2" eb="4">
      <t>カチ</t>
    </rPh>
    <rPh sb="4" eb="5">
      <t>ガク</t>
    </rPh>
    <phoneticPr fontId="6"/>
  </si>
  <si>
    <t>うち常用
労働者数</t>
    <rPh sb="2" eb="4">
      <t>ジョウヨウ</t>
    </rPh>
    <phoneticPr fontId="6"/>
  </si>
  <si>
    <t>うち常用労働者
現金給与額</t>
    <rPh sb="2" eb="4">
      <t>ジョウヨウ</t>
    </rPh>
    <rPh sb="4" eb="7">
      <t>ロウドウシャ</t>
    </rPh>
    <phoneticPr fontId="6"/>
  </si>
  <si>
    <t>従業者４人以上の事業所</t>
    <phoneticPr fontId="6"/>
  </si>
  <si>
    <t>電線・ケーブル製造業（光ファイバケーブルを除く）</t>
    <rPh sb="0" eb="1">
      <t>デン</t>
    </rPh>
    <rPh sb="1" eb="2">
      <t>セン</t>
    </rPh>
    <rPh sb="7" eb="10">
      <t>セイゾウギョウ</t>
    </rPh>
    <rPh sb="11" eb="12">
      <t>ヒカリ</t>
    </rPh>
    <rPh sb="21" eb="22">
      <t>ノゾ</t>
    </rPh>
    <phoneticPr fontId="6"/>
  </si>
  <si>
    <t>自転車・同部分品製造業</t>
    <rPh sb="0" eb="3">
      <t>ジテンシャ</t>
    </rPh>
    <rPh sb="4" eb="5">
      <t>ドウ</t>
    </rPh>
    <rPh sb="5" eb="8">
      <t>ブブンヒン</t>
    </rPh>
    <rPh sb="8" eb="11">
      <t>セイゾウギョウ</t>
    </rPh>
    <phoneticPr fontId="6"/>
  </si>
  <si>
    <t>建設機械・鉱山機械製造業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6"/>
  </si>
  <si>
    <t>χ</t>
  </si>
  <si>
    <t>ボイラ製造業</t>
    <rPh sb="3" eb="6">
      <t>セイゾウギョウ</t>
    </rPh>
    <phoneticPr fontId="6"/>
  </si>
  <si>
    <t>配管工事用附属品製造業(バルブ・コックを除く)</t>
    <rPh sb="0" eb="2">
      <t>ハイカン</t>
    </rPh>
    <rPh sb="2" eb="5">
      <t>コウジヨウ</t>
    </rPh>
    <rPh sb="5" eb="7">
      <t>フゾク</t>
    </rPh>
    <rPh sb="7" eb="8">
      <t>シナ</t>
    </rPh>
    <rPh sb="8" eb="11">
      <t>セイゾウギョウ</t>
    </rPh>
    <phoneticPr fontId="6"/>
  </si>
  <si>
    <t>発電機・発動機・その他の回転電気機械製造業</t>
    <rPh sb="0" eb="3">
      <t>ハツデンキ</t>
    </rPh>
    <rPh sb="4" eb="7">
      <t>ハツドウキ</t>
    </rPh>
    <rPh sb="10" eb="11">
      <t>タ</t>
    </rPh>
    <rPh sb="12" eb="14">
      <t>カイテン</t>
    </rPh>
    <rPh sb="14" eb="16">
      <t>デンキ</t>
    </rPh>
    <rPh sb="16" eb="18">
      <t>キカイ</t>
    </rPh>
    <rPh sb="18" eb="21">
      <t>セイゾウギョウ</t>
    </rPh>
    <phoneticPr fontId="6"/>
  </si>
  <si>
    <t>舶用機関製造業</t>
    <rPh sb="0" eb="2">
      <t>ハクヨウ</t>
    </rPh>
    <rPh sb="1" eb="2">
      <t>ヨウ</t>
    </rPh>
    <rPh sb="2" eb="4">
      <t>キカン</t>
    </rPh>
    <rPh sb="4" eb="7">
      <t>セイゾウギョウ</t>
    </rPh>
    <phoneticPr fontId="6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</si>
  <si>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6"/>
  </si>
  <si>
    <t>１　産業細分類別事業所数、従業者数、現金給与総額、原材料使用額等、製造品出荷額等</t>
    <rPh sb="2" eb="4">
      <t>サンギョウ</t>
    </rPh>
    <rPh sb="4" eb="5">
      <t>コマ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1">
      <t>シヨウガク</t>
    </rPh>
    <rPh sb="31" eb="32">
      <t>トウ</t>
    </rPh>
    <rPh sb="33" eb="35">
      <t>セイゾウ</t>
    </rPh>
    <rPh sb="35" eb="36">
      <t>ヒン</t>
    </rPh>
    <rPh sb="36" eb="39">
      <t>シュッカガク</t>
    </rPh>
    <rPh sb="39" eb="40">
      <t>トウ</t>
    </rPh>
    <phoneticPr fontId="6"/>
  </si>
  <si>
    <t>2-2 経営組織別産業中分類別事業所数、従業者数、現金給与総額、原材料使用額等、製造品出荷額等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ホウジン</t>
    </rPh>
    <phoneticPr fontId="6"/>
  </si>
  <si>
    <t>２－２　経営組織別産業中分類別事業所数、従業者数、現金給与総額、原材料使用額等、製造品出荷額等　－法人－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ホウジン</t>
    </rPh>
    <phoneticPr fontId="6"/>
  </si>
  <si>
    <t>2-3 経営組織別産業中分類別事業所数、従業者数、現金給与総額、原材料使用額等、製造品出荷額等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コジン</t>
    </rPh>
    <phoneticPr fontId="6"/>
  </si>
  <si>
    <t>２－３　経営組織別産業中分類別事業所数、従業者数、現金給与総額、原材料使用額等、製造品出荷額等　－個人－</t>
    <rPh sb="4" eb="6">
      <t>ケイエイ</t>
    </rPh>
    <rPh sb="6" eb="9">
      <t>ソシキベツ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7">
      <t>シヨウ</t>
    </rPh>
    <rPh sb="37" eb="39">
      <t>ガクナド</t>
    </rPh>
    <rPh sb="40" eb="43">
      <t>セイゾウヒン</t>
    </rPh>
    <rPh sb="43" eb="45">
      <t>シュッカ</t>
    </rPh>
    <rPh sb="45" eb="46">
      <t>ガク</t>
    </rPh>
    <rPh sb="46" eb="47">
      <t>ナド</t>
    </rPh>
    <rPh sb="49" eb="51">
      <t>コジン</t>
    </rPh>
    <phoneticPr fontId="6"/>
  </si>
  <si>
    <t>３　産業中分類別従業者規模別事業所数、従業者数、現金給与総額、原材料使用額等、製造品出荷額等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6">
      <t>ガクナド</t>
    </rPh>
    <phoneticPr fontId="6"/>
  </si>
  <si>
    <t>３　産業中分類別従業者規模別事業所数、従業者数、現金給与総額、原材料使用額等、製造品出荷額等（続き）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5">
      <t>ガク</t>
    </rPh>
    <rPh sb="45" eb="46">
      <t>ナド</t>
    </rPh>
    <rPh sb="47" eb="48">
      <t>ツヅ</t>
    </rPh>
    <phoneticPr fontId="6"/>
  </si>
  <si>
    <t>３　産業中分類別従業者規模別事業所数、従業者数、現金給与総額、原材料使用額等、製造品出荷額等（続き）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9" eb="20">
      <t>ジュウ</t>
    </rPh>
    <rPh sb="20" eb="23">
      <t>ギョウシャスウ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8">
      <t>ガクナド</t>
    </rPh>
    <rPh sb="39" eb="42">
      <t>セイゾウヒン</t>
    </rPh>
    <rPh sb="42" eb="44">
      <t>シュッカ</t>
    </rPh>
    <rPh sb="44" eb="46">
      <t>ガクナド</t>
    </rPh>
    <rPh sb="47" eb="48">
      <t>ツヅスウ</t>
    </rPh>
    <phoneticPr fontId="6"/>
  </si>
  <si>
    <t>３　産業中分類別従業者規模別事業所数、従業者数、現金給与総額、原材料使用額等、製造品出荷額等（続き）</t>
    <phoneticPr fontId="6"/>
  </si>
  <si>
    <t>ー</t>
    <phoneticPr fontId="2"/>
  </si>
  <si>
    <t>-</t>
  </si>
  <si>
    <t>χ</t>
    <phoneticPr fontId="2"/>
  </si>
  <si>
    <t>χχ</t>
  </si>
  <si>
    <t>χχ</t>
    <phoneticPr fontId="2"/>
  </si>
  <si>
    <t>09</t>
  </si>
  <si>
    <t>食 料 品 製 造 業</t>
    <phoneticPr fontId="2"/>
  </si>
  <si>
    <t>従 業 者 数（人）</t>
  </si>
  <si>
    <t>30人以上の秘匿</t>
    <rPh sb="2" eb="5">
      <t>ニンイジョウ</t>
    </rPh>
    <rPh sb="6" eb="8">
      <t>ヒトク</t>
    </rPh>
    <phoneticPr fontId="2"/>
  </si>
  <si>
    <t>χχ</t>
    <phoneticPr fontId="2"/>
  </si>
  <si>
    <t>χχ</t>
    <phoneticPr fontId="2"/>
  </si>
  <si>
    <t>（注）　製造品出荷額等には、【01】個人経営調査票で把握した事業所を含む。</t>
  </si>
  <si>
    <t>（注）　製造品出荷額等には、【01】個人経営調査票で把握した事業所を含む。</t>
    <phoneticPr fontId="2"/>
  </si>
  <si>
    <t>従業者４人以上の事業所　</t>
    <phoneticPr fontId="2"/>
  </si>
  <si>
    <t>χχ</t>
    <phoneticPr fontId="2"/>
  </si>
  <si>
    <t>χχ</t>
    <phoneticPr fontId="2"/>
  </si>
  <si>
    <t>χχ</t>
    <phoneticPr fontId="2"/>
  </si>
  <si>
    <t>（注）製造品出荷額等には、【01】個人経営調査票で把握した事業所を含む。</t>
    <phoneticPr fontId="2"/>
  </si>
  <si>
    <t>（注）製造品出荷額等には、【01】個人経営調査票で把握した事業所を含む。</t>
    <phoneticPr fontId="2"/>
  </si>
  <si>
    <t>4～9人</t>
    <rPh sb="3" eb="4">
      <t>ニン</t>
    </rPh>
    <phoneticPr fontId="6"/>
  </si>
  <si>
    <t>10～19</t>
  </si>
  <si>
    <t>20～29</t>
  </si>
  <si>
    <t>30～49</t>
  </si>
  <si>
    <t>50～99</t>
  </si>
  <si>
    <t>100～299</t>
  </si>
  <si>
    <t>300人以上</t>
    <rPh sb="3" eb="4">
      <t>ニン</t>
    </rPh>
    <rPh sb="4" eb="6">
      <t>イジョウ</t>
    </rPh>
    <phoneticPr fontId="6"/>
  </si>
  <si>
    <t>繊維工業</t>
  </si>
  <si>
    <t>うち常用労働者現金給与額</t>
    <rPh sb="2" eb="4">
      <t>ジョウヨウ</t>
    </rPh>
    <rPh sb="4" eb="7">
      <t>ロウドウシャ</t>
    </rPh>
    <rPh sb="7" eb="9">
      <t>ゲンキン</t>
    </rPh>
    <rPh sb="9" eb="12">
      <t>キュウヨガク</t>
    </rPh>
    <phoneticPr fontId="6"/>
  </si>
  <si>
    <t>製造品在庫額（年初）</t>
    <rPh sb="0" eb="2">
      <t>セイゾウ</t>
    </rPh>
    <rPh sb="2" eb="3">
      <t>ヒン</t>
    </rPh>
    <rPh sb="3" eb="5">
      <t>ザイコ</t>
    </rPh>
    <rPh sb="5" eb="6">
      <t>ガク</t>
    </rPh>
    <rPh sb="7" eb="9">
      <t>ネンショ</t>
    </rPh>
    <phoneticPr fontId="2"/>
  </si>
  <si>
    <t>製造品在庫額（年末）</t>
    <rPh sb="0" eb="2">
      <t>セイゾウ</t>
    </rPh>
    <rPh sb="2" eb="3">
      <t>ヒン</t>
    </rPh>
    <rPh sb="3" eb="5">
      <t>ザイコ</t>
    </rPh>
    <rPh sb="5" eb="6">
      <t>ガク</t>
    </rPh>
    <rPh sb="7" eb="9">
      <t>ネンマツ</t>
    </rPh>
    <phoneticPr fontId="6"/>
  </si>
  <si>
    <t>原材料及び燃料の在庫額（年初）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12" eb="14">
      <t>ネンショ</t>
    </rPh>
    <phoneticPr fontId="6"/>
  </si>
  <si>
    <t>原材料及び燃料の在庫額（年末）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rPh sb="12" eb="14">
      <t>ネンマツ</t>
    </rPh>
    <phoneticPr fontId="6"/>
  </si>
  <si>
    <t>生産額</t>
    <rPh sb="0" eb="3">
      <t>セイサンガク</t>
    </rPh>
    <phoneticPr fontId="6"/>
  </si>
  <si>
    <t>付加価値額</t>
    <rPh sb="0" eb="2">
      <t>フカ</t>
    </rPh>
    <rPh sb="2" eb="5">
      <t>カチガク</t>
    </rPh>
    <phoneticPr fontId="6"/>
  </si>
  <si>
    <t>半製品及び仕掛品の価額（年初）</t>
    <rPh sb="0" eb="3">
      <t>ハンセイヒン</t>
    </rPh>
    <rPh sb="3" eb="4">
      <t>オヨ</t>
    </rPh>
    <rPh sb="5" eb="8">
      <t>シカカリヒン</t>
    </rPh>
    <rPh sb="9" eb="11">
      <t>カガク</t>
    </rPh>
    <rPh sb="12" eb="14">
      <t>ネンショ</t>
    </rPh>
    <phoneticPr fontId="6"/>
  </si>
  <si>
    <t>半製品及び仕掛品の価額（年末）</t>
    <rPh sb="0" eb="3">
      <t>ハンセイヒン</t>
    </rPh>
    <rPh sb="3" eb="4">
      <t>オヨ</t>
    </rPh>
    <rPh sb="5" eb="8">
      <t>シカカリヒン</t>
    </rPh>
    <rPh sb="9" eb="11">
      <t>カガク</t>
    </rPh>
    <rPh sb="12" eb="14">
      <t>ネンマツ</t>
    </rPh>
    <phoneticPr fontId="6"/>
  </si>
  <si>
    <t>合計</t>
    <rPh sb="0" eb="2">
      <t>ゴウケイ</t>
    </rPh>
    <phoneticPr fontId="2"/>
  </si>
  <si>
    <t>総数</t>
    <rPh sb="0" eb="2">
      <t>ソウスウ</t>
    </rPh>
    <phoneticPr fontId="6"/>
  </si>
  <si>
    <t>（30人以上再掲）</t>
    <rPh sb="3" eb="6">
      <t>ニンイジョウ</t>
    </rPh>
    <rPh sb="6" eb="8">
      <t>サイケイ</t>
    </rPh>
    <phoneticPr fontId="2"/>
  </si>
  <si>
    <t>（注）付加価値額のうち、従業者４～29人の事業所の分は粗付加価値額である。</t>
  </si>
  <si>
    <t>（注）常用労働者年間延べ人数、常用労働者現金給与額、原材料及び燃料の在庫額については、従業者30人以上の事業所の集計数値である。</t>
    <rPh sb="1" eb="2">
      <t>チュウ</t>
    </rPh>
    <rPh sb="3" eb="5">
      <t>ジョウヨウ</t>
    </rPh>
    <rPh sb="5" eb="8">
      <t>ロウドウシャ</t>
    </rPh>
    <rPh sb="8" eb="10">
      <t>ネンカン</t>
    </rPh>
    <rPh sb="10" eb="11">
      <t>ノ</t>
    </rPh>
    <rPh sb="12" eb="13">
      <t>ニン</t>
    </rPh>
    <rPh sb="13" eb="14">
      <t>スウ</t>
    </rPh>
    <rPh sb="15" eb="17">
      <t>ジョウヨウ</t>
    </rPh>
    <rPh sb="17" eb="20">
      <t>ロウドウシャ</t>
    </rPh>
    <rPh sb="20" eb="22">
      <t>ゲンキン</t>
    </rPh>
    <rPh sb="22" eb="25">
      <t>キュウヨガク</t>
    </rPh>
    <rPh sb="26" eb="27">
      <t>アリハラ</t>
    </rPh>
    <rPh sb="27" eb="28">
      <t>ハンバラ</t>
    </rPh>
    <rPh sb="29" eb="30">
      <t>オヨ</t>
    </rPh>
    <phoneticPr fontId="6"/>
  </si>
  <si>
    <t>（注）製造品出荷額等には、【01】個人経営調査票で把握した事業所を含む。</t>
  </si>
  <si>
    <t>（注）付加価値額のうち、従業者４～29人の事業所の分は粗付加価値額である。</t>
    <phoneticPr fontId="2"/>
  </si>
  <si>
    <t>（注）製造品出荷額等には、【01】個人経営調査票で把握した事業所を含む。</t>
    <phoneticPr fontId="2"/>
  </si>
  <si>
    <t>（注）常用労働者年間延べ人数、常用労働者現金給与額、原材料及び燃料の在庫額については、従業者30人以上の事業所の集計数値である。</t>
    <phoneticPr fontId="6"/>
  </si>
  <si>
    <t>（注）常用労働者年間延べ人数、常用労働者現金給与額、原材料及び燃料の在庫額については、従業者30人以上の事業所の集計数値である。</t>
    <phoneticPr fontId="6"/>
  </si>
  <si>
    <t>（注）常用労働者年間延べ人数、常用労働者現金給与額、原材料及び燃料の在庫額については、従業者30人以上の事業所の集計数値である。</t>
    <phoneticPr fontId="6"/>
  </si>
  <si>
    <t>洋紙製造業</t>
    <rPh sb="0" eb="2">
      <t>ヨウシ</t>
    </rPh>
    <rPh sb="2" eb="5">
      <t>セイゾウギョウ</t>
    </rPh>
    <phoneticPr fontId="6"/>
  </si>
  <si>
    <t>（30人以上再掲）</t>
  </si>
  <si>
    <t>詳細３　項　目　別　集　計　表</t>
    <rPh sb="0" eb="2">
      <t>ショウサイ</t>
    </rPh>
    <rPh sb="4" eb="5">
      <t>コウ</t>
    </rPh>
    <rPh sb="6" eb="7">
      <t>メ</t>
    </rPh>
    <rPh sb="8" eb="9">
      <t>ベツ</t>
    </rPh>
    <rPh sb="10" eb="11">
      <t>シュウ</t>
    </rPh>
    <rPh sb="12" eb="13">
      <t>ケイ</t>
    </rPh>
    <rPh sb="14" eb="15">
      <t>オモテ</t>
    </rPh>
    <phoneticPr fontId="2"/>
  </si>
  <si>
    <t>現金給与総額</t>
  </si>
  <si>
    <t>詳細３　秘匿個数集計</t>
    <rPh sb="0" eb="2">
      <t>ショウサイ</t>
    </rPh>
    <rPh sb="4" eb="6">
      <t>ヒトク</t>
    </rPh>
    <rPh sb="6" eb="8">
      <t>コスウ</t>
    </rPh>
    <rPh sb="8" eb="10">
      <t>シュウケイ</t>
    </rPh>
    <phoneticPr fontId="2"/>
  </si>
  <si>
    <t>従業者数</t>
    <rPh sb="0" eb="3">
      <t>ジュウギョウシャ</t>
    </rPh>
    <rPh sb="3" eb="4">
      <t>スウ</t>
    </rPh>
    <phoneticPr fontId="6"/>
  </si>
  <si>
    <t>その他の装身具・装飾品製造業</t>
    <rPh sb="2" eb="3">
      <t>タ</t>
    </rPh>
    <rPh sb="4" eb="7">
      <t>ソウシング</t>
    </rPh>
    <rPh sb="8" eb="11">
      <t>ソウショクヒン</t>
    </rPh>
    <rPh sb="11" eb="14">
      <t>セイゾウギョウ</t>
    </rPh>
    <phoneticPr fontId="6"/>
  </si>
  <si>
    <t>建築用木製組立材料製造業</t>
    <phoneticPr fontId="2"/>
  </si>
  <si>
    <t>原材料使用額等</t>
    <rPh sb="0" eb="1">
      <t>ハラ</t>
    </rPh>
    <rPh sb="1" eb="2">
      <t>ザイ</t>
    </rPh>
    <rPh sb="2" eb="3">
      <t>リョウ</t>
    </rPh>
    <rPh sb="3" eb="5">
      <t>シヨウ</t>
    </rPh>
    <rPh sb="5" eb="6">
      <t>ガク</t>
    </rPh>
    <rPh sb="6" eb="7">
      <t>トウ</t>
    </rPh>
    <phoneticPr fontId="6"/>
  </si>
  <si>
    <t>製造品出荷額等</t>
    <rPh sb="0" eb="3">
      <t>セイゾウヒン</t>
    </rPh>
    <rPh sb="2" eb="3">
      <t>ヒン</t>
    </rPh>
    <rPh sb="3" eb="6">
      <t>シュッカガク</t>
    </rPh>
    <rPh sb="6" eb="7">
      <t>トウ</t>
    </rPh>
    <phoneticPr fontId="6"/>
  </si>
  <si>
    <t>産　業　細　分　類</t>
    <rPh sb="4" eb="5">
      <t>サイ</t>
    </rPh>
    <phoneticPr fontId="6"/>
  </si>
  <si>
    <t>総数</t>
    <phoneticPr fontId="2"/>
  </si>
  <si>
    <t>第３表　産業細分類別事業所数、従業者数、現金給与総額、原料使用額等、製造品出荷額等、付加価値額</t>
    <rPh sb="0" eb="1">
      <t>ダイ</t>
    </rPh>
    <rPh sb="2" eb="3">
      <t>ヒョウ</t>
    </rPh>
    <rPh sb="4" eb="6">
      <t>サンギョウ</t>
    </rPh>
    <rPh sb="6" eb="7">
      <t>コマ</t>
    </rPh>
    <rPh sb="7" eb="9">
      <t>ブンルイ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ゲンリョウ</t>
    </rPh>
    <rPh sb="29" eb="32">
      <t>シヨウガク</t>
    </rPh>
    <rPh sb="32" eb="33">
      <t>トウ</t>
    </rPh>
    <rPh sb="34" eb="36">
      <t>セイゾウ</t>
    </rPh>
    <rPh sb="36" eb="37">
      <t>ヒン</t>
    </rPh>
    <rPh sb="37" eb="40">
      <t>シュッカガク</t>
    </rPh>
    <rPh sb="40" eb="41">
      <t>トウ</t>
    </rPh>
    <rPh sb="42" eb="44">
      <t>フカ</t>
    </rPh>
    <rPh sb="44" eb="46">
      <t>カチ</t>
    </rPh>
    <rPh sb="46" eb="47">
      <t>ガク</t>
    </rPh>
    <phoneticPr fontId="6"/>
  </si>
  <si>
    <t>（人）</t>
  </si>
  <si>
    <t>付加価値額
（従業者29人以下は粗付加価値額）</t>
    <rPh sb="0" eb="2">
      <t>フカ</t>
    </rPh>
    <rPh sb="2" eb="4">
      <t>カチ</t>
    </rPh>
    <rPh sb="4" eb="5">
      <t>ガク</t>
    </rPh>
    <phoneticPr fontId="6"/>
  </si>
  <si>
    <t>その他の畜産食料品製造業</t>
    <rPh sb="2" eb="3">
      <t>タ</t>
    </rPh>
    <rPh sb="4" eb="6">
      <t>チクサン</t>
    </rPh>
    <rPh sb="6" eb="9">
      <t>ショクリョウヒン</t>
    </rPh>
    <rPh sb="9" eb="12">
      <t>セイゾウギョウ</t>
    </rPh>
    <phoneticPr fontId="6"/>
  </si>
  <si>
    <t>有機質肥料製造業</t>
    <rPh sb="0" eb="3">
      <t>ユウキシツ</t>
    </rPh>
    <rPh sb="3" eb="5">
      <t>ヒリョウ</t>
    </rPh>
    <rPh sb="5" eb="8">
      <t>セイゾウギョウ</t>
    </rPh>
    <phoneticPr fontId="6"/>
  </si>
  <si>
    <t>織物製シャツ製造業（不織布製及びレース製を含み、下着を除く）</t>
    <rPh sb="0" eb="2">
      <t>オリモノ</t>
    </rPh>
    <rPh sb="2" eb="3">
      <t>セイ</t>
    </rPh>
    <rPh sb="6" eb="9">
      <t>セイゾウギョウ</t>
    </rPh>
    <rPh sb="10" eb="12">
      <t>フショク</t>
    </rPh>
    <rPh sb="12" eb="14">
      <t>ヌノセイ</t>
    </rPh>
    <rPh sb="14" eb="15">
      <t>オヨ</t>
    </rPh>
    <rPh sb="19" eb="20">
      <t>セイ</t>
    </rPh>
    <rPh sb="21" eb="22">
      <t>フク</t>
    </rPh>
    <rPh sb="24" eb="26">
      <t>シタギ</t>
    </rPh>
    <rPh sb="27" eb="28">
      <t>ノゾ</t>
    </rPh>
    <phoneticPr fontId="6"/>
  </si>
  <si>
    <t>オフセット印刷業（紙に対するもの）</t>
    <rPh sb="5" eb="8">
      <t>インサツギョウ</t>
    </rPh>
    <rPh sb="9" eb="10">
      <t>カミ</t>
    </rPh>
    <rPh sb="11" eb="12">
      <t>タイ</t>
    </rPh>
    <phoneticPr fontId="6"/>
  </si>
  <si>
    <t>製本業</t>
    <rPh sb="0" eb="3">
      <t>セイホンギョウ</t>
    </rPh>
    <phoneticPr fontId="6"/>
  </si>
  <si>
    <t>プラスチック継手製造業</t>
    <rPh sb="6" eb="7">
      <t>ツ</t>
    </rPh>
    <rPh sb="7" eb="8">
      <t>テ</t>
    </rPh>
    <rPh sb="8" eb="11">
      <t>セイゾウギョウ</t>
    </rPh>
    <phoneticPr fontId="6"/>
  </si>
  <si>
    <t>プラスチック板・棒・管・継手・異形押出製品加工業</t>
    <rPh sb="6" eb="7">
      <t>イタ</t>
    </rPh>
    <rPh sb="8" eb="9">
      <t>ボウ</t>
    </rPh>
    <rPh sb="10" eb="11">
      <t>カン</t>
    </rPh>
    <rPh sb="12" eb="13">
      <t>ツ</t>
    </rPh>
    <rPh sb="13" eb="14">
      <t>テ</t>
    </rPh>
    <rPh sb="15" eb="17">
      <t>イケイ</t>
    </rPh>
    <rPh sb="17" eb="18">
      <t>オ</t>
    </rPh>
    <rPh sb="18" eb="19">
      <t>イズル</t>
    </rPh>
    <rPh sb="19" eb="21">
      <t>セイヒン</t>
    </rPh>
    <rPh sb="21" eb="24">
      <t>カコウギョウ</t>
    </rPh>
    <phoneticPr fontId="6"/>
  </si>
  <si>
    <t>電気機械器具用プラスチック製品製造業（加工業を除く）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rPh sb="15" eb="18">
      <t>セイゾウギョウ</t>
    </rPh>
    <rPh sb="19" eb="21">
      <t>カコウ</t>
    </rPh>
    <rPh sb="21" eb="22">
      <t>ギョウ</t>
    </rPh>
    <rPh sb="23" eb="24">
      <t>ノゾ</t>
    </rPh>
    <phoneticPr fontId="6"/>
  </si>
  <si>
    <t>輸送機械器具用プラスチック製品製造業（加工業を除く）</t>
    <rPh sb="0" eb="2">
      <t>ユソウ</t>
    </rPh>
    <rPh sb="2" eb="4">
      <t>キカイ</t>
    </rPh>
    <rPh sb="4" eb="6">
      <t>キグ</t>
    </rPh>
    <rPh sb="6" eb="7">
      <t>ヨウ</t>
    </rPh>
    <rPh sb="13" eb="15">
      <t>セイヒン</t>
    </rPh>
    <rPh sb="15" eb="18">
      <t>セイゾウギョウ</t>
    </rPh>
    <rPh sb="19" eb="21">
      <t>カコウ</t>
    </rPh>
    <rPh sb="21" eb="22">
      <t>ギョウ</t>
    </rPh>
    <rPh sb="23" eb="24">
      <t>ノゾ</t>
    </rPh>
    <phoneticPr fontId="6"/>
  </si>
  <si>
    <t>その他の工業用プラスチック製品製造業（加工業を除く）</t>
    <rPh sb="2" eb="3">
      <t>タ</t>
    </rPh>
    <rPh sb="4" eb="6">
      <t>コウギョウ</t>
    </rPh>
    <rPh sb="6" eb="7">
      <t>ヨウ</t>
    </rPh>
    <rPh sb="13" eb="15">
      <t>セイヒン</t>
    </rPh>
    <rPh sb="15" eb="18">
      <t>セイゾウギョウ</t>
    </rPh>
    <rPh sb="19" eb="22">
      <t>カコウギョウ</t>
    </rPh>
    <rPh sb="23" eb="24">
      <t>ノゾ</t>
    </rPh>
    <phoneticPr fontId="6"/>
  </si>
  <si>
    <t>軟質プラスチック発泡製品製造業（半硬質性を含む）</t>
    <rPh sb="0" eb="2">
      <t>ナンシツ</t>
    </rPh>
    <rPh sb="8" eb="10">
      <t>ハッポウ</t>
    </rPh>
    <rPh sb="10" eb="12">
      <t>セイヒン</t>
    </rPh>
    <rPh sb="12" eb="15">
      <t>セイゾウギョウ</t>
    </rPh>
    <rPh sb="16" eb="17">
      <t>ハン</t>
    </rPh>
    <rPh sb="17" eb="19">
      <t>コウシツ</t>
    </rPh>
    <rPh sb="19" eb="20">
      <t>セイ</t>
    </rPh>
    <rPh sb="21" eb="22">
      <t>フク</t>
    </rPh>
    <phoneticPr fontId="6"/>
  </si>
  <si>
    <t>陶磁器用はい（坏）土製造業</t>
    <rPh sb="0" eb="3">
      <t>トウジキ</t>
    </rPh>
    <rPh sb="3" eb="4">
      <t>ヨウ</t>
    </rPh>
    <rPh sb="7" eb="8">
      <t>ハイ</t>
    </rPh>
    <rPh sb="9" eb="10">
      <t>ツチ</t>
    </rPh>
    <rPh sb="10" eb="13">
      <t>セイゾウギョウ</t>
    </rPh>
    <phoneticPr fontId="6"/>
  </si>
  <si>
    <t>製鋼・製鋼圧延業</t>
    <rPh sb="0" eb="1">
      <t>セイ</t>
    </rPh>
    <rPh sb="3" eb="5">
      <t>セイコウ</t>
    </rPh>
    <rPh sb="5" eb="6">
      <t>アツ</t>
    </rPh>
    <rPh sb="6" eb="7">
      <t>エン</t>
    </rPh>
    <rPh sb="7" eb="8">
      <t>ギョウ</t>
    </rPh>
    <phoneticPr fontId="6"/>
  </si>
  <si>
    <t>銑鉄鋳物製造業（鋳鉄管、可鍛鋳鉄を除く）</t>
    <rPh sb="0" eb="2">
      <t>センテツ</t>
    </rPh>
    <rPh sb="2" eb="4">
      <t>イモノ</t>
    </rPh>
    <rPh sb="4" eb="7">
      <t>セイゾウギョウ</t>
    </rPh>
    <rPh sb="8" eb="11">
      <t>チュウテツカン</t>
    </rPh>
    <rPh sb="12" eb="13">
      <t>カ</t>
    </rPh>
    <rPh sb="13" eb="14">
      <t>キタエ</t>
    </rPh>
    <rPh sb="14" eb="16">
      <t>チュウテツ</t>
    </rPh>
    <rPh sb="17" eb="18">
      <t>ノゾ</t>
    </rPh>
    <phoneticPr fontId="6"/>
  </si>
  <si>
    <t>光ファイバケーブル製造業（通信複合ケーブルを含む）</t>
    <rPh sb="0" eb="1">
      <t>ヒカリ</t>
    </rPh>
    <rPh sb="9" eb="12">
      <t>セイゾウギョウ</t>
    </rPh>
    <rPh sb="13" eb="15">
      <t>ツウシン</t>
    </rPh>
    <rPh sb="15" eb="17">
      <t>フクゴウ</t>
    </rPh>
    <rPh sb="22" eb="23">
      <t>フク</t>
    </rPh>
    <phoneticPr fontId="6"/>
  </si>
  <si>
    <t>核燃料製造業</t>
    <rPh sb="0" eb="3">
      <t>カクネンリョウ</t>
    </rPh>
    <rPh sb="3" eb="6">
      <t>セイゾウギョウ</t>
    </rPh>
    <phoneticPr fontId="6"/>
  </si>
  <si>
    <t>配管工事用附属品製造業(バルブ、コックを除く)</t>
    <rPh sb="0" eb="2">
      <t>ハイカン</t>
    </rPh>
    <rPh sb="2" eb="5">
      <t>コウジヨウ</t>
    </rPh>
    <rPh sb="5" eb="7">
      <t>フゾク</t>
    </rPh>
    <rPh sb="7" eb="8">
      <t>シナ</t>
    </rPh>
    <rPh sb="8" eb="11">
      <t>セイゾウギョウ</t>
    </rPh>
    <phoneticPr fontId="6"/>
  </si>
  <si>
    <t>はん用内燃機関製造業</t>
    <rPh sb="2" eb="3">
      <t>ヨウ</t>
    </rPh>
    <rPh sb="3" eb="5">
      <t>ナイネン</t>
    </rPh>
    <rPh sb="5" eb="7">
      <t>キカン</t>
    </rPh>
    <rPh sb="7" eb="10">
      <t>セイゾウギョウ</t>
    </rPh>
    <phoneticPr fontId="6"/>
  </si>
  <si>
    <t>製織機械・編組機械製造業</t>
    <rPh sb="0" eb="1">
      <t>セイ</t>
    </rPh>
    <rPh sb="1" eb="2">
      <t>オリ</t>
    </rPh>
    <rPh sb="2" eb="4">
      <t>キカイ</t>
    </rPh>
    <rPh sb="5" eb="6">
      <t>ヘン</t>
    </rPh>
    <rPh sb="6" eb="7">
      <t>クミ</t>
    </rPh>
    <rPh sb="7" eb="9">
      <t>キカイ</t>
    </rPh>
    <rPh sb="9" eb="12">
      <t>セイゾウギョウ</t>
    </rPh>
    <phoneticPr fontId="6"/>
  </si>
  <si>
    <t>金属工作機械用・金属加工機械用部分品・附属品製造業（機械工具、金型を除く）</t>
    <rPh sb="0" eb="2">
      <t>キンゾク</t>
    </rPh>
    <rPh sb="2" eb="4">
      <t>コウサク</t>
    </rPh>
    <rPh sb="4" eb="6">
      <t>キカイ</t>
    </rPh>
    <rPh sb="6" eb="7">
      <t>ヨウ</t>
    </rPh>
    <rPh sb="8" eb="10">
      <t>キンゾク</t>
    </rPh>
    <rPh sb="10" eb="12">
      <t>カコウ</t>
    </rPh>
    <rPh sb="12" eb="14">
      <t>キカイ</t>
    </rPh>
    <rPh sb="14" eb="15">
      <t>ヨウ</t>
    </rPh>
    <rPh sb="15" eb="18">
      <t>ブブンヒン</t>
    </rPh>
    <rPh sb="19" eb="22">
      <t>フゾクヒン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6"/>
  </si>
  <si>
    <t>フラットパネルディスプレイ製造装置製造業</t>
    <rPh sb="13" eb="15">
      <t>セイゾウ</t>
    </rPh>
    <rPh sb="15" eb="17">
      <t>ソウチ</t>
    </rPh>
    <rPh sb="17" eb="20">
      <t>セイゾウギョウ</t>
    </rPh>
    <phoneticPr fontId="6"/>
  </si>
  <si>
    <t>他に分類されない生産用機械・同部分品製造業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7">
      <t>ブブン</t>
    </rPh>
    <rPh sb="17" eb="18">
      <t>ヒン</t>
    </rPh>
    <rPh sb="18" eb="20">
      <t>セイゾウ</t>
    </rPh>
    <rPh sb="20" eb="21">
      <t>ギョウ</t>
    </rPh>
    <phoneticPr fontId="6"/>
  </si>
  <si>
    <t>その他の計量器・測定器・分析機器・試験機・測量機械器具・理化学機械器具製造業</t>
    <rPh sb="2" eb="3">
      <t>タ</t>
    </rPh>
    <rPh sb="4" eb="7">
      <t>ケイリョウキ</t>
    </rPh>
    <rPh sb="8" eb="10">
      <t>ソクテイ</t>
    </rPh>
    <rPh sb="10" eb="11">
      <t>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5" eb="38">
      <t>セイゾウギョウ</t>
    </rPh>
    <phoneticPr fontId="6"/>
  </si>
  <si>
    <t>医療用機械器具製造業</t>
    <rPh sb="0" eb="3">
      <t>イリョウヨウ</t>
    </rPh>
    <rPh sb="3" eb="5">
      <t>キカイ</t>
    </rPh>
    <rPh sb="5" eb="7">
      <t>キグ</t>
    </rPh>
    <rPh sb="7" eb="9">
      <t>セイゾウ</t>
    </rPh>
    <rPh sb="9" eb="10">
      <t>ギョウ</t>
    </rPh>
    <phoneticPr fontId="6"/>
  </si>
  <si>
    <t>発電機・電動機・その他の回転電気機械製造業</t>
    <rPh sb="0" eb="3">
      <t>ハツデンキ</t>
    </rPh>
    <rPh sb="4" eb="5">
      <t>デン</t>
    </rPh>
    <rPh sb="10" eb="11">
      <t>タ</t>
    </rPh>
    <rPh sb="12" eb="14">
      <t>カイテン</t>
    </rPh>
    <rPh sb="14" eb="16">
      <t>デンキ</t>
    </rPh>
    <rPh sb="16" eb="18">
      <t>キカイ</t>
    </rPh>
    <rPh sb="18" eb="21">
      <t>セイゾウギョウ</t>
    </rPh>
    <phoneticPr fontId="6"/>
  </si>
  <si>
    <t>衣料衛生関連機器製造業</t>
    <rPh sb="0" eb="2">
      <t>イリョウ</t>
    </rPh>
    <rPh sb="2" eb="4">
      <t>エイセイ</t>
    </rPh>
    <rPh sb="4" eb="6">
      <t>カンレン</t>
    </rPh>
    <rPh sb="6" eb="8">
      <t>キキ</t>
    </rPh>
    <rPh sb="8" eb="11">
      <t>セイゾウギョウ</t>
    </rPh>
    <phoneticPr fontId="6"/>
  </si>
  <si>
    <t>一次電池（乾電池、湿電池）製造業</t>
    <rPh sb="0" eb="2">
      <t>イチジ</t>
    </rPh>
    <rPh sb="2" eb="4">
      <t>デンチ</t>
    </rPh>
    <rPh sb="5" eb="8">
      <t>カンデンチ</t>
    </rPh>
    <rPh sb="9" eb="10">
      <t>シメ</t>
    </rPh>
    <rPh sb="10" eb="12">
      <t>デンチ</t>
    </rPh>
    <rPh sb="13" eb="16">
      <t>セイゾウギョウ</t>
    </rPh>
    <phoneticPr fontId="6"/>
  </si>
  <si>
    <t>電子計算機製造業（パーソナルコンピュータを除く）</t>
    <rPh sb="0" eb="2">
      <t>デンシ</t>
    </rPh>
    <rPh sb="2" eb="5">
      <t>ケイサンキ</t>
    </rPh>
    <rPh sb="5" eb="8">
      <t>セイゾウギョウ</t>
    </rPh>
    <rPh sb="21" eb="22">
      <t>ノゾ</t>
    </rPh>
    <phoneticPr fontId="6"/>
  </si>
  <si>
    <t>パーソナルコンピュータ製造業</t>
    <rPh sb="11" eb="14">
      <t>セイゾウギョウ</t>
    </rPh>
    <phoneticPr fontId="6"/>
  </si>
  <si>
    <t>自動車車体・附随車製造業</t>
    <rPh sb="0" eb="3">
      <t>ジドウシャ</t>
    </rPh>
    <rPh sb="3" eb="5">
      <t>シャタイ</t>
    </rPh>
    <rPh sb="6" eb="8">
      <t>フズイ</t>
    </rPh>
    <rPh sb="8" eb="9">
      <t>クルマ</t>
    </rPh>
    <rPh sb="9" eb="12">
      <t>セイゾウギョウ</t>
    </rPh>
    <phoneticPr fontId="6"/>
  </si>
  <si>
    <t>装身具・装飾品製造業（貴金属・宝石製を除く）</t>
    <rPh sb="0" eb="3">
      <t>ソウシング</t>
    </rPh>
    <rPh sb="4" eb="7">
      <t>ソウショクヒン</t>
    </rPh>
    <rPh sb="7" eb="10">
      <t>セイゾウギョウ</t>
    </rPh>
    <rPh sb="11" eb="14">
      <t>キキンゾク</t>
    </rPh>
    <rPh sb="15" eb="17">
      <t>ホウセキ</t>
    </rPh>
    <rPh sb="17" eb="18">
      <t>セイ</t>
    </rPh>
    <rPh sb="19" eb="20">
      <t>ノゾ</t>
    </rPh>
    <phoneticPr fontId="6"/>
  </si>
  <si>
    <t>喫煙用具製造業（貴金属・宝石製を除く）</t>
    <rPh sb="0" eb="2">
      <t>キツエン</t>
    </rPh>
    <rPh sb="2" eb="4">
      <t>ヨウグ</t>
    </rPh>
    <rPh sb="4" eb="7">
      <t>セイゾウギョウ</t>
    </rPh>
    <rPh sb="8" eb="11">
      <t>キキンゾク</t>
    </rPh>
    <rPh sb="12" eb="14">
      <t>ホウセキ</t>
    </rPh>
    <rPh sb="14" eb="15">
      <t>セイ</t>
    </rPh>
    <rPh sb="16" eb="17">
      <t>ノゾ</t>
    </rPh>
    <phoneticPr fontId="6"/>
  </si>
  <si>
    <t>情報記録物製造業（新聞、書籍等の印刷物を除く）</t>
    <rPh sb="0" eb="2">
      <t>ジョウホウ</t>
    </rPh>
    <rPh sb="2" eb="4">
      <t>キロク</t>
    </rPh>
    <rPh sb="4" eb="5">
      <t>ブツ</t>
    </rPh>
    <rPh sb="5" eb="8">
      <t>セイゾウギョウ</t>
    </rPh>
    <rPh sb="9" eb="11">
      <t>シンブン</t>
    </rPh>
    <rPh sb="12" eb="15">
      <t>ショセキトウ</t>
    </rPh>
    <rPh sb="16" eb="18">
      <t>インサツ</t>
    </rPh>
    <rPh sb="18" eb="19">
      <t>ブツ</t>
    </rPh>
    <rPh sb="20" eb="21">
      <t>ノゾ</t>
    </rPh>
    <phoneticPr fontId="6"/>
  </si>
  <si>
    <t>横編ニット生地製造業</t>
    <rPh sb="0" eb="1">
      <t>ヨコ</t>
    </rPh>
    <rPh sb="1" eb="2">
      <t>ア</t>
    </rPh>
    <rPh sb="5" eb="7">
      <t>キジ</t>
    </rPh>
    <rPh sb="7" eb="10">
      <t>セイゾウギョウ</t>
    </rPh>
    <phoneticPr fontId="6"/>
  </si>
  <si>
    <t>綱製造業</t>
    <rPh sb="0" eb="1">
      <t>ツナ</t>
    </rPh>
    <rPh sb="1" eb="4">
      <t>セイゾウギョウ</t>
    </rPh>
    <phoneticPr fontId="6"/>
  </si>
  <si>
    <t>更生タイヤ製造業</t>
    <rPh sb="0" eb="2">
      <t>コウセイ</t>
    </rPh>
    <rPh sb="5" eb="8">
      <t>セイゾウギョウ</t>
    </rPh>
    <phoneticPr fontId="6"/>
  </si>
  <si>
    <t>袋物製造業（ハンドバッグを除く）</t>
    <rPh sb="0" eb="1">
      <t>フクロ</t>
    </rPh>
    <rPh sb="1" eb="2">
      <t>モノ</t>
    </rPh>
    <rPh sb="2" eb="5">
      <t>セイゾウギョウ</t>
    </rPh>
    <rPh sb="13" eb="14">
      <t>ノゾ</t>
    </rPh>
    <phoneticPr fontId="6"/>
  </si>
  <si>
    <t>音響部品・磁気ヘッド・小形モータ製造業</t>
    <rPh sb="0" eb="2">
      <t>オンキョウ</t>
    </rPh>
    <rPh sb="2" eb="4">
      <t>ブヒン</t>
    </rPh>
    <rPh sb="5" eb="7">
      <t>ジキ</t>
    </rPh>
    <rPh sb="11" eb="13">
      <t>オガタ</t>
    </rPh>
    <rPh sb="16" eb="19">
      <t>セイゾウギョウ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</si>
</sst>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\ ###\ ##0;&quot;　　△&quot;* #\ ###\ ##0;\-"/>
    <numFmt numFmtId="178" formatCode="#\ ###\ ##0;&quot;△&quot;* #\ ###\ ##0"/>
    <numFmt numFmtId="179" formatCode="#\ ###\ ##0"/>
    <numFmt numFmtId="180" formatCode="#\ ###\ ##0;&quot;△&quot;#\ ###\ ##0;&quot;－&quot;"/>
    <numFmt numFmtId="181" formatCode="#\ ###\ ##0;&quot;　△&quot;* #\ ###\ ##0"/>
    <numFmt numFmtId="182" formatCode="#,##0;&quot;▲ &quot;#,##0"/>
    <numFmt numFmtId="183" formatCode="#,###,##0;&quot;  ▲&quot;* #\ ###\ ##0;&quot;－&quot;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21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7.5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ＤＦ平成明朝体W3"/>
      <family val="1"/>
      <charset val="128"/>
    </font>
    <font>
      <sz val="16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ＤＦ平成明朝体W3"/>
      <family val="1"/>
      <charset val="128"/>
    </font>
    <font>
      <sz val="12"/>
      <color indexed="8"/>
      <name val="ＤＦ平成明朝体W3"/>
      <family val="1"/>
      <charset val="128"/>
    </font>
    <font>
      <b/>
      <sz val="12"/>
      <color indexed="8"/>
      <name val="ＤＦ平成明朝体W3"/>
      <family val="1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21"/>
      <color indexed="8"/>
      <name val="ＭＳ ゴシック"/>
      <family val="3"/>
      <charset val="128"/>
    </font>
    <font>
      <sz val="2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.5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i/>
      <sz val="14"/>
      <color indexed="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4" fillId="0" borderId="0" xfId="0" applyNumberFormat="1" applyFont="1" applyFill="1" applyAlignment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protection locked="0"/>
    </xf>
    <xf numFmtId="17" fontId="15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protection locked="0"/>
    </xf>
    <xf numFmtId="179" fontId="17" fillId="0" borderId="0" xfId="0" applyNumberFormat="1" applyFont="1" applyFill="1" applyBorder="1" applyAlignment="1" applyProtection="1">
      <alignment horizontal="right"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horizontal="right" vertical="center"/>
      <protection locked="0"/>
    </xf>
    <xf numFmtId="180" fontId="17" fillId="0" borderId="0" xfId="0" applyNumberFormat="1" applyFont="1" applyFill="1" applyAlignment="1" applyProtection="1">
      <alignment horizontal="right" vertical="center"/>
      <protection locked="0"/>
    </xf>
    <xf numFmtId="178" fontId="12" fillId="0" borderId="4" xfId="0" applyNumberFormat="1" applyFont="1" applyBorder="1" applyAlignment="1" applyProtection="1">
      <alignment vertical="center"/>
    </xf>
    <xf numFmtId="178" fontId="12" fillId="0" borderId="5" xfId="0" applyNumberFormat="1" applyFont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Alignment="1" applyProtection="1">
      <alignment vertical="center"/>
    </xf>
    <xf numFmtId="178" fontId="12" fillId="0" borderId="6" xfId="0" applyNumberFormat="1" applyFont="1" applyBorder="1" applyAlignment="1" applyProtection="1">
      <alignment vertical="center"/>
    </xf>
    <xf numFmtId="178" fontId="12" fillId="0" borderId="7" xfId="0" applyNumberFormat="1" applyFont="1" applyBorder="1" applyAlignment="1" applyProtection="1">
      <alignment vertical="center"/>
    </xf>
    <xf numFmtId="178" fontId="3" fillId="0" borderId="3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179" fontId="12" fillId="0" borderId="0" xfId="0" applyNumberFormat="1" applyFont="1" applyAlignment="1" applyProtection="1">
      <alignment horizontal="right" vertical="center"/>
    </xf>
    <xf numFmtId="179" fontId="12" fillId="0" borderId="4" xfId="0" applyNumberFormat="1" applyFont="1" applyBorder="1" applyAlignment="1" applyProtection="1">
      <alignment vertical="center"/>
    </xf>
    <xf numFmtId="179" fontId="12" fillId="0" borderId="5" xfId="0" applyNumberFormat="1" applyFont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Alignment="1" applyProtection="1">
      <alignment vertical="center"/>
    </xf>
    <xf numFmtId="180" fontId="3" fillId="0" borderId="0" xfId="0" applyNumberFormat="1" applyFont="1" applyFill="1" applyAlignment="1" applyProtection="1">
      <alignment horizontal="right" vertical="center"/>
    </xf>
    <xf numFmtId="179" fontId="12" fillId="0" borderId="6" xfId="0" applyNumberFormat="1" applyFont="1" applyBorder="1" applyAlignment="1" applyProtection="1">
      <alignment vertical="center"/>
    </xf>
    <xf numFmtId="179" fontId="12" fillId="0" borderId="7" xfId="0" applyNumberFormat="1" applyFont="1" applyBorder="1" applyAlignment="1" applyProtection="1">
      <alignment vertical="center"/>
    </xf>
    <xf numFmtId="180" fontId="12" fillId="0" borderId="0" xfId="0" applyNumberFormat="1" applyFont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shrinkToFit="1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NumberFormat="1" applyFont="1" applyFill="1" applyAlignment="1" applyProtection="1"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protection locked="0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180" fontId="17" fillId="0" borderId="0" xfId="0" applyNumberFormat="1" applyFont="1" applyFill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distributed" vertical="center"/>
    </xf>
    <xf numFmtId="180" fontId="5" fillId="0" borderId="9" xfId="0" applyNumberFormat="1" applyFont="1" applyFill="1" applyBorder="1" applyAlignment="1" applyProtection="1"/>
    <xf numFmtId="180" fontId="5" fillId="0" borderId="0" xfId="0" applyNumberFormat="1" applyFont="1" applyFill="1" applyAlignment="1" applyProtection="1"/>
    <xf numFmtId="180" fontId="5" fillId="0" borderId="0" xfId="0" applyNumberFormat="1" applyFont="1" applyFill="1" applyBorder="1" applyAlignment="1" applyProtection="1"/>
    <xf numFmtId="176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80" fontId="18" fillId="0" borderId="0" xfId="0" applyNumberFormat="1" applyFont="1" applyFill="1" applyAlignment="1" applyProtection="1">
      <alignment horizontal="right" vertical="center"/>
      <protection locked="0"/>
    </xf>
    <xf numFmtId="180" fontId="5" fillId="0" borderId="0" xfId="0" applyNumberFormat="1" applyFont="1" applyFill="1" applyAlignment="1" applyProtection="1">
      <alignment horizontal="right"/>
    </xf>
    <xf numFmtId="180" fontId="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17" fontId="15" fillId="0" borderId="0" xfId="0" applyNumberFormat="1" applyFont="1" applyFill="1" applyAlignment="1" applyProtection="1">
      <alignment horizontal="right" vertical="center"/>
      <protection locked="0"/>
    </xf>
    <xf numFmtId="179" fontId="12" fillId="0" borderId="5" xfId="0" applyNumberFormat="1" applyFont="1" applyBorder="1" applyAlignment="1" applyProtection="1">
      <alignment horizontal="right" vertical="center"/>
    </xf>
    <xf numFmtId="179" fontId="12" fillId="0" borderId="7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22" fillId="0" borderId="0" xfId="0" applyNumberFormat="1" applyFont="1" applyFill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177" fontId="4" fillId="0" borderId="4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2" fillId="0" borderId="11" xfId="0" applyFont="1" applyFill="1" applyBorder="1" applyAlignment="1" applyProtection="1">
      <alignment horizontal="right" vertical="top"/>
      <protection locked="0"/>
    </xf>
    <xf numFmtId="0" fontId="12" fillId="0" borderId="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quotePrefix="1" applyNumberFormat="1" applyFont="1" applyFill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distributed" vertical="distributed" shrinkToFit="1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distributed" vertical="center"/>
      <protection locked="0"/>
    </xf>
    <xf numFmtId="0" fontId="3" fillId="0" borderId="12" xfId="0" applyNumberFormat="1" applyFont="1" applyBorder="1" applyAlignment="1" applyProtection="1">
      <alignment horizontal="distributed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28" fillId="0" borderId="0" xfId="0" applyNumberFormat="1" applyFont="1" applyFill="1" applyAlignment="1" applyProtection="1">
      <alignment horizontal="left" vertical="center"/>
      <protection locked="0"/>
    </xf>
    <xf numFmtId="180" fontId="29" fillId="0" borderId="9" xfId="0" applyNumberFormat="1" applyFont="1" applyFill="1" applyBorder="1" applyAlignment="1" applyProtection="1">
      <alignment vertical="center"/>
    </xf>
    <xf numFmtId="180" fontId="29" fillId="0" borderId="0" xfId="0" applyNumberFormat="1" applyFont="1" applyFill="1" applyBorder="1" applyAlignment="1" applyProtection="1">
      <alignment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  <protection locked="0"/>
    </xf>
    <xf numFmtId="180" fontId="5" fillId="0" borderId="3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28" fillId="0" borderId="0" xfId="0" quotePrefix="1" applyFont="1" applyFill="1" applyAlignment="1" applyProtection="1">
      <alignment horizontal="left" vertical="center"/>
      <protection locked="0"/>
    </xf>
    <xf numFmtId="180" fontId="29" fillId="0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180" fontId="5" fillId="0" borderId="3" xfId="0" applyNumberFormat="1" applyFont="1" applyFill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Alignment="1" applyProtection="1">
      <alignment horizontal="left" vertical="center" shrinkToFit="1"/>
      <protection locked="0"/>
    </xf>
    <xf numFmtId="0" fontId="4" fillId="0" borderId="0" xfId="0" quotePrefix="1" applyNumberFormat="1" applyFont="1" applyFill="1" applyAlignment="1" applyProtection="1">
      <alignment horizontal="left" vertical="center"/>
      <protection locked="0"/>
    </xf>
    <xf numFmtId="0" fontId="4" fillId="0" borderId="0" xfId="0" quotePrefix="1" applyNumberFormat="1" applyFont="1" applyFill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horizontal="left" vertical="center" shrinkToFit="1"/>
      <protection locked="0"/>
    </xf>
    <xf numFmtId="180" fontId="5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180" fontId="5" fillId="0" borderId="9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horizontal="right" vertical="center"/>
    </xf>
    <xf numFmtId="180" fontId="5" fillId="0" borderId="0" xfId="0" applyNumberFormat="1" applyFont="1" applyFill="1" applyAlignment="1" applyProtection="1">
      <alignment vertical="center"/>
    </xf>
    <xf numFmtId="180" fontId="4" fillId="0" borderId="9" xfId="0" applyNumberFormat="1" applyFont="1" applyBorder="1" applyAlignment="1" applyProtection="1">
      <alignment vertical="center"/>
    </xf>
    <xf numFmtId="180" fontId="4" fillId="0" borderId="0" xfId="0" applyNumberFormat="1" applyFont="1" applyAlignment="1" applyProtection="1">
      <alignment vertical="center"/>
    </xf>
    <xf numFmtId="18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7" xfId="0" applyNumberFormat="1" applyFont="1" applyFill="1" applyBorder="1" applyAlignment="1" applyProtection="1">
      <alignment vertical="center"/>
    </xf>
    <xf numFmtId="180" fontId="5" fillId="0" borderId="7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/>
    </xf>
    <xf numFmtId="180" fontId="29" fillId="0" borderId="0" xfId="0" applyNumberFormat="1" applyFont="1" applyFill="1" applyAlignment="1" applyProtection="1">
      <alignment vertical="center"/>
    </xf>
    <xf numFmtId="180" fontId="29" fillId="0" borderId="0" xfId="0" applyNumberFormat="1" applyFont="1" applyFill="1" applyAlignment="1" applyProtection="1">
      <alignment horizontal="right" vertical="center"/>
    </xf>
    <xf numFmtId="0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0" xfId="0" applyNumberFormat="1" applyFont="1" applyFill="1" applyBorder="1" applyAlignment="1" applyProtection="1">
      <alignment horizontal="right" vertical="center" shrinkToFit="1"/>
    </xf>
    <xf numFmtId="180" fontId="5" fillId="0" borderId="0" xfId="0" applyNumberFormat="1" applyFont="1" applyFill="1" applyBorder="1" applyAlignment="1" applyProtection="1">
      <alignment vertical="center" wrapText="1"/>
    </xf>
    <xf numFmtId="180" fontId="4" fillId="0" borderId="0" xfId="0" applyNumberFormat="1" applyFont="1" applyAlignment="1" applyProtection="1"/>
    <xf numFmtId="180" fontId="4" fillId="0" borderId="0" xfId="0" applyNumberFormat="1" applyFont="1" applyAlignment="1" applyProtection="1">
      <alignment horizontal="right"/>
    </xf>
    <xf numFmtId="0" fontId="30" fillId="0" borderId="0" xfId="0" applyNumberFormat="1" applyFont="1" applyFill="1" applyAlignment="1" applyProtection="1">
      <protection locked="0"/>
    </xf>
    <xf numFmtId="0" fontId="31" fillId="0" borderId="0" xfId="0" applyNumberFormat="1" applyFont="1" applyFill="1" applyAlignment="1" applyProtection="1">
      <protection locked="0"/>
    </xf>
    <xf numFmtId="0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6" xfId="0" applyNumberFormat="1" applyFont="1" applyFill="1" applyBorder="1" applyAlignment="1" applyProtection="1">
      <alignment vertical="center"/>
    </xf>
    <xf numFmtId="0" fontId="28" fillId="0" borderId="8" xfId="0" applyNumberFormat="1" applyFont="1" applyFill="1" applyBorder="1" applyAlignment="1" applyProtection="1">
      <alignment horizontal="left" vertical="center"/>
      <protection locked="0"/>
    </xf>
    <xf numFmtId="180" fontId="29" fillId="0" borderId="8" xfId="0" applyNumberFormat="1" applyFont="1" applyFill="1" applyBorder="1" applyAlignment="1" applyProtection="1">
      <alignment vertical="center"/>
    </xf>
    <xf numFmtId="180" fontId="29" fillId="0" borderId="8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180" fontId="5" fillId="0" borderId="18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180" fontId="5" fillId="0" borderId="19" xfId="0" applyNumberFormat="1" applyFont="1" applyFill="1" applyBorder="1" applyAlignment="1" applyProtection="1">
      <alignment horizontal="right" vertical="center"/>
      <protection locked="0"/>
    </xf>
    <xf numFmtId="180" fontId="5" fillId="3" borderId="0" xfId="0" applyNumberFormat="1" applyFont="1" applyFill="1" applyBorder="1" applyAlignment="1" applyProtection="1">
      <alignment horizontal="right" vertical="center"/>
    </xf>
    <xf numFmtId="180" fontId="5" fillId="3" borderId="0" xfId="0" applyNumberFormat="1" applyFont="1" applyFill="1" applyAlignment="1" applyProtection="1">
      <alignment horizontal="right" vertical="center"/>
    </xf>
    <xf numFmtId="180" fontId="5" fillId="3" borderId="7" xfId="0" applyNumberFormat="1" applyFont="1" applyFill="1" applyBorder="1" applyAlignment="1" applyProtection="1">
      <alignment horizontal="right" vertical="center"/>
    </xf>
    <xf numFmtId="180" fontId="12" fillId="3" borderId="0" xfId="0" applyNumberFormat="1" applyFont="1" applyFill="1" applyAlignment="1" applyProtection="1">
      <alignment horizontal="right" vertical="center"/>
    </xf>
    <xf numFmtId="177" fontId="4" fillId="3" borderId="0" xfId="0" applyNumberFormat="1" applyFont="1" applyFill="1" applyBorder="1" applyAlignment="1" applyProtection="1">
      <alignment horizontal="right" vertical="center"/>
    </xf>
    <xf numFmtId="177" fontId="4" fillId="3" borderId="7" xfId="0" applyNumberFormat="1" applyFont="1" applyFill="1" applyBorder="1" applyAlignment="1" applyProtection="1">
      <alignment horizontal="right" vertical="center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  <protection locked="0"/>
    </xf>
    <xf numFmtId="0" fontId="17" fillId="2" borderId="12" xfId="0" applyNumberFormat="1" applyFont="1" applyFill="1" applyBorder="1" applyAlignment="1" applyProtection="1">
      <alignment horizontal="left" vertical="center"/>
      <protection locked="0"/>
    </xf>
    <xf numFmtId="177" fontId="4" fillId="4" borderId="7" xfId="0" applyNumberFormat="1" applyFont="1" applyFill="1" applyBorder="1" applyAlignment="1" applyProtection="1">
      <alignment horizontal="right" vertical="center"/>
    </xf>
    <xf numFmtId="177" fontId="4" fillId="4" borderId="0" xfId="0" applyNumberFormat="1" applyFont="1" applyFill="1" applyBorder="1" applyAlignment="1" applyProtection="1">
      <alignment horizontal="right" vertical="center"/>
    </xf>
    <xf numFmtId="177" fontId="4" fillId="5" borderId="0" xfId="0" applyNumberFormat="1" applyFont="1" applyFill="1" applyBorder="1" applyAlignment="1" applyProtection="1">
      <alignment horizontal="right" vertical="center"/>
    </xf>
    <xf numFmtId="177" fontId="4" fillId="6" borderId="0" xfId="0" applyNumberFormat="1" applyFont="1" applyFill="1" applyBorder="1" applyAlignment="1" applyProtection="1">
      <alignment horizontal="right" vertical="center"/>
    </xf>
    <xf numFmtId="177" fontId="4" fillId="6" borderId="5" xfId="0" applyNumberFormat="1" applyFont="1" applyFill="1" applyBorder="1" applyAlignment="1" applyProtection="1">
      <alignment horizontal="right" vertical="center"/>
    </xf>
    <xf numFmtId="177" fontId="4" fillId="6" borderId="7" xfId="0" applyNumberFormat="1" applyFont="1" applyFill="1" applyBorder="1" applyAlignment="1" applyProtection="1">
      <alignment horizontal="right" vertical="center"/>
    </xf>
    <xf numFmtId="180" fontId="12" fillId="4" borderId="0" xfId="0" applyNumberFormat="1" applyFont="1" applyFill="1" applyAlignment="1" applyProtection="1">
      <alignment horizontal="right" vertical="center"/>
    </xf>
    <xf numFmtId="180" fontId="5" fillId="4" borderId="0" xfId="0" applyNumberFormat="1" applyFont="1" applyFill="1" applyBorder="1" applyAlignment="1" applyProtection="1">
      <alignment horizontal="right" vertical="center"/>
    </xf>
    <xf numFmtId="180" fontId="5" fillId="6" borderId="0" xfId="0" applyNumberFormat="1" applyFont="1" applyFill="1" applyBorder="1" applyAlignment="1" applyProtection="1">
      <alignment horizontal="right" vertical="center"/>
    </xf>
    <xf numFmtId="180" fontId="5" fillId="4" borderId="0" xfId="0" applyNumberFormat="1" applyFont="1" applyFill="1" applyAlignment="1" applyProtection="1">
      <alignment horizontal="right" vertical="center"/>
    </xf>
    <xf numFmtId="180" fontId="5" fillId="4" borderId="0" xfId="0" applyNumberFormat="1" applyFont="1" applyFill="1" applyBorder="1" applyAlignment="1" applyProtection="1">
      <alignment vertical="center"/>
    </xf>
    <xf numFmtId="180" fontId="5" fillId="4" borderId="0" xfId="0" applyNumberFormat="1" applyFont="1" applyFill="1" applyAlignment="1" applyProtection="1">
      <alignment vertical="center"/>
    </xf>
    <xf numFmtId="180" fontId="5" fillId="6" borderId="0" xfId="0" applyNumberFormat="1" applyFont="1" applyFill="1" applyAlignment="1" applyProtection="1">
      <alignment horizontal="right" vertical="center"/>
    </xf>
    <xf numFmtId="180" fontId="5" fillId="4" borderId="9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21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/>
    <xf numFmtId="0" fontId="12" fillId="0" borderId="2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/>
    <xf numFmtId="0" fontId="12" fillId="0" borderId="1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Fill="1" applyAlignment="1" applyProtection="1"/>
    <xf numFmtId="0" fontId="11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/>
    <xf numFmtId="17" fontId="15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center" vertical="center"/>
    </xf>
    <xf numFmtId="0" fontId="14" fillId="0" borderId="12" xfId="0" applyNumberFormat="1" applyFont="1" applyBorder="1" applyAlignment="1" applyProtection="1">
      <alignment horizontal="distributed" vertical="center"/>
    </xf>
    <xf numFmtId="178" fontId="0" fillId="0" borderId="0" xfId="0" applyNumberFormat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179" fontId="0" fillId="0" borderId="0" xfId="0" applyNumberFormat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horizontal="distributed" vertical="distributed" shrinkToFit="1"/>
    </xf>
    <xf numFmtId="178" fontId="14" fillId="0" borderId="0" xfId="0" applyNumberFormat="1" applyFont="1" applyFill="1" applyBorder="1" applyAlignment="1" applyProtection="1">
      <alignment horizontal="right" vertical="center"/>
    </xf>
    <xf numFmtId="0" fontId="14" fillId="0" borderId="12" xfId="0" applyNumberFormat="1" applyFont="1" applyBorder="1" applyAlignment="1" applyProtection="1">
      <alignment vertical="center" shrinkToFi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Border="1" applyAlignment="1" applyProtection="1">
      <alignment horizontal="distributed" vertical="center"/>
    </xf>
    <xf numFmtId="178" fontId="0" fillId="0" borderId="0" xfId="0" applyNumberFormat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</xf>
    <xf numFmtId="3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179" fontId="16" fillId="0" borderId="0" xfId="0" applyNumberFormat="1" applyFont="1" applyAlignment="1" applyProtection="1">
      <alignment vertical="center"/>
    </xf>
    <xf numFmtId="179" fontId="16" fillId="0" borderId="0" xfId="0" applyNumberFormat="1" applyFont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179" fontId="16" fillId="0" borderId="7" xfId="0" applyNumberFormat="1" applyFont="1" applyBorder="1" applyAlignment="1" applyProtection="1">
      <alignment vertical="center"/>
    </xf>
    <xf numFmtId="0" fontId="20" fillId="0" borderId="0" xfId="0" applyNumberFormat="1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/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/>
    <xf numFmtId="0" fontId="26" fillId="0" borderId="0" xfId="0" applyNumberFormat="1" applyFont="1" applyFill="1" applyAlignment="1" applyProtection="1"/>
    <xf numFmtId="0" fontId="26" fillId="0" borderId="0" xfId="0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left" vertical="center"/>
    </xf>
    <xf numFmtId="0" fontId="26" fillId="0" borderId="0" xfId="0" applyNumberFormat="1" applyFont="1" applyFill="1" applyAlignment="1" applyProtection="1">
      <alignment horizontal="centerContinuous"/>
    </xf>
    <xf numFmtId="0" fontId="26" fillId="0" borderId="0" xfId="0" applyNumberFormat="1" applyFont="1" applyFill="1" applyAlignment="1" applyProtection="1">
      <alignment horizontal="centerContinuous" vertical="center"/>
    </xf>
    <xf numFmtId="181" fontId="26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 applyProtection="1"/>
    <xf numFmtId="0" fontId="25" fillId="0" borderId="0" xfId="0" applyNumberFormat="1" applyFont="1" applyFill="1" applyAlignment="1" applyProtection="1"/>
    <xf numFmtId="0" fontId="2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/>
    <xf numFmtId="0" fontId="19" fillId="0" borderId="0" xfId="0" applyFont="1" applyFill="1" applyAlignment="1" applyProtection="1">
      <alignment vertical="center"/>
    </xf>
    <xf numFmtId="0" fontId="19" fillId="0" borderId="0" xfId="0" applyNumberFormat="1" applyFont="1" applyFill="1" applyAlignment="1" applyProtection="1"/>
    <xf numFmtId="0" fontId="23" fillId="0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centerContinuous"/>
    </xf>
    <xf numFmtId="0" fontId="19" fillId="0" borderId="0" xfId="0" applyNumberFormat="1" applyFont="1" applyFill="1" applyAlignment="1" applyProtection="1">
      <alignment horizontal="centerContinuous" vertical="center"/>
    </xf>
    <xf numFmtId="181" fontId="19" fillId="0" borderId="0" xfId="0" applyNumberFormat="1" applyFont="1" applyFill="1" applyAlignment="1" applyProtection="1">
      <alignment vertical="center"/>
    </xf>
    <xf numFmtId="181" fontId="15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/>
    <xf numFmtId="181" fontId="4" fillId="0" borderId="24" xfId="0" applyNumberFormat="1" applyFont="1" applyFill="1" applyBorder="1" applyAlignment="1" applyProtection="1">
      <alignment horizontal="center" vertical="center"/>
    </xf>
    <xf numFmtId="181" fontId="4" fillId="0" borderId="9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177" fontId="1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81" fontId="4" fillId="0" borderId="0" xfId="0" applyNumberFormat="1" applyFont="1" applyFill="1" applyAlignment="1" applyProtection="1"/>
    <xf numFmtId="181" fontId="4" fillId="0" borderId="22" xfId="0" applyNumberFormat="1" applyFont="1" applyFill="1" applyBorder="1" applyAlignment="1" applyProtection="1">
      <alignment vertical="center"/>
    </xf>
    <xf numFmtId="181" fontId="4" fillId="0" borderId="23" xfId="0" applyNumberFormat="1" applyFont="1" applyFill="1" applyBorder="1" applyAlignment="1" applyProtection="1">
      <alignment vertical="center"/>
    </xf>
    <xf numFmtId="0" fontId="16" fillId="0" borderId="21" xfId="0" applyFont="1" applyFill="1" applyBorder="1" applyAlignment="1" applyProtection="1">
      <alignment horizontal="distributed" vertical="center"/>
    </xf>
    <xf numFmtId="0" fontId="16" fillId="0" borderId="21" xfId="0" applyFont="1" applyFill="1" applyBorder="1" applyAlignment="1" applyProtection="1">
      <alignment horizontal="center" vertical="center" shrinkToFit="1"/>
    </xf>
    <xf numFmtId="181" fontId="4" fillId="0" borderId="24" xfId="0" applyNumberFormat="1" applyFont="1" applyFill="1" applyBorder="1" applyAlignment="1" applyProtection="1">
      <alignment vertical="center"/>
    </xf>
    <xf numFmtId="181" fontId="4" fillId="0" borderId="9" xfId="0" applyNumberFormat="1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shrinkToFit="1"/>
    </xf>
    <xf numFmtId="181" fontId="4" fillId="0" borderId="24" xfId="0" applyNumberFormat="1" applyFont="1" applyFill="1" applyBorder="1" applyAlignment="1" applyProtection="1"/>
    <xf numFmtId="181" fontId="4" fillId="0" borderId="9" xfId="0" applyNumberFormat="1" applyFont="1" applyFill="1" applyBorder="1" applyAlignment="1" applyProtection="1"/>
    <xf numFmtId="181" fontId="20" fillId="0" borderId="0" xfId="0" applyNumberFormat="1" applyFont="1" applyFill="1" applyAlignment="1" applyProtection="1"/>
    <xf numFmtId="0" fontId="32" fillId="0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180" fontId="4" fillId="0" borderId="0" xfId="0" applyNumberFormat="1" applyFont="1" applyFill="1" applyAlignment="1" applyProtection="1">
      <alignment vertical="center"/>
    </xf>
    <xf numFmtId="180" fontId="4" fillId="0" borderId="0" xfId="0" applyNumberFormat="1" applyFont="1" applyFill="1" applyAlignment="1" applyProtection="1">
      <alignment horizontal="right" vertical="center"/>
    </xf>
    <xf numFmtId="180" fontId="4" fillId="0" borderId="0" xfId="0" applyNumberFormat="1" applyFont="1" applyFill="1" applyAlignment="1" applyProtection="1"/>
    <xf numFmtId="180" fontId="4" fillId="0" borderId="0" xfId="0" applyNumberFormat="1" applyFont="1" applyFill="1" applyAlignment="1" applyProtection="1">
      <alignment horizontal="right"/>
    </xf>
    <xf numFmtId="180" fontId="29" fillId="7" borderId="9" xfId="0" applyNumberFormat="1" applyFont="1" applyFill="1" applyBorder="1" applyAlignment="1" applyProtection="1">
      <alignment vertical="center"/>
    </xf>
    <xf numFmtId="180" fontId="5" fillId="7" borderId="3" xfId="0" applyNumberFormat="1" applyFont="1" applyFill="1" applyBorder="1" applyAlignment="1" applyProtection="1">
      <alignment vertical="center"/>
    </xf>
    <xf numFmtId="180" fontId="29" fillId="7" borderId="9" xfId="0" applyNumberFormat="1" applyFont="1" applyFill="1" applyBorder="1" applyAlignment="1" applyProtection="1">
      <alignment horizontal="right" vertical="center"/>
    </xf>
    <xf numFmtId="180" fontId="5" fillId="7" borderId="3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>
      <alignment vertical="center"/>
    </xf>
    <xf numFmtId="180" fontId="4" fillId="7" borderId="9" xfId="0" applyNumberFormat="1" applyFont="1" applyFill="1" applyBorder="1" applyAlignment="1" applyProtection="1">
      <alignment vertical="center"/>
    </xf>
    <xf numFmtId="180" fontId="5" fillId="7" borderId="0" xfId="0" applyNumberFormat="1" applyFont="1" applyFill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vertical="center"/>
    </xf>
    <xf numFmtId="180" fontId="29" fillId="7" borderId="0" xfId="0" applyNumberFormat="1" applyFont="1" applyFill="1" applyBorder="1" applyAlignment="1" applyProtection="1">
      <alignment vertical="center"/>
    </xf>
    <xf numFmtId="180" fontId="5" fillId="7" borderId="7" xfId="0" applyNumberFormat="1" applyFont="1" applyFill="1" applyBorder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horizontal="right" vertical="center"/>
    </xf>
    <xf numFmtId="180" fontId="5" fillId="7" borderId="9" xfId="0" applyNumberFormat="1" applyFont="1" applyFill="1" applyBorder="1" applyAlignment="1" applyProtection="1"/>
    <xf numFmtId="180" fontId="5" fillId="7" borderId="0" xfId="0" applyNumberFormat="1" applyFont="1" applyFill="1" applyAlignment="1" applyProtection="1">
      <alignment horizontal="right" vertical="center"/>
    </xf>
    <xf numFmtId="180" fontId="29" fillId="7" borderId="0" xfId="0" applyNumberFormat="1" applyFont="1" applyFill="1" applyAlignment="1" applyProtection="1">
      <alignment vertical="center"/>
    </xf>
    <xf numFmtId="180" fontId="5" fillId="7" borderId="0" xfId="0" applyNumberFormat="1" applyFont="1" applyFill="1" applyBorder="1" applyAlignment="1" applyProtection="1">
      <alignment horizontal="right" vertical="center" shrinkToFit="1"/>
    </xf>
    <xf numFmtId="180" fontId="4" fillId="7" borderId="0" xfId="0" applyNumberFormat="1" applyFont="1" applyFill="1" applyAlignment="1" applyProtection="1"/>
    <xf numFmtId="180" fontId="5" fillId="7" borderId="6" xfId="0" applyNumberFormat="1" applyFont="1" applyFill="1" applyBorder="1" applyAlignment="1" applyProtection="1">
      <alignment vertical="center"/>
    </xf>
    <xf numFmtId="180" fontId="29" fillId="7" borderId="8" xfId="0" applyNumberFormat="1" applyFont="1" applyFill="1" applyBorder="1" applyAlignment="1" applyProtection="1">
      <alignment vertical="center"/>
    </xf>
    <xf numFmtId="180" fontId="5" fillId="7" borderId="1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horizontal="left" vertical="center" shrinkToFit="1"/>
      <protection locked="0"/>
    </xf>
    <xf numFmtId="0" fontId="28" fillId="0" borderId="0" xfId="0" quotePrefix="1" applyFont="1" applyFill="1" applyBorder="1" applyAlignment="1" applyProtection="1">
      <alignment horizontal="left" vertical="center"/>
      <protection locked="0"/>
    </xf>
    <xf numFmtId="179" fontId="12" fillId="7" borderId="4" xfId="0" applyNumberFormat="1" applyFont="1" applyFill="1" applyBorder="1" applyAlignment="1" applyProtection="1">
      <alignment vertical="center"/>
    </xf>
    <xf numFmtId="179" fontId="3" fillId="7" borderId="3" xfId="0" applyNumberFormat="1" applyFont="1" applyFill="1" applyBorder="1" applyAlignment="1" applyProtection="1">
      <alignment horizontal="right" vertical="center"/>
    </xf>
    <xf numFmtId="179" fontId="12" fillId="7" borderId="0" xfId="0" applyNumberFormat="1" applyFont="1" applyFill="1" applyAlignment="1" applyProtection="1">
      <alignment vertical="center"/>
    </xf>
    <xf numFmtId="180" fontId="3" fillId="7" borderId="0" xfId="0" applyNumberFormat="1" applyFont="1" applyFill="1" applyAlignment="1" applyProtection="1">
      <alignment horizontal="right" vertical="center"/>
    </xf>
    <xf numFmtId="179" fontId="12" fillId="7" borderId="6" xfId="0" applyNumberFormat="1" applyFont="1" applyFill="1" applyBorder="1" applyAlignment="1" applyProtection="1">
      <alignment vertical="center"/>
    </xf>
    <xf numFmtId="177" fontId="4" fillId="7" borderId="4" xfId="0" applyNumberFormat="1" applyFont="1" applyFill="1" applyBorder="1" applyAlignment="1" applyProtection="1">
      <alignment horizontal="right" vertical="center"/>
    </xf>
    <xf numFmtId="177" fontId="4" fillId="7" borderId="9" xfId="0" applyNumberFormat="1" applyFont="1" applyFill="1" applyBorder="1" applyAlignment="1" applyProtection="1">
      <alignment horizontal="right" vertical="center"/>
    </xf>
    <xf numFmtId="177" fontId="4" fillId="7" borderId="3" xfId="0" applyNumberFormat="1" applyFont="1" applyFill="1" applyBorder="1" applyAlignment="1" applyProtection="1">
      <alignment horizontal="right" vertical="center"/>
    </xf>
    <xf numFmtId="177" fontId="4" fillId="7" borderId="6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81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6" fillId="0" borderId="26" xfId="0" applyNumberFormat="1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alignment vertical="center" wrapText="1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" xfId="0" quotePrefix="1" applyFont="1" applyFill="1" applyBorder="1" applyAlignment="1" applyProtection="1">
      <alignment horizontal="center" vertical="center"/>
      <protection locked="0"/>
    </xf>
    <xf numFmtId="0" fontId="5" fillId="0" borderId="27" xfId="0" quotePrefix="1" applyFont="1" applyFill="1" applyBorder="1" applyAlignment="1" applyProtection="1">
      <alignment vertical="center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5" fillId="0" borderId="12" xfId="0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protection locked="0"/>
    </xf>
    <xf numFmtId="181" fontId="20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/>
    <xf numFmtId="177" fontId="1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81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vertical="center"/>
      <protection locked="0"/>
    </xf>
    <xf numFmtId="38" fontId="34" fillId="0" borderId="1" xfId="1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38" fontId="34" fillId="0" borderId="5" xfId="1" applyFont="1" applyFill="1" applyBorder="1" applyAlignment="1" applyProtection="1">
      <alignment horizontal="right" vertical="center"/>
      <protection locked="0"/>
    </xf>
    <xf numFmtId="0" fontId="38" fillId="0" borderId="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182" fontId="39" fillId="0" borderId="0" xfId="0" applyNumberFormat="1" applyFont="1" applyFill="1" applyBorder="1" applyAlignment="1" applyProtection="1">
      <alignment vertical="center"/>
    </xf>
    <xf numFmtId="183" fontId="39" fillId="0" borderId="0" xfId="0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8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39" fillId="0" borderId="0" xfId="0" applyNumberFormat="1" applyFont="1" applyFill="1" applyAlignment="1" applyProtection="1">
      <alignment vertical="center"/>
    </xf>
    <xf numFmtId="183" fontId="39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Alignment="1" applyProtection="1">
      <alignment horizontal="center" vertical="center"/>
    </xf>
    <xf numFmtId="0" fontId="41" fillId="0" borderId="0" xfId="0" applyNumberFormat="1" applyFont="1" applyFill="1" applyAlignment="1" applyProtection="1">
      <alignment vertical="center"/>
    </xf>
    <xf numFmtId="0" fontId="39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distributed" vertical="center"/>
    </xf>
    <xf numFmtId="183" fontId="39" fillId="0" borderId="0" xfId="0" applyNumberFormat="1" applyFont="1" applyFill="1" applyBorder="1" applyAlignment="1" applyProtection="1">
      <alignment horizontal="center" vertical="center"/>
    </xf>
    <xf numFmtId="183" fontId="39" fillId="0" borderId="0" xfId="0" applyNumberFormat="1" applyFont="1" applyFill="1" applyBorder="1" applyAlignment="1" applyProtection="1">
      <alignment horizontal="distributed" vertical="center"/>
    </xf>
    <xf numFmtId="183" fontId="39" fillId="0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/>
    </xf>
    <xf numFmtId="0" fontId="42" fillId="0" borderId="0" xfId="0" applyFont="1" applyFill="1" applyAlignment="1" applyProtection="1">
      <alignment vertical="center"/>
    </xf>
    <xf numFmtId="183" fontId="40" fillId="0" borderId="0" xfId="0" applyNumberFormat="1" applyFont="1" applyFill="1" applyAlignment="1" applyProtection="1">
      <alignment vertical="center"/>
    </xf>
    <xf numFmtId="0" fontId="40" fillId="0" borderId="0" xfId="0" applyNumberFormat="1" applyFont="1" applyFill="1" applyAlignment="1" applyProtection="1">
      <alignment vertical="center"/>
    </xf>
    <xf numFmtId="183" fontId="39" fillId="0" borderId="38" xfId="0" applyNumberFormat="1" applyFont="1" applyFill="1" applyBorder="1" applyAlignment="1" applyProtection="1">
      <alignment horizontal="center" vertical="center"/>
    </xf>
    <xf numFmtId="183" fontId="39" fillId="0" borderId="20" xfId="0" applyNumberFormat="1" applyFont="1" applyFill="1" applyBorder="1" applyAlignment="1" applyProtection="1">
      <alignment horizontal="center" vertical="center"/>
    </xf>
    <xf numFmtId="183" fontId="39" fillId="0" borderId="20" xfId="0" applyNumberFormat="1" applyFont="1" applyFill="1" applyBorder="1" applyAlignment="1" applyProtection="1">
      <alignment horizontal="center" vertical="center" wrapText="1"/>
    </xf>
    <xf numFmtId="183" fontId="39" fillId="0" borderId="33" xfId="0" applyNumberFormat="1" applyFont="1" applyFill="1" applyBorder="1" applyAlignment="1" applyProtection="1">
      <alignment horizontal="center" vertical="center"/>
    </xf>
    <xf numFmtId="183" fontId="39" fillId="0" borderId="32" xfId="0" applyNumberFormat="1" applyFont="1" applyFill="1" applyBorder="1" applyAlignment="1" applyProtection="1">
      <alignment horizontal="center" vertical="center"/>
    </xf>
    <xf numFmtId="183" fontId="39" fillId="0" borderId="4" xfId="0" applyNumberFormat="1" applyFont="1" applyFill="1" applyBorder="1" applyAlignment="1" applyProtection="1">
      <alignment vertical="center"/>
    </xf>
    <xf numFmtId="183" fontId="39" fillId="0" borderId="5" xfId="0" applyNumberFormat="1" applyFont="1" applyFill="1" applyBorder="1" applyAlignment="1" applyProtection="1">
      <alignment vertical="center"/>
    </xf>
    <xf numFmtId="183" fontId="39" fillId="0" borderId="3" xfId="0" applyNumberFormat="1" applyFont="1" applyFill="1" applyBorder="1" applyAlignment="1" applyProtection="1">
      <alignment vertical="center"/>
    </xf>
    <xf numFmtId="0" fontId="38" fillId="0" borderId="0" xfId="0" quotePrefix="1" applyNumberFormat="1" applyFont="1" applyFill="1" applyBorder="1" applyAlignment="1" applyProtection="1">
      <alignment horizontal="center" vertical="center"/>
    </xf>
    <xf numFmtId="183" fontId="38" fillId="0" borderId="9" xfId="0" applyNumberFormat="1" applyFont="1" applyFill="1" applyBorder="1" applyAlignment="1" applyProtection="1">
      <alignment horizontal="right" vertical="center"/>
    </xf>
    <xf numFmtId="183" fontId="38" fillId="0" borderId="0" xfId="0" applyNumberFormat="1" applyFont="1" applyFill="1" applyBorder="1" applyAlignment="1" applyProtection="1">
      <alignment horizontal="right" vertical="center"/>
    </xf>
    <xf numFmtId="182" fontId="39" fillId="0" borderId="0" xfId="0" applyNumberFormat="1" applyFont="1" applyFill="1" applyBorder="1" applyAlignment="1" applyProtection="1">
      <alignment horizontal="distributed" vertical="center"/>
    </xf>
    <xf numFmtId="183" fontId="39" fillId="0" borderId="3" xfId="0" applyNumberFormat="1" applyFont="1" applyFill="1" applyBorder="1" applyAlignment="1" applyProtection="1">
      <alignment horizontal="right" vertical="center"/>
    </xf>
    <xf numFmtId="183" fontId="39" fillId="0" borderId="9" xfId="0" applyNumberFormat="1" applyFont="1" applyFill="1" applyBorder="1" applyAlignment="1" applyProtection="1">
      <alignment vertical="center"/>
    </xf>
    <xf numFmtId="183" fontId="39" fillId="0" borderId="9" xfId="0" applyNumberFormat="1" applyFont="1" applyFill="1" applyBorder="1" applyAlignment="1" applyProtection="1">
      <alignment horizontal="right" vertical="center"/>
    </xf>
    <xf numFmtId="183" fontId="38" fillId="0" borderId="9" xfId="0" applyNumberFormat="1" applyFont="1" applyFill="1" applyBorder="1" applyAlignment="1" applyProtection="1">
      <alignment vertical="center"/>
    </xf>
    <xf numFmtId="183" fontId="38" fillId="0" borderId="0" xfId="0" applyNumberFormat="1" applyFont="1" applyFill="1" applyBorder="1" applyAlignment="1" applyProtection="1">
      <alignment vertical="center"/>
    </xf>
    <xf numFmtId="182" fontId="39" fillId="0" borderId="12" xfId="0" applyNumberFormat="1" applyFont="1" applyFill="1" applyBorder="1" applyAlignment="1" applyProtection="1">
      <alignment horizontal="distributed" vertical="center"/>
    </xf>
    <xf numFmtId="182" fontId="39" fillId="0" borderId="49" xfId="0" applyNumberFormat="1" applyFont="1" applyFill="1" applyBorder="1" applyAlignment="1" applyProtection="1">
      <alignment horizontal="distributed" vertical="center"/>
    </xf>
    <xf numFmtId="183" fontId="39" fillId="0" borderId="0" xfId="0" applyNumberFormat="1" applyFont="1" applyFill="1" applyBorder="1" applyAlignment="1" applyProtection="1">
      <alignment horizontal="right" vertical="center" shrinkToFit="1"/>
    </xf>
    <xf numFmtId="182" fontId="39" fillId="0" borderId="12" xfId="0" applyNumberFormat="1" applyFont="1" applyFill="1" applyBorder="1" applyAlignment="1" applyProtection="1">
      <alignment horizontal="distributed" vertical="center" shrinkToFit="1"/>
    </xf>
    <xf numFmtId="182" fontId="39" fillId="0" borderId="0" xfId="0" applyNumberFormat="1" applyFont="1" applyFill="1" applyBorder="1" applyAlignment="1" applyProtection="1">
      <alignment horizontal="distributed" vertical="center" shrinkToFit="1"/>
    </xf>
    <xf numFmtId="183" fontId="43" fillId="0" borderId="0" xfId="0" applyNumberFormat="1" applyFont="1" applyFill="1" applyBorder="1" applyAlignment="1" applyProtection="1">
      <alignment vertical="center"/>
    </xf>
    <xf numFmtId="183" fontId="39" fillId="0" borderId="46" xfId="0" applyNumberFormat="1" applyFont="1" applyFill="1" applyBorder="1" applyAlignment="1" applyProtection="1">
      <alignment vertical="center"/>
    </xf>
    <xf numFmtId="182" fontId="38" fillId="0" borderId="12" xfId="0" applyNumberFormat="1" applyFont="1" applyFill="1" applyBorder="1" applyAlignment="1" applyProtection="1">
      <alignment horizontal="distributed" vertical="center"/>
    </xf>
    <xf numFmtId="0" fontId="39" fillId="0" borderId="7" xfId="0" applyNumberFormat="1" applyFont="1" applyFill="1" applyBorder="1" applyAlignment="1" applyProtection="1">
      <alignment horizontal="center" vertical="center"/>
    </xf>
    <xf numFmtId="182" fontId="39" fillId="0" borderId="17" xfId="0" applyNumberFormat="1" applyFont="1" applyFill="1" applyBorder="1" applyAlignment="1" applyProtection="1">
      <alignment horizontal="distributed" vertical="center"/>
    </xf>
    <xf numFmtId="183" fontId="39" fillId="0" borderId="7" xfId="0" applyNumberFormat="1" applyFont="1" applyFill="1" applyBorder="1" applyAlignment="1" applyProtection="1">
      <alignment vertical="center"/>
    </xf>
    <xf numFmtId="183" fontId="39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183" fontId="39" fillId="0" borderId="38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29" fillId="0" borderId="15" xfId="0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Fill="1" applyAlignment="1" applyProtection="1">
      <alignment horizontal="left" vertical="center" shrinkToFit="1"/>
      <protection locked="0"/>
    </xf>
    <xf numFmtId="182" fontId="39" fillId="0" borderId="0" xfId="0" applyNumberFormat="1" applyFont="1" applyFill="1" applyBorder="1" applyAlignment="1" applyProtection="1">
      <alignment horizontal="distributed" vertical="center"/>
    </xf>
    <xf numFmtId="0" fontId="37" fillId="0" borderId="12" xfId="0" applyFont="1" applyFill="1" applyBorder="1" applyAlignment="1">
      <alignment vertical="center"/>
    </xf>
    <xf numFmtId="182" fontId="39" fillId="0" borderId="0" xfId="0" applyNumberFormat="1" applyFont="1" applyFill="1" applyBorder="1" applyAlignment="1" applyProtection="1">
      <alignment horizontal="distributed" vertical="center" shrinkToFit="1"/>
    </xf>
    <xf numFmtId="0" fontId="37" fillId="0" borderId="49" xfId="0" applyFont="1" applyFill="1" applyBorder="1" applyAlignment="1">
      <alignment vertical="center"/>
    </xf>
    <xf numFmtId="0" fontId="38" fillId="0" borderId="30" xfId="0" applyNumberFormat="1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>
      <alignment vertical="center"/>
    </xf>
    <xf numFmtId="0" fontId="37" fillId="0" borderId="36" xfId="0" applyFont="1" applyFill="1" applyBorder="1" applyAlignment="1">
      <alignment vertical="center"/>
    </xf>
    <xf numFmtId="0" fontId="37" fillId="0" borderId="47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39" fillId="0" borderId="51" xfId="0" applyNumberFormat="1" applyFont="1" applyFill="1" applyBorder="1" applyAlignment="1" applyProtection="1">
      <alignment horizontal="distributed" vertical="center"/>
    </xf>
    <xf numFmtId="0" fontId="37" fillId="0" borderId="52" xfId="0" applyFont="1" applyBorder="1" applyAlignment="1">
      <alignment horizontal="distributed" vertical="center"/>
    </xf>
    <xf numFmtId="182" fontId="38" fillId="0" borderId="0" xfId="0" applyNumberFormat="1" applyFont="1" applyFill="1" applyBorder="1" applyAlignment="1" applyProtection="1">
      <alignment horizontal="distributed" vertical="center"/>
    </xf>
    <xf numFmtId="0" fontId="37" fillId="0" borderId="50" xfId="0" applyFont="1" applyFill="1" applyBorder="1" applyAlignment="1">
      <alignment horizontal="distributed" vertical="center"/>
    </xf>
    <xf numFmtId="0" fontId="37" fillId="0" borderId="5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2" fillId="0" borderId="30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37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/>
    <xf numFmtId="0" fontId="6" fillId="0" borderId="0" xfId="0" applyNumberFormat="1" applyFont="1" applyFill="1" applyAlignment="1" applyProtection="1"/>
    <xf numFmtId="0" fontId="6" fillId="0" borderId="12" xfId="0" applyNumberFormat="1" applyFont="1" applyFill="1" applyBorder="1" applyAlignment="1" applyProtection="1"/>
    <xf numFmtId="0" fontId="6" fillId="0" borderId="37" xfId="0" applyNumberFormat="1" applyFont="1" applyFill="1" applyBorder="1" applyAlignment="1" applyProtection="1"/>
    <xf numFmtId="0" fontId="6" fillId="0" borderId="26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/>
    <xf numFmtId="0" fontId="4" fillId="0" borderId="39" xfId="0" applyFont="1" applyFill="1" applyBorder="1" applyAlignment="1" applyProtection="1">
      <alignment horizontal="distributed" vertical="center" wrapText="1"/>
    </xf>
    <xf numFmtId="0" fontId="6" fillId="0" borderId="15" xfId="0" applyNumberFormat="1" applyFont="1" applyFill="1" applyBorder="1" applyAlignment="1" applyProtection="1"/>
    <xf numFmtId="0" fontId="4" fillId="0" borderId="20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/>
    <xf numFmtId="0" fontId="4" fillId="0" borderId="38" xfId="0" applyFont="1" applyFill="1" applyBorder="1" applyAlignment="1" applyProtection="1">
      <alignment horizontal="distributed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/>
    <xf numFmtId="0" fontId="4" fillId="0" borderId="39" xfId="0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6" fillId="0" borderId="28" xfId="0" applyNumberFormat="1" applyFont="1" applyFill="1" applyBorder="1" applyAlignment="1" applyProtection="1"/>
    <xf numFmtId="0" fontId="6" fillId="0" borderId="41" xfId="0" applyNumberFormat="1" applyFont="1" applyFill="1" applyBorder="1" applyAlignment="1" applyProtection="1"/>
    <xf numFmtId="0" fontId="6" fillId="0" borderId="31" xfId="0" applyNumberFormat="1" applyFont="1" applyFill="1" applyBorder="1" applyAlignment="1" applyProtection="1"/>
    <xf numFmtId="0" fontId="6" fillId="0" borderId="40" xfId="0" applyNumberFormat="1" applyFont="1" applyFill="1" applyBorder="1" applyAlignment="1" applyProtection="1"/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181" fontId="4" fillId="0" borderId="22" xfId="0" applyNumberFormat="1" applyFont="1" applyFill="1" applyBorder="1" applyAlignment="1" applyProtection="1">
      <alignment horizontal="center" vertical="center" wrapText="1"/>
    </xf>
    <xf numFmtId="181" fontId="4" fillId="0" borderId="24" xfId="0" applyNumberFormat="1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/>
    </xf>
    <xf numFmtId="181" fontId="4" fillId="0" borderId="23" xfId="0" applyNumberFormat="1" applyFont="1" applyFill="1" applyBorder="1" applyAlignment="1" applyProtection="1">
      <alignment horizontal="center" vertical="center" wrapText="1"/>
    </xf>
    <xf numFmtId="181" fontId="4" fillId="0" borderId="9" xfId="0" applyNumberFormat="1" applyFont="1" applyFill="1" applyBorder="1" applyAlignment="1" applyProtection="1">
      <alignment horizontal="center" vertical="center"/>
    </xf>
    <xf numFmtId="181" fontId="4" fillId="0" borderId="28" xfId="0" applyNumberFormat="1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distributed" vertical="center" wrapText="1" shrinkToFit="1"/>
    </xf>
    <xf numFmtId="0" fontId="16" fillId="0" borderId="33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9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99FFCC"/>
      <color rgb="FF66FFCC"/>
      <color rgb="FFCCECFF"/>
      <color rgb="FFFFCCCC"/>
      <color rgb="FF99FF33"/>
      <color rgb="FF66FF33"/>
      <color rgb="FF99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505733</xdr:colOff>
      <xdr:row>3</xdr:row>
      <xdr:rowOff>90715</xdr:rowOff>
    </xdr:from>
    <xdr:to>
      <xdr:col>15</xdr:col>
      <xdr:colOff>673554</xdr:colOff>
      <xdr:row>5</xdr:row>
      <xdr:rowOff>158750</xdr:rowOff>
    </xdr:to>
    <xdr:sp macro="" textlink="">
      <xdr:nvSpPr>
        <xdr:cNvPr id="2" name="正方形/長方形 1"/>
        <xdr:cNvSpPr/>
      </xdr:nvSpPr>
      <xdr:spPr>
        <a:xfrm>
          <a:off x="11792858" y="1122590"/>
          <a:ext cx="4946196" cy="102053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経済センサス（製造業）の年は当年作業シートの</a:t>
          </a:r>
          <a:r>
            <a:rPr kumimoji="1" lang="en-US" altLang="ja-JP" sz="1600">
              <a:solidFill>
                <a:sysClr val="windowText" lastClr="000000"/>
              </a:solidFill>
            </a:rPr>
            <a:t>SUMIFS</a:t>
          </a:r>
          <a:r>
            <a:rPr kumimoji="1" lang="ja-JP" altLang="en-US" sz="1600">
              <a:solidFill>
                <a:sysClr val="windowText" lastClr="000000"/>
              </a:solidFill>
            </a:rPr>
            <a:t>関数、</a:t>
          </a:r>
          <a:r>
            <a:rPr kumimoji="1" lang="en-US" altLang="ja-JP" sz="1600">
              <a:solidFill>
                <a:sysClr val="windowText" lastClr="000000"/>
              </a:solidFill>
            </a:rPr>
            <a:t>COUNTIFS</a:t>
          </a:r>
          <a:r>
            <a:rPr kumimoji="1" lang="ja-JP" altLang="en-US" sz="1600">
              <a:solidFill>
                <a:sysClr val="windowText" lastClr="000000"/>
              </a:solidFill>
            </a:rPr>
            <a:t>関数経営組織の条件値を工業統計から変えています。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3</xdr:row>
      <xdr:rowOff>47625</xdr:rowOff>
    </xdr:from>
    <xdr:to>
      <xdr:col>16</xdr:col>
      <xdr:colOff>120196</xdr:colOff>
      <xdr:row>5</xdr:row>
      <xdr:rowOff>195034</xdr:rowOff>
    </xdr:to>
    <xdr:sp macro="" textlink="">
      <xdr:nvSpPr>
        <xdr:cNvPr id="3" name="正方形/長方形 2"/>
        <xdr:cNvSpPr/>
      </xdr:nvSpPr>
      <xdr:spPr>
        <a:xfrm>
          <a:off x="11922125" y="1079500"/>
          <a:ext cx="4946196" cy="109990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経済センサス（製造業）の年は当年作業シートの</a:t>
          </a:r>
          <a:r>
            <a:rPr kumimoji="1" lang="en-US" altLang="ja-JP" sz="1600">
              <a:solidFill>
                <a:sysClr val="windowText" lastClr="000000"/>
              </a:solidFill>
            </a:rPr>
            <a:t>SUMIFS</a:t>
          </a:r>
          <a:r>
            <a:rPr kumimoji="1" lang="ja-JP" altLang="en-US" sz="1600">
              <a:solidFill>
                <a:sysClr val="windowText" lastClr="000000"/>
              </a:solidFill>
            </a:rPr>
            <a:t>関数、</a:t>
          </a:r>
          <a:r>
            <a:rPr kumimoji="1" lang="en-US" altLang="ja-JP" sz="1600">
              <a:solidFill>
                <a:sysClr val="windowText" lastClr="000000"/>
              </a:solidFill>
            </a:rPr>
            <a:t>COUNTIFS</a:t>
          </a:r>
          <a:r>
            <a:rPr kumimoji="1" lang="ja-JP" altLang="en-US" sz="1600">
              <a:solidFill>
                <a:sysClr val="windowText" lastClr="000000"/>
              </a:solidFill>
            </a:rPr>
            <a:t>関数経営組織の条件値を工業統計から変えています。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I769"/>
  <sheetViews>
    <sheetView zoomScale="70" zoomScaleNormal="70" workbookViewId="0">
      <pane ySplit="7" topLeftCell="A68" activePane="bottomLeft" state="frozen"/>
      <selection activeCell="F277" sqref="F277"/>
      <selection pane="bottomLeft" activeCell="C224" sqref="C224"/>
    </sheetView>
  </sheetViews>
  <sheetFormatPr defaultColWidth="10.625" defaultRowHeight="15" x14ac:dyDescent="0.2"/>
  <cols>
    <col min="1" max="1" width="5.625" style="72" customWidth="1"/>
    <col min="2" max="2" width="1.625" style="72" customWidth="1"/>
    <col min="3" max="3" width="50.625" style="91" customWidth="1"/>
    <col min="4" max="4" width="10.625" style="55" customWidth="1"/>
    <col min="5" max="6" width="11.625" style="55" customWidth="1"/>
    <col min="7" max="9" width="15.625" style="76" customWidth="1"/>
    <col min="10" max="16384" width="10.625" style="57"/>
  </cols>
  <sheetData>
    <row r="1" spans="1:9" s="53" customFormat="1" ht="24.95" customHeight="1" x14ac:dyDescent="0.15">
      <c r="A1" s="316" t="s">
        <v>708</v>
      </c>
      <c r="B1" s="115"/>
      <c r="C1" s="115"/>
      <c r="D1" s="115"/>
      <c r="E1" s="115"/>
      <c r="F1" s="115"/>
      <c r="G1" s="115"/>
      <c r="H1" s="115"/>
      <c r="I1" s="115"/>
    </row>
    <row r="2" spans="1:9" s="53" customFormat="1" ht="21" customHeight="1" x14ac:dyDescent="0.15">
      <c r="A2" s="117"/>
      <c r="B2" s="116"/>
      <c r="C2" s="117"/>
      <c r="D2" s="116"/>
      <c r="E2" s="205"/>
      <c r="F2" s="116"/>
      <c r="G2" s="74"/>
      <c r="H2" s="74"/>
      <c r="I2" s="74"/>
    </row>
    <row r="3" spans="1:9" s="53" customFormat="1" ht="21" customHeight="1" thickBot="1" x14ac:dyDescent="0.2">
      <c r="A3" s="101" t="s">
        <v>730</v>
      </c>
      <c r="B3" s="54"/>
      <c r="C3" s="90"/>
      <c r="D3" s="51"/>
      <c r="E3" s="52"/>
      <c r="F3" s="51"/>
      <c r="G3" s="74"/>
      <c r="H3" s="74"/>
      <c r="I3" s="74"/>
    </row>
    <row r="4" spans="1:9" ht="15" customHeight="1" thickTop="1" x14ac:dyDescent="0.2">
      <c r="A4" s="488" t="s">
        <v>72</v>
      </c>
      <c r="B4" s="488"/>
      <c r="C4" s="489"/>
      <c r="D4" s="494" t="s">
        <v>38</v>
      </c>
      <c r="E4" s="497" t="s">
        <v>73</v>
      </c>
      <c r="F4" s="498"/>
      <c r="G4" s="501" t="s">
        <v>74</v>
      </c>
      <c r="H4" s="503" t="s">
        <v>75</v>
      </c>
      <c r="I4" s="503" t="s">
        <v>76</v>
      </c>
    </row>
    <row r="5" spans="1:9" ht="15" customHeight="1" x14ac:dyDescent="0.2">
      <c r="A5" s="490"/>
      <c r="B5" s="490"/>
      <c r="C5" s="491"/>
      <c r="D5" s="495"/>
      <c r="E5" s="499"/>
      <c r="F5" s="500"/>
      <c r="G5" s="502"/>
      <c r="H5" s="504"/>
      <c r="I5" s="504"/>
    </row>
    <row r="6" spans="1:9" ht="15" customHeight="1" x14ac:dyDescent="0.2">
      <c r="A6" s="490"/>
      <c r="B6" s="490"/>
      <c r="C6" s="491"/>
      <c r="D6" s="495"/>
      <c r="E6" s="56"/>
      <c r="F6" s="505" t="s">
        <v>689</v>
      </c>
      <c r="G6" s="502"/>
      <c r="H6" s="504"/>
      <c r="I6" s="504"/>
    </row>
    <row r="7" spans="1:9" ht="15" customHeight="1" x14ac:dyDescent="0.2">
      <c r="A7" s="492"/>
      <c r="B7" s="492"/>
      <c r="C7" s="493"/>
      <c r="D7" s="496"/>
      <c r="E7" s="118"/>
      <c r="F7" s="506"/>
      <c r="G7" s="119" t="s">
        <v>77</v>
      </c>
      <c r="H7" s="119" t="s">
        <v>77</v>
      </c>
      <c r="I7" s="120" t="s">
        <v>77</v>
      </c>
    </row>
    <row r="8" spans="1:9" s="82" customFormat="1" ht="15" customHeight="1" x14ac:dyDescent="0.2">
      <c r="A8" s="121"/>
      <c r="B8" s="508" t="s">
        <v>693</v>
      </c>
      <c r="C8" s="509"/>
      <c r="D8" s="122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4" t="e">
        <f>#REF!</f>
        <v>#REF!</v>
      </c>
      <c r="I8" s="124" t="e">
        <f>#REF!</f>
        <v>#REF!</v>
      </c>
    </row>
    <row r="9" spans="1:9" ht="15" customHeight="1" x14ac:dyDescent="0.2">
      <c r="A9" s="125"/>
      <c r="B9" s="126"/>
      <c r="C9" s="127"/>
      <c r="D9" s="128"/>
      <c r="E9" s="129"/>
      <c r="F9" s="129"/>
      <c r="G9" s="130"/>
      <c r="H9" s="130"/>
      <c r="I9" s="130"/>
    </row>
    <row r="10" spans="1:9" s="82" customFormat="1" ht="15" customHeight="1" x14ac:dyDescent="0.2">
      <c r="A10" s="131" t="s">
        <v>78</v>
      </c>
      <c r="B10" s="510" t="s">
        <v>79</v>
      </c>
      <c r="C10" s="509"/>
      <c r="D10" s="132" t="e">
        <f>#REF!</f>
        <v>#REF!</v>
      </c>
      <c r="E10" s="124" t="e">
        <f>#REF!</f>
        <v>#REF!</v>
      </c>
      <c r="F10" s="124" t="e">
        <f>#REF!</f>
        <v>#REF!</v>
      </c>
      <c r="G10" s="124" t="e">
        <f>#REF!</f>
        <v>#REF!</v>
      </c>
      <c r="H10" s="124" t="e">
        <f>#REF!</f>
        <v>#REF!</v>
      </c>
      <c r="I10" s="124" t="e">
        <f>#REF!</f>
        <v>#REF!</v>
      </c>
    </row>
    <row r="11" spans="1:9" ht="15" customHeight="1" x14ac:dyDescent="0.2">
      <c r="A11" s="133"/>
      <c r="B11" s="134"/>
      <c r="C11" s="127"/>
      <c r="D11" s="135"/>
      <c r="E11" s="130"/>
      <c r="F11" s="129"/>
      <c r="G11" s="130"/>
      <c r="H11" s="75"/>
      <c r="I11" s="130"/>
    </row>
    <row r="12" spans="1:9" ht="15" customHeight="1" x14ac:dyDescent="0.2">
      <c r="A12" s="136" t="s">
        <v>80</v>
      </c>
      <c r="B12" s="137"/>
      <c r="C12" s="127" t="s">
        <v>81</v>
      </c>
      <c r="D12" s="135" t="e">
        <f>#REF!</f>
        <v>#REF!</v>
      </c>
      <c r="E12" s="130" t="e">
        <f>#REF!</f>
        <v>#REF!</v>
      </c>
      <c r="F12" s="129" t="e">
        <f>#REF!</f>
        <v>#REF!</v>
      </c>
      <c r="G12" s="130" t="e">
        <f>IF(OR($D12=1,$D12=2),"χ",#REF!)</f>
        <v>#REF!</v>
      </c>
      <c r="H12" s="130" t="e">
        <f>IF(OR($D12=1,$D12=2),"χ",#REF!)</f>
        <v>#REF!</v>
      </c>
      <c r="I12" s="130" t="e">
        <f>IF(OR($D12=1,$D12=2),"χ",#REF!)</f>
        <v>#REF!</v>
      </c>
    </row>
    <row r="13" spans="1:9" ht="15" customHeight="1" x14ac:dyDescent="0.2">
      <c r="A13" s="136" t="s">
        <v>82</v>
      </c>
      <c r="B13" s="137"/>
      <c r="C13" s="127" t="s">
        <v>83</v>
      </c>
      <c r="D13" s="135" t="e">
        <f>#REF!</f>
        <v>#REF!</v>
      </c>
      <c r="E13" s="130" t="e">
        <f>#REF!</f>
        <v>#REF!</v>
      </c>
      <c r="F13" s="129" t="e">
        <f>#REF!</f>
        <v>#REF!</v>
      </c>
      <c r="G13" s="130" t="e">
        <f>IF(OR($D13=1,$D13=2),"χ",#REF!)</f>
        <v>#REF!</v>
      </c>
      <c r="H13" s="130" t="e">
        <f>IF(OR($D13=1,$D13=2),"χ",#REF!)</f>
        <v>#REF!</v>
      </c>
      <c r="I13" s="130" t="e">
        <f>IF(OR($D13=1,$D13=2),"χ",#REF!)</f>
        <v>#REF!</v>
      </c>
    </row>
    <row r="14" spans="1:9" ht="15" customHeight="1" x14ac:dyDescent="0.2">
      <c r="A14" s="136" t="s">
        <v>84</v>
      </c>
      <c r="B14" s="137"/>
      <c r="C14" s="127" t="s">
        <v>85</v>
      </c>
      <c r="D14" s="135" t="e">
        <f>#REF!</f>
        <v>#REF!</v>
      </c>
      <c r="E14" s="130" t="e">
        <f>#REF!</f>
        <v>#REF!</v>
      </c>
      <c r="F14" s="129" t="e">
        <f>#REF!</f>
        <v>#REF!</v>
      </c>
      <c r="G14" s="130" t="e">
        <f>IF(OR($D14=1,$D14=2),"χ",#REF!)</f>
        <v>#REF!</v>
      </c>
      <c r="H14" s="130" t="e">
        <f>IF(OR($D14=1,$D14=2),"χ",#REF!)</f>
        <v>#REF!</v>
      </c>
      <c r="I14" s="130" t="e">
        <f>IF(OR($D14=1,$D14=2),"χ",#REF!)</f>
        <v>#REF!</v>
      </c>
    </row>
    <row r="15" spans="1:9" ht="15" customHeight="1" x14ac:dyDescent="0.2">
      <c r="A15" s="136" t="s">
        <v>86</v>
      </c>
      <c r="B15" s="137"/>
      <c r="C15" s="127" t="s">
        <v>87</v>
      </c>
      <c r="D15" s="135" t="e">
        <f>#REF!</f>
        <v>#REF!</v>
      </c>
      <c r="E15" s="130" t="e">
        <f>#REF!</f>
        <v>#REF!</v>
      </c>
      <c r="F15" s="130" t="e">
        <f>#REF!</f>
        <v>#REF!</v>
      </c>
      <c r="G15" s="130" t="e">
        <f>IF(OR($D15=1,$D15=2),"χ",#REF!)</f>
        <v>#REF!</v>
      </c>
      <c r="H15" s="130" t="e">
        <f>IF(OR($D15=1,$D15=2),"χ",#REF!)</f>
        <v>#REF!</v>
      </c>
      <c r="I15" s="130" t="e">
        <f>IF(OR($D15=1,$D15=2),"χ",#REF!)</f>
        <v>#REF!</v>
      </c>
    </row>
    <row r="16" spans="1:9" ht="15" customHeight="1" x14ac:dyDescent="0.2">
      <c r="A16" s="138" t="s">
        <v>88</v>
      </c>
      <c r="B16" s="139"/>
      <c r="C16" s="127" t="s">
        <v>89</v>
      </c>
      <c r="D16" s="135" t="e">
        <f>#REF!</f>
        <v>#REF!</v>
      </c>
      <c r="E16" s="130" t="e">
        <f>#REF!</f>
        <v>#REF!</v>
      </c>
      <c r="F16" s="130" t="e">
        <f>#REF!</f>
        <v>#REF!</v>
      </c>
      <c r="G16" s="130" t="e">
        <f>IF(OR($D16=1,$D16=2),"χ",#REF!)</f>
        <v>#REF!</v>
      </c>
      <c r="H16" s="130" t="e">
        <f>IF(OR($D16=1,$D16=2),"χ",#REF!)</f>
        <v>#REF!</v>
      </c>
      <c r="I16" s="130" t="e">
        <f>IF(OR($D16=1,$D16=2),"χ",#REF!)</f>
        <v>#REF!</v>
      </c>
    </row>
    <row r="17" spans="1:9" ht="15" customHeight="1" x14ac:dyDescent="0.2">
      <c r="A17" s="133"/>
      <c r="B17" s="134"/>
      <c r="C17" s="127"/>
      <c r="D17" s="135"/>
      <c r="E17" s="130"/>
      <c r="F17" s="130"/>
      <c r="G17" s="130"/>
      <c r="H17" s="130"/>
      <c r="I17" s="130"/>
    </row>
    <row r="18" spans="1:9" ht="15" customHeight="1" x14ac:dyDescent="0.2">
      <c r="A18" s="136" t="s">
        <v>90</v>
      </c>
      <c r="B18" s="137"/>
      <c r="C18" s="127" t="s">
        <v>91</v>
      </c>
      <c r="D18" s="135" t="e">
        <f>#REF!</f>
        <v>#REF!</v>
      </c>
      <c r="E18" s="130" t="e">
        <f>#REF!</f>
        <v>#REF!</v>
      </c>
      <c r="F18" s="130" t="e">
        <f>#REF!</f>
        <v>#REF!</v>
      </c>
      <c r="G18" s="130" t="e">
        <f>IF(OR($D18=1,$D18=2),"χ",#REF!)</f>
        <v>#REF!</v>
      </c>
      <c r="H18" s="130" t="e">
        <f>IF(OR($D18=1,$D18=2),"χ",#REF!)</f>
        <v>#REF!</v>
      </c>
      <c r="I18" s="130" t="e">
        <f>IF(OR($D18=1,$D18=2),"χ",#REF!)</f>
        <v>#REF!</v>
      </c>
    </row>
    <row r="19" spans="1:9" ht="15" customHeight="1" x14ac:dyDescent="0.2">
      <c r="A19" s="136" t="s">
        <v>92</v>
      </c>
      <c r="B19" s="137"/>
      <c r="C19" s="127" t="s">
        <v>93</v>
      </c>
      <c r="D19" s="135" t="e">
        <f>#REF!</f>
        <v>#REF!</v>
      </c>
      <c r="E19" s="130" t="e">
        <f>#REF!</f>
        <v>#REF!</v>
      </c>
      <c r="F19" s="130" t="e">
        <f>#REF!</f>
        <v>#REF!</v>
      </c>
      <c r="G19" s="130" t="e">
        <f>IF(OR($D19=1,$D19=2),"χ",#REF!)</f>
        <v>#REF!</v>
      </c>
      <c r="H19" s="130" t="e">
        <f>IF(OR($D19=1,$D19=2),"χ",#REF!)</f>
        <v>#REF!</v>
      </c>
      <c r="I19" s="130" t="e">
        <f>IF(OR($D19=1,$D19=2),"χ",#REF!)</f>
        <v>#REF!</v>
      </c>
    </row>
    <row r="20" spans="1:9" ht="15" customHeight="1" x14ac:dyDescent="0.2">
      <c r="A20" s="136" t="s">
        <v>94</v>
      </c>
      <c r="B20" s="137"/>
      <c r="C20" s="127" t="s">
        <v>95</v>
      </c>
      <c r="D20" s="135" t="e">
        <f>#REF!</f>
        <v>#REF!</v>
      </c>
      <c r="E20" s="130" t="e">
        <f>#REF!</f>
        <v>#REF!</v>
      </c>
      <c r="F20" s="129" t="e">
        <f>#REF!</f>
        <v>#REF!</v>
      </c>
      <c r="G20" s="130" t="e">
        <f>IF(OR($D20=1,$D20=2),"χ",#REF!)</f>
        <v>#REF!</v>
      </c>
      <c r="H20" s="130" t="e">
        <f>IF(OR($D20=1,$D20=2),"χ",#REF!)</f>
        <v>#REF!</v>
      </c>
      <c r="I20" s="130" t="e">
        <f>IF(OR($D20=1,$D20=2),"χ",#REF!)</f>
        <v>#REF!</v>
      </c>
    </row>
    <row r="21" spans="1:9" ht="15" customHeight="1" x14ac:dyDescent="0.2">
      <c r="A21" s="136" t="s">
        <v>96</v>
      </c>
      <c r="B21" s="137"/>
      <c r="C21" s="127" t="s">
        <v>97</v>
      </c>
      <c r="D21" s="135" t="e">
        <f>#REF!</f>
        <v>#REF!</v>
      </c>
      <c r="E21" s="130" t="e">
        <f>#REF!</f>
        <v>#REF!</v>
      </c>
      <c r="F21" s="129" t="e">
        <f>#REF!</f>
        <v>#REF!</v>
      </c>
      <c r="G21" s="130" t="e">
        <f>IF(OR($D21=1,$D21=2),"χ",#REF!)</f>
        <v>#REF!</v>
      </c>
      <c r="H21" s="130" t="e">
        <f>IF(OR($D21=1,$D21=2),"χ",#REF!)</f>
        <v>#REF!</v>
      </c>
      <c r="I21" s="130" t="e">
        <f>IF(OR($D21=1,$D21=2),"χ",#REF!)</f>
        <v>#REF!</v>
      </c>
    </row>
    <row r="22" spans="1:9" ht="15" customHeight="1" x14ac:dyDescent="0.2">
      <c r="A22" s="136" t="s">
        <v>98</v>
      </c>
      <c r="B22" s="137"/>
      <c r="C22" s="127" t="s">
        <v>99</v>
      </c>
      <c r="D22" s="135" t="e">
        <f>#REF!</f>
        <v>#REF!</v>
      </c>
      <c r="E22" s="130" t="e">
        <f>#REF!</f>
        <v>#REF!</v>
      </c>
      <c r="F22" s="129" t="e">
        <f>#REF!</f>
        <v>#REF!</v>
      </c>
      <c r="G22" s="130" t="e">
        <f>IF(OR($D22=1,$D22=2),"χ",#REF!)</f>
        <v>#REF!</v>
      </c>
      <c r="H22" s="130" t="e">
        <f>IF(OR($D22=1,$D22=2),"χ",#REF!)</f>
        <v>#REF!</v>
      </c>
      <c r="I22" s="130" t="e">
        <f>IF(OR($D22=1,$D22=2),"χ",#REF!)</f>
        <v>#REF!</v>
      </c>
    </row>
    <row r="23" spans="1:9" ht="15" customHeight="1" x14ac:dyDescent="0.2">
      <c r="A23" s="138"/>
      <c r="B23" s="139"/>
      <c r="C23" s="140"/>
      <c r="D23" s="135"/>
      <c r="E23" s="130"/>
      <c r="F23" s="129"/>
      <c r="G23" s="130"/>
      <c r="H23" s="130"/>
      <c r="I23" s="130"/>
    </row>
    <row r="24" spans="1:9" ht="15" customHeight="1" x14ac:dyDescent="0.2">
      <c r="A24" s="136" t="s">
        <v>100</v>
      </c>
      <c r="B24" s="137"/>
      <c r="C24" s="127" t="s">
        <v>101</v>
      </c>
      <c r="D24" s="135" t="e">
        <f>#REF!</f>
        <v>#REF!</v>
      </c>
      <c r="E24" s="130" t="e">
        <f>#REF!</f>
        <v>#REF!</v>
      </c>
      <c r="F24" s="129" t="e">
        <f>#REF!</f>
        <v>#REF!</v>
      </c>
      <c r="G24" s="130" t="e">
        <f>IF(OR($D24=1,$D24=2),"χ",#REF!)</f>
        <v>#REF!</v>
      </c>
      <c r="H24" s="130" t="e">
        <f>IF(OR($D24=1,$D24=2),"χ",#REF!)</f>
        <v>#REF!</v>
      </c>
      <c r="I24" s="130" t="e">
        <f>IF(OR($D24=1,$D24=2),"χ",#REF!)</f>
        <v>#REF!</v>
      </c>
    </row>
    <row r="25" spans="1:9" ht="15" customHeight="1" x14ac:dyDescent="0.2">
      <c r="A25" s="136" t="s">
        <v>102</v>
      </c>
      <c r="B25" s="137"/>
      <c r="C25" s="127" t="s">
        <v>103</v>
      </c>
      <c r="D25" s="135" t="e">
        <f>#REF!</f>
        <v>#REF!</v>
      </c>
      <c r="E25" s="130" t="e">
        <f>#REF!</f>
        <v>#REF!</v>
      </c>
      <c r="F25" s="129" t="e">
        <f>#REF!</f>
        <v>#REF!</v>
      </c>
      <c r="G25" s="130" t="e">
        <f>IF(OR($D25=1,$D25=2),"χ",#REF!)</f>
        <v>#REF!</v>
      </c>
      <c r="H25" s="130" t="e">
        <f>IF(OR($D25=1,$D25=2),"χ",#REF!)</f>
        <v>#REF!</v>
      </c>
      <c r="I25" s="130" t="e">
        <f>IF(OR($D25=1,$D25=2),"χ",#REF!)</f>
        <v>#REF!</v>
      </c>
    </row>
    <row r="26" spans="1:9" ht="15" customHeight="1" x14ac:dyDescent="0.2">
      <c r="A26" s="136" t="s">
        <v>104</v>
      </c>
      <c r="B26" s="137"/>
      <c r="C26" s="127" t="s">
        <v>105</v>
      </c>
      <c r="D26" s="135" t="e">
        <f>#REF!</f>
        <v>#REF!</v>
      </c>
      <c r="E26" s="130" t="e">
        <f>#REF!</f>
        <v>#REF!</v>
      </c>
      <c r="F26" s="129" t="e">
        <f>#REF!</f>
        <v>#REF!</v>
      </c>
      <c r="G26" s="130" t="e">
        <f>IF(OR($D26=1,$D26=2),"χ",#REF!)</f>
        <v>#REF!</v>
      </c>
      <c r="H26" s="130" t="e">
        <f>IF(OR($D26=1,$D26=2),"χ",#REF!)</f>
        <v>#REF!</v>
      </c>
      <c r="I26" s="130" t="e">
        <f>IF(OR($D26=1,$D26=2),"χ",#REF!)</f>
        <v>#REF!</v>
      </c>
    </row>
    <row r="27" spans="1:9" ht="15" customHeight="1" x14ac:dyDescent="0.2">
      <c r="A27" s="136" t="s">
        <v>106</v>
      </c>
      <c r="B27" s="137"/>
      <c r="C27" s="127" t="s">
        <v>107</v>
      </c>
      <c r="D27" s="135" t="e">
        <f>#REF!</f>
        <v>#REF!</v>
      </c>
      <c r="E27" s="130" t="e">
        <f>#REF!</f>
        <v>#REF!</v>
      </c>
      <c r="F27" s="129" t="e">
        <f>#REF!</f>
        <v>#REF!</v>
      </c>
      <c r="G27" s="130" t="e">
        <f>IF(OR($D27=1,$D27=2),"χ",#REF!)</f>
        <v>#REF!</v>
      </c>
      <c r="H27" s="130" t="e">
        <f>IF(OR($D27=1,$D27=2),"χ",#REF!)</f>
        <v>#REF!</v>
      </c>
      <c r="I27" s="130" t="e">
        <f>IF(OR($D27=1,$D27=2),"χ",#REF!)</f>
        <v>#REF!</v>
      </c>
    </row>
    <row r="28" spans="1:9" ht="15" customHeight="1" x14ac:dyDescent="0.2">
      <c r="A28" s="136" t="s">
        <v>108</v>
      </c>
      <c r="B28" s="137"/>
      <c r="C28" s="127" t="s">
        <v>109</v>
      </c>
      <c r="D28" s="135" t="e">
        <f>#REF!</f>
        <v>#REF!</v>
      </c>
      <c r="E28" s="130" t="e">
        <f>#REF!</f>
        <v>#REF!</v>
      </c>
      <c r="F28" s="130" t="e">
        <f>#REF!</f>
        <v>#REF!</v>
      </c>
      <c r="G28" s="130" t="e">
        <f>IF(OR($D28=1,$D28=2),"χ",#REF!)</f>
        <v>#REF!</v>
      </c>
      <c r="H28" s="130" t="e">
        <f>IF(OR($D28=1,$D28=2),"χ",#REF!)</f>
        <v>#REF!</v>
      </c>
      <c r="I28" s="130" t="e">
        <f>IF(OR($D28=1,$D28=2),"χ",#REF!)</f>
        <v>#REF!</v>
      </c>
    </row>
    <row r="29" spans="1:9" ht="15" customHeight="1" x14ac:dyDescent="0.2">
      <c r="A29" s="136"/>
      <c r="B29" s="137"/>
      <c r="C29" s="127"/>
      <c r="D29" s="135"/>
      <c r="E29" s="130"/>
      <c r="F29" s="129"/>
      <c r="G29" s="130"/>
      <c r="H29" s="130"/>
      <c r="I29" s="130"/>
    </row>
    <row r="30" spans="1:9" ht="15" customHeight="1" x14ac:dyDescent="0.2">
      <c r="A30" s="136" t="s">
        <v>110</v>
      </c>
      <c r="B30" s="137"/>
      <c r="C30" s="127" t="s">
        <v>111</v>
      </c>
      <c r="D30" s="135" t="e">
        <f>#REF!</f>
        <v>#REF!</v>
      </c>
      <c r="E30" s="130" t="e">
        <f>#REF!</f>
        <v>#REF!</v>
      </c>
      <c r="F30" s="130" t="e">
        <f>#REF!</f>
        <v>#REF!</v>
      </c>
      <c r="G30" s="130" t="e">
        <f>IF(OR($D30=1,$D30=2),"χ",#REF!)</f>
        <v>#REF!</v>
      </c>
      <c r="H30" s="130" t="e">
        <f>IF(OR($D30=1,$D30=2),"χ",#REF!)</f>
        <v>#REF!</v>
      </c>
      <c r="I30" s="130" t="e">
        <f>IF(OR($D30=1,$D30=2),"χ",#REF!)</f>
        <v>#REF!</v>
      </c>
    </row>
    <row r="31" spans="1:9" ht="15" customHeight="1" x14ac:dyDescent="0.2">
      <c r="A31" s="136" t="s">
        <v>112</v>
      </c>
      <c r="B31" s="137"/>
      <c r="C31" s="127" t="s">
        <v>113</v>
      </c>
      <c r="D31" s="135" t="e">
        <f>#REF!</f>
        <v>#REF!</v>
      </c>
      <c r="E31" s="130" t="e">
        <f>#REF!</f>
        <v>#REF!</v>
      </c>
      <c r="F31" s="130" t="e">
        <f>#REF!</f>
        <v>#REF!</v>
      </c>
      <c r="G31" s="198" t="e">
        <f>IF(OR($D31=1,$D31=2),"χ",#REF!)</f>
        <v>#REF!</v>
      </c>
      <c r="H31" s="198" t="e">
        <f>IF(OR($D31=1,$D31=2),"χ",#REF!)</f>
        <v>#REF!</v>
      </c>
      <c r="I31" s="198" t="e">
        <f>IF(OR($D31=1,$D31=2),"χ",#REF!)</f>
        <v>#REF!</v>
      </c>
    </row>
    <row r="32" spans="1:9" ht="15" customHeight="1" x14ac:dyDescent="0.2">
      <c r="A32" s="136" t="s">
        <v>114</v>
      </c>
      <c r="B32" s="137"/>
      <c r="C32" s="127" t="s">
        <v>115</v>
      </c>
      <c r="D32" s="135" t="e">
        <f>#REF!</f>
        <v>#REF!</v>
      </c>
      <c r="E32" s="130" t="e">
        <f>#REF!</f>
        <v>#REF!</v>
      </c>
      <c r="F32" s="130" t="e">
        <f>#REF!</f>
        <v>#REF!</v>
      </c>
      <c r="G32" s="130" t="e">
        <f>IF(OR($D32=1,$D32=2),"χ",#REF!)</f>
        <v>#REF!</v>
      </c>
      <c r="H32" s="130" t="e">
        <f>IF(OR($D32=1,$D32=2),"χ",#REF!)</f>
        <v>#REF!</v>
      </c>
      <c r="I32" s="130" t="e">
        <f>IF(OR($D32=1,$D32=2),"χ",#REF!)</f>
        <v>#REF!</v>
      </c>
    </row>
    <row r="33" spans="1:9" ht="15" customHeight="1" x14ac:dyDescent="0.2">
      <c r="A33" s="136" t="s">
        <v>116</v>
      </c>
      <c r="B33" s="137"/>
      <c r="C33" s="127" t="s">
        <v>117</v>
      </c>
      <c r="D33" s="135" t="e">
        <f>#REF!</f>
        <v>#REF!</v>
      </c>
      <c r="E33" s="130" t="e">
        <f>#REF!</f>
        <v>#REF!</v>
      </c>
      <c r="F33" s="130" t="e">
        <f>#REF!</f>
        <v>#REF!</v>
      </c>
      <c r="G33" s="130" t="e">
        <f>IF(OR($D33=1,$D33=2),"χ",#REF!)</f>
        <v>#REF!</v>
      </c>
      <c r="H33" s="130" t="e">
        <f>IF(OR($D33=1,$D33=2),"χ",#REF!)</f>
        <v>#REF!</v>
      </c>
      <c r="I33" s="130" t="e">
        <f>IF(OR($D33=1,$D33=2),"χ",#REF!)</f>
        <v>#REF!</v>
      </c>
    </row>
    <row r="34" spans="1:9" ht="15" customHeight="1" x14ac:dyDescent="0.2">
      <c r="A34" s="136" t="s">
        <v>118</v>
      </c>
      <c r="B34" s="137"/>
      <c r="C34" s="127" t="s">
        <v>119</v>
      </c>
      <c r="D34" s="135" t="e">
        <f>#REF!</f>
        <v>#REF!</v>
      </c>
      <c r="E34" s="130" t="e">
        <f>#REF!</f>
        <v>#REF!</v>
      </c>
      <c r="F34" s="130" t="e">
        <f>#REF!</f>
        <v>#REF!</v>
      </c>
      <c r="G34" s="130" t="e">
        <f>IF(OR($D34=1,$D34=2),"χ",#REF!)</f>
        <v>#REF!</v>
      </c>
      <c r="H34" s="130" t="e">
        <f>IF(OR($D34=1,$D34=2),"χ",#REF!)</f>
        <v>#REF!</v>
      </c>
      <c r="I34" s="130" t="e">
        <f>IF(OR($D34=1,$D34=2),"χ",#REF!)</f>
        <v>#REF!</v>
      </c>
    </row>
    <row r="35" spans="1:9" ht="15" customHeight="1" x14ac:dyDescent="0.2">
      <c r="A35" s="136"/>
      <c r="B35" s="137"/>
      <c r="C35" s="127"/>
      <c r="D35" s="135"/>
      <c r="E35" s="130"/>
      <c r="F35" s="130"/>
      <c r="G35" s="130"/>
      <c r="H35" s="130"/>
      <c r="I35" s="130"/>
    </row>
    <row r="36" spans="1:9" ht="15" customHeight="1" x14ac:dyDescent="0.2">
      <c r="A36" s="136" t="s">
        <v>120</v>
      </c>
      <c r="B36" s="137"/>
      <c r="C36" s="142" t="s">
        <v>121</v>
      </c>
      <c r="D36" s="143" t="e">
        <f>#REF!</f>
        <v>#REF!</v>
      </c>
      <c r="E36" s="144" t="e">
        <f>#REF!</f>
        <v>#REF!</v>
      </c>
      <c r="F36" s="145" t="e">
        <f>#REF!</f>
        <v>#REF!</v>
      </c>
      <c r="G36" s="182" t="e">
        <f>IF(OR($D36=1,$D36=2),"χ",#REF!)</f>
        <v>#REF!</v>
      </c>
      <c r="H36" s="182" t="e">
        <f>IF(OR($D36=1,$D36=2),"χ",#REF!)</f>
        <v>#REF!</v>
      </c>
      <c r="I36" s="182" t="e">
        <f>IF(OR($D36=1,$D36=2),"χ",#REF!)</f>
        <v>#REF!</v>
      </c>
    </row>
    <row r="37" spans="1:9" ht="15" customHeight="1" x14ac:dyDescent="0.2">
      <c r="A37" s="136" t="s">
        <v>122</v>
      </c>
      <c r="B37" s="137"/>
      <c r="C37" s="142" t="s">
        <v>123</v>
      </c>
      <c r="D37" s="143" t="e">
        <f>#REF!</f>
        <v>#REF!</v>
      </c>
      <c r="E37" s="144" t="e">
        <f>#REF!</f>
        <v>#REF!</v>
      </c>
      <c r="F37" s="145" t="e">
        <f>#REF!</f>
        <v>#REF!</v>
      </c>
      <c r="G37" s="182" t="e">
        <f>IF(OR($D37=1,$D37=2),"χ",#REF!)</f>
        <v>#REF!</v>
      </c>
      <c r="H37" s="182" t="e">
        <f>IF(OR($D37=1,$D37=2),"χ",#REF!)</f>
        <v>#REF!</v>
      </c>
      <c r="I37" s="182" t="e">
        <f>IF(OR($D37=1,$D37=2),"χ",#REF!)</f>
        <v>#REF!</v>
      </c>
    </row>
    <row r="38" spans="1:9" ht="15" customHeight="1" x14ac:dyDescent="0.2">
      <c r="A38" s="136" t="s">
        <v>124</v>
      </c>
      <c r="B38" s="137"/>
      <c r="C38" s="142" t="s">
        <v>125</v>
      </c>
      <c r="D38" s="143" t="e">
        <f>#REF!</f>
        <v>#REF!</v>
      </c>
      <c r="E38" s="144" t="e">
        <f>#REF!</f>
        <v>#REF!</v>
      </c>
      <c r="F38" s="145" t="e">
        <f>#REF!</f>
        <v>#REF!</v>
      </c>
      <c r="G38" s="144" t="e">
        <f>IF(OR($D38=1,$D38=2),"χ",#REF!)</f>
        <v>#REF!</v>
      </c>
      <c r="H38" s="144" t="e">
        <f>IF(OR($D38=1,$D38=2),"χ",#REF!)</f>
        <v>#REF!</v>
      </c>
      <c r="I38" s="144" t="e">
        <f>IF(OR($D38=1,$D38=2),"χ",#REF!)</f>
        <v>#REF!</v>
      </c>
    </row>
    <row r="39" spans="1:9" ht="15" customHeight="1" x14ac:dyDescent="0.2">
      <c r="A39" s="136" t="s">
        <v>126</v>
      </c>
      <c r="B39" s="137"/>
      <c r="C39" s="142" t="s">
        <v>127</v>
      </c>
      <c r="D39" s="143" t="e">
        <f>#REF!</f>
        <v>#REF!</v>
      </c>
      <c r="E39" s="144" t="e">
        <f>#REF!</f>
        <v>#REF!</v>
      </c>
      <c r="F39" s="145" t="e">
        <f>#REF!</f>
        <v>#REF!</v>
      </c>
      <c r="G39" s="144" t="e">
        <f>IF(OR($D39=1,$D39=2),"χ",#REF!)</f>
        <v>#REF!</v>
      </c>
      <c r="H39" s="144" t="e">
        <f>IF(OR($D39=1,$D39=2),"χ",#REF!)</f>
        <v>#REF!</v>
      </c>
      <c r="I39" s="144" t="e">
        <f>IF(OR($D39=1,$D39=2),"χ",#REF!)</f>
        <v>#REF!</v>
      </c>
    </row>
    <row r="40" spans="1:9" ht="15" customHeight="1" x14ac:dyDescent="0.2">
      <c r="A40" s="136" t="s">
        <v>128</v>
      </c>
      <c r="B40" s="137"/>
      <c r="C40" s="140" t="s">
        <v>129</v>
      </c>
      <c r="D40" s="143" t="e">
        <f>#REF!</f>
        <v>#REF!</v>
      </c>
      <c r="E40" s="144" t="e">
        <f>#REF!</f>
        <v>#REF!</v>
      </c>
      <c r="F40" s="145" t="e">
        <f>#REF!</f>
        <v>#REF!</v>
      </c>
      <c r="G40" s="144" t="e">
        <f>IF(OR($D40=1,$D40=2),"χ",#REF!)</f>
        <v>#REF!</v>
      </c>
      <c r="H40" s="144" t="e">
        <f>IF(OR($D40=1,$D40=2),"χ",#REF!)</f>
        <v>#REF!</v>
      </c>
      <c r="I40" s="144" t="e">
        <f>IF(OR($D40=1,$D40=2),"χ",#REF!)</f>
        <v>#REF!</v>
      </c>
    </row>
    <row r="41" spans="1:9" ht="15" customHeight="1" x14ac:dyDescent="0.2">
      <c r="A41" s="136"/>
      <c r="B41" s="137"/>
      <c r="C41" s="142"/>
      <c r="D41" s="143"/>
      <c r="E41" s="144"/>
      <c r="F41" s="145"/>
      <c r="G41" s="144"/>
      <c r="H41" s="144"/>
      <c r="I41" s="144"/>
    </row>
    <row r="42" spans="1:9" ht="15" customHeight="1" x14ac:dyDescent="0.2">
      <c r="A42" s="138" t="s">
        <v>130</v>
      </c>
      <c r="B42" s="139"/>
      <c r="C42" s="140" t="s">
        <v>131</v>
      </c>
      <c r="D42" s="143" t="e">
        <f>#REF!</f>
        <v>#REF!</v>
      </c>
      <c r="E42" s="144" t="e">
        <f>#REF!</f>
        <v>#REF!</v>
      </c>
      <c r="F42" s="145" t="e">
        <f>#REF!</f>
        <v>#REF!</v>
      </c>
      <c r="G42" s="130" t="e">
        <f>IF(OR($D42=1,$D42=2),"χ",#REF!)</f>
        <v>#REF!</v>
      </c>
      <c r="H42" s="144" t="e">
        <f>IF(OR($D42=1,$D42=2),"χ",#REF!)</f>
        <v>#REF!</v>
      </c>
      <c r="I42" s="144" t="e">
        <f>IF(OR($D42=1,$D42=2),"χ",#REF!)</f>
        <v>#REF!</v>
      </c>
    </row>
    <row r="43" spans="1:9" ht="15" customHeight="1" x14ac:dyDescent="0.2">
      <c r="A43" s="138" t="s">
        <v>132</v>
      </c>
      <c r="B43" s="139"/>
      <c r="C43" s="140" t="s">
        <v>133</v>
      </c>
      <c r="D43" s="141" t="e">
        <f>#REF!</f>
        <v>#REF!</v>
      </c>
      <c r="E43" s="145" t="e">
        <f>#REF!</f>
        <v>#REF!</v>
      </c>
      <c r="F43" s="145" t="e">
        <f>#REF!</f>
        <v>#REF!</v>
      </c>
      <c r="G43" s="144" t="e">
        <f>IF(OR($D43=1,$D43=2),"χ",#REF!)</f>
        <v>#REF!</v>
      </c>
      <c r="H43" s="144" t="e">
        <f>IF(OR($D43=1,$D43=2),"χ",#REF!)</f>
        <v>#REF!</v>
      </c>
      <c r="I43" s="144" t="e">
        <f>IF(OR($D43=1,$D43=2),"χ",#REF!)</f>
        <v>#REF!</v>
      </c>
    </row>
    <row r="44" spans="1:9" ht="15" customHeight="1" x14ac:dyDescent="0.2">
      <c r="A44" s="138" t="s">
        <v>134</v>
      </c>
      <c r="B44" s="139"/>
      <c r="C44" s="140" t="s">
        <v>135</v>
      </c>
      <c r="D44" s="141" t="e">
        <f>#REF!</f>
        <v>#REF!</v>
      </c>
      <c r="E44" s="145" t="e">
        <f>#REF!</f>
        <v>#REF!</v>
      </c>
      <c r="F44" s="145" t="e">
        <f>#REF!</f>
        <v>#REF!</v>
      </c>
      <c r="G44" s="144" t="e">
        <f>IF(OR($D44=1,$D44=2),"χ",#REF!)</f>
        <v>#REF!</v>
      </c>
      <c r="H44" s="144" t="e">
        <f>IF(OR($D44=1,$D44=2),"χ",#REF!)</f>
        <v>#REF!</v>
      </c>
      <c r="I44" s="144" t="e">
        <f>IF(OR($D44=1,$D44=2),"χ",#REF!)</f>
        <v>#REF!</v>
      </c>
    </row>
    <row r="45" spans="1:9" ht="15" customHeight="1" x14ac:dyDescent="0.2">
      <c r="A45" s="138" t="s">
        <v>136</v>
      </c>
      <c r="B45" s="139"/>
      <c r="C45" s="140" t="s">
        <v>137</v>
      </c>
      <c r="D45" s="141" t="e">
        <f>#REF!</f>
        <v>#REF!</v>
      </c>
      <c r="E45" s="130" t="e">
        <f>#REF!</f>
        <v>#REF!</v>
      </c>
      <c r="F45" s="130" t="e">
        <f>#REF!</f>
        <v>#REF!</v>
      </c>
      <c r="G45" s="130" t="e">
        <f>IF(OR($D45=1,$D45=2),"χ",#REF!)</f>
        <v>#REF!</v>
      </c>
      <c r="H45" s="130" t="e">
        <f>IF(OR($D45=1,$D45=2),"χ",#REF!)</f>
        <v>#REF!</v>
      </c>
      <c r="I45" s="130" t="e">
        <f>IF(OR($D45=1,$D45=2),"χ",#REF!)</f>
        <v>#REF!</v>
      </c>
    </row>
    <row r="46" spans="1:9" ht="15" customHeight="1" x14ac:dyDescent="0.2">
      <c r="A46" s="138" t="s">
        <v>138</v>
      </c>
      <c r="B46" s="139"/>
      <c r="C46" s="140" t="s">
        <v>139</v>
      </c>
      <c r="D46" s="141" t="e">
        <f>#REF!</f>
        <v>#REF!</v>
      </c>
      <c r="E46" s="145" t="e">
        <f>#REF!</f>
        <v>#REF!</v>
      </c>
      <c r="F46" s="145" t="e">
        <f>#REF!</f>
        <v>#REF!</v>
      </c>
      <c r="G46" s="144" t="e">
        <f>IF(OR($D46=1,$D46=2),"χ",#REF!)</f>
        <v>#REF!</v>
      </c>
      <c r="H46" s="144" t="e">
        <f>IF(OR($D46=1,$D46=2),"χ",#REF!)</f>
        <v>#REF!</v>
      </c>
      <c r="I46" s="144" t="e">
        <f>IF(OR($D46=1,$D46=2),"χ",#REF!)</f>
        <v>#REF!</v>
      </c>
    </row>
    <row r="47" spans="1:9" ht="15" customHeight="1" x14ac:dyDescent="0.2">
      <c r="A47" s="138"/>
      <c r="B47" s="139"/>
      <c r="C47" s="140"/>
      <c r="D47" s="141"/>
      <c r="E47" s="130"/>
      <c r="F47" s="130"/>
      <c r="G47" s="130"/>
      <c r="H47" s="130"/>
      <c r="I47" s="130"/>
    </row>
    <row r="48" spans="1:9" ht="15" customHeight="1" x14ac:dyDescent="0.2">
      <c r="A48" s="138" t="s">
        <v>140</v>
      </c>
      <c r="B48" s="139"/>
      <c r="C48" s="140" t="s">
        <v>141</v>
      </c>
      <c r="D48" s="141" t="e">
        <f>#REF!</f>
        <v>#REF!</v>
      </c>
      <c r="E48" s="130" t="e">
        <f>#REF!</f>
        <v>#REF!</v>
      </c>
      <c r="F48" s="130" t="e">
        <f>#REF!</f>
        <v>#REF!</v>
      </c>
      <c r="G48" s="130" t="e">
        <f>IF(OR($D48=1,$D48=2),"χ",#REF!)</f>
        <v>#REF!</v>
      </c>
      <c r="H48" s="130" t="e">
        <f>IF(OR($D48=1,$D48=2),"χ",#REF!)</f>
        <v>#REF!</v>
      </c>
      <c r="I48" s="130" t="e">
        <f>IF(OR($D48=1,$D48=2),"χ",#REF!)</f>
        <v>#REF!</v>
      </c>
    </row>
    <row r="49" spans="1:9" ht="15" customHeight="1" x14ac:dyDescent="0.2">
      <c r="A49" s="138" t="s">
        <v>142</v>
      </c>
      <c r="B49" s="139"/>
      <c r="C49" s="140" t="s">
        <v>143</v>
      </c>
      <c r="D49" s="141" t="e">
        <f>#REF!</f>
        <v>#REF!</v>
      </c>
      <c r="E49" s="129" t="e">
        <f>#REF!</f>
        <v>#REF!</v>
      </c>
      <c r="F49" s="129" t="e">
        <f>#REF!</f>
        <v>#REF!</v>
      </c>
      <c r="G49" s="181" t="e">
        <f>IF(OR($D49=1,$D49=2),"χ",#REF!)</f>
        <v>#REF!</v>
      </c>
      <c r="H49" s="181" t="e">
        <f>IF(OR($D49=1,$D49=2),"χ",#REF!)</f>
        <v>#REF!</v>
      </c>
      <c r="I49" s="181" t="e">
        <f>IF(OR($D49=1,$D49=2),"χ",#REF!)</f>
        <v>#REF!</v>
      </c>
    </row>
    <row r="50" spans="1:9" ht="15" customHeight="1" x14ac:dyDescent="0.2">
      <c r="A50" s="138" t="s">
        <v>144</v>
      </c>
      <c r="B50" s="139"/>
      <c r="C50" s="140" t="s">
        <v>145</v>
      </c>
      <c r="D50" s="146" t="e">
        <f>#REF!</f>
        <v>#REF!</v>
      </c>
      <c r="E50" s="147" t="e">
        <f>#REF!</f>
        <v>#REF!</v>
      </c>
      <c r="F50" s="147" t="e">
        <f>#REF!</f>
        <v>#REF!</v>
      </c>
      <c r="G50" s="148" t="e">
        <f>IF(OR($D50=1,$D50=2),"χ",#REF!)</f>
        <v>#REF!</v>
      </c>
      <c r="H50" s="148" t="e">
        <f>IF(OR($D50=1,$D50=2),"χ",#REF!)</f>
        <v>#REF!</v>
      </c>
      <c r="I50" s="148" t="e">
        <f>IF(OR($D50=1,$D50=2),"χ",#REF!)</f>
        <v>#REF!</v>
      </c>
    </row>
    <row r="51" spans="1:9" ht="15" customHeight="1" x14ac:dyDescent="0.2">
      <c r="A51" s="138" t="s">
        <v>146</v>
      </c>
      <c r="B51" s="139"/>
      <c r="C51" s="140" t="s">
        <v>147</v>
      </c>
      <c r="D51" s="141" t="e">
        <f>#REF!</f>
        <v>#REF!</v>
      </c>
      <c r="E51" s="145" t="e">
        <f>#REF!</f>
        <v>#REF!</v>
      </c>
      <c r="F51" s="145" t="e">
        <f>#REF!</f>
        <v>#REF!</v>
      </c>
      <c r="G51" s="144" t="e">
        <f>IF(OR($D51=1,$D51=2),"χ",#REF!)</f>
        <v>#REF!</v>
      </c>
      <c r="H51" s="144" t="e">
        <f>IF(OR($D51=1,$D51=2),"χ",#REF!)</f>
        <v>#REF!</v>
      </c>
      <c r="I51" s="144" t="e">
        <f>IF(OR($D51=1,$D51=2),"χ",#REF!)</f>
        <v>#REF!</v>
      </c>
    </row>
    <row r="52" spans="1:9" ht="15" customHeight="1" x14ac:dyDescent="0.2">
      <c r="A52" s="138" t="s">
        <v>148</v>
      </c>
      <c r="B52" s="139"/>
      <c r="C52" s="140" t="s">
        <v>149</v>
      </c>
      <c r="D52" s="141" t="e">
        <f>#REF!</f>
        <v>#REF!</v>
      </c>
      <c r="E52" s="145" t="e">
        <f>#REF!</f>
        <v>#REF!</v>
      </c>
      <c r="F52" s="145" t="e">
        <f>#REF!</f>
        <v>#REF!</v>
      </c>
      <c r="G52" s="144" t="e">
        <f>IF(OR($D52=1,$D52=2),"χ",#REF!)</f>
        <v>#REF!</v>
      </c>
      <c r="H52" s="144" t="e">
        <f>IF(OR($D52=1,$D52=2),"χ",#REF!)</f>
        <v>#REF!</v>
      </c>
      <c r="I52" s="144" t="e">
        <f>IF(OR($D52=1,$D52=2),"χ",#REF!)</f>
        <v>#REF!</v>
      </c>
    </row>
    <row r="53" spans="1:9" ht="15" customHeight="1" x14ac:dyDescent="0.2">
      <c r="A53" s="138"/>
      <c r="B53" s="139"/>
      <c r="C53" s="140"/>
      <c r="D53" s="141"/>
      <c r="E53" s="145"/>
      <c r="F53" s="145"/>
      <c r="G53" s="144"/>
      <c r="H53" s="144"/>
      <c r="I53" s="144"/>
    </row>
    <row r="54" spans="1:9" ht="15" customHeight="1" x14ac:dyDescent="0.2">
      <c r="A54" s="138" t="s">
        <v>150</v>
      </c>
      <c r="B54" s="139"/>
      <c r="C54" s="140" t="s">
        <v>151</v>
      </c>
      <c r="D54" s="141" t="e">
        <f>#REF!</f>
        <v>#REF!</v>
      </c>
      <c r="E54" s="145" t="e">
        <f>#REF!</f>
        <v>#REF!</v>
      </c>
      <c r="F54" s="145" t="e">
        <f>#REF!</f>
        <v>#REF!</v>
      </c>
      <c r="G54" s="130" t="e">
        <f>IF(OR($D54=1,$D54=2),"χ",#REF!)</f>
        <v>#REF!</v>
      </c>
      <c r="H54" s="144" t="e">
        <f>IF(OR($D54=1,$D54=2),"χ",#REF!)</f>
        <v>#REF!</v>
      </c>
      <c r="I54" s="144" t="e">
        <f>IF(OR($D54=1,$D54=2),"χ",#REF!)</f>
        <v>#REF!</v>
      </c>
    </row>
    <row r="55" spans="1:9" ht="15" customHeight="1" x14ac:dyDescent="0.2">
      <c r="A55" s="138" t="s">
        <v>152</v>
      </c>
      <c r="B55" s="139"/>
      <c r="C55" s="140" t="s">
        <v>153</v>
      </c>
      <c r="D55" s="141" t="e">
        <f>#REF!</f>
        <v>#REF!</v>
      </c>
      <c r="E55" s="145" t="e">
        <f>#REF!</f>
        <v>#REF!</v>
      </c>
      <c r="F55" s="145" t="e">
        <f>#REF!</f>
        <v>#REF!</v>
      </c>
      <c r="G55" s="144" t="e">
        <f>IF(OR($D55=1,$D55=2),"χ",#REF!)</f>
        <v>#REF!</v>
      </c>
      <c r="H55" s="144" t="e">
        <f>IF(OR($D55=1,$D55=2),"χ",#REF!)</f>
        <v>#REF!</v>
      </c>
      <c r="I55" s="144" t="e">
        <f>IF(OR($D55=1,$D55=2),"χ",#REF!)</f>
        <v>#REF!</v>
      </c>
    </row>
    <row r="56" spans="1:9" ht="15" customHeight="1" x14ac:dyDescent="0.2">
      <c r="A56" s="138" t="s">
        <v>154</v>
      </c>
      <c r="B56" s="139"/>
      <c r="C56" s="140" t="s">
        <v>155</v>
      </c>
      <c r="D56" s="141" t="e">
        <f>#REF!</f>
        <v>#REF!</v>
      </c>
      <c r="E56" s="145" t="e">
        <f>#REF!</f>
        <v>#REF!</v>
      </c>
      <c r="F56" s="145" t="e">
        <f>#REF!</f>
        <v>#REF!</v>
      </c>
      <c r="G56" s="144" t="e">
        <f>IF(OR($D56=1,$D56=2),"χ",#REF!)</f>
        <v>#REF!</v>
      </c>
      <c r="H56" s="144" t="e">
        <f>IF(OR($D56=1,$D56=2),"χ",#REF!)</f>
        <v>#REF!</v>
      </c>
      <c r="I56" s="144" t="e">
        <f>IF(OR($D56=1,$D56=2),"χ",#REF!)</f>
        <v>#REF!</v>
      </c>
    </row>
    <row r="57" spans="1:9" ht="15" customHeight="1" x14ac:dyDescent="0.2">
      <c r="A57" s="138" t="s">
        <v>156</v>
      </c>
      <c r="B57" s="139"/>
      <c r="C57" s="140" t="s">
        <v>157</v>
      </c>
      <c r="D57" s="141" t="e">
        <f>#REF!</f>
        <v>#REF!</v>
      </c>
      <c r="E57" s="129" t="e">
        <f>#REF!</f>
        <v>#REF!</v>
      </c>
      <c r="F57" s="129" t="e">
        <f>#REF!</f>
        <v>#REF!</v>
      </c>
      <c r="G57" s="130" t="e">
        <f>IF(OR($D57=1,$D57=2),"χ",#REF!)</f>
        <v>#REF!</v>
      </c>
      <c r="H57" s="130" t="e">
        <f>IF(OR($D57=1,$D57=2),"χ",#REF!)</f>
        <v>#REF!</v>
      </c>
      <c r="I57" s="130" t="e">
        <f>IF(OR($D57=1,$D57=2),"χ",#REF!)</f>
        <v>#REF!</v>
      </c>
    </row>
    <row r="58" spans="1:9" ht="15" customHeight="1" x14ac:dyDescent="0.2">
      <c r="A58" s="138" t="s">
        <v>158</v>
      </c>
      <c r="B58" s="139"/>
      <c r="C58" s="140" t="s">
        <v>159</v>
      </c>
      <c r="D58" s="141" t="e">
        <f>#REF!</f>
        <v>#REF!</v>
      </c>
      <c r="E58" s="129" t="e">
        <f>#REF!</f>
        <v>#REF!</v>
      </c>
      <c r="F58" s="130" t="e">
        <f>#REF!</f>
        <v>#REF!</v>
      </c>
      <c r="G58" s="130" t="e">
        <f>IF(OR($D58=1,$D58=2),"χ",#REF!)</f>
        <v>#REF!</v>
      </c>
      <c r="H58" s="130" t="e">
        <f>IF(OR($D58=1,$D58=2),"χ",#REF!)</f>
        <v>#REF!</v>
      </c>
      <c r="I58" s="130" t="e">
        <f>IF(OR($D58=1,$D58=2),"χ",#REF!)</f>
        <v>#REF!</v>
      </c>
    </row>
    <row r="59" spans="1:9" ht="15" customHeight="1" x14ac:dyDescent="0.2">
      <c r="A59" s="125"/>
      <c r="B59" s="126"/>
      <c r="C59" s="140"/>
      <c r="D59" s="141"/>
      <c r="E59" s="145"/>
      <c r="F59" s="145"/>
      <c r="G59" s="144"/>
      <c r="H59" s="144"/>
      <c r="I59" s="144"/>
    </row>
    <row r="60" spans="1:9" ht="15" customHeight="1" x14ac:dyDescent="0.2">
      <c r="A60" s="138" t="s">
        <v>160</v>
      </c>
      <c r="B60" s="139"/>
      <c r="C60" s="149" t="s">
        <v>161</v>
      </c>
      <c r="D60" s="141" t="e">
        <f>#REF!</f>
        <v>#REF!</v>
      </c>
      <c r="E60" s="129" t="e">
        <f>#REF!</f>
        <v>#REF!</v>
      </c>
      <c r="F60" s="129" t="e">
        <f>#REF!</f>
        <v>#REF!</v>
      </c>
      <c r="G60" s="130" t="e">
        <f>IF(OR($D60=1,$D60=2),"χ",#REF!)</f>
        <v>#REF!</v>
      </c>
      <c r="H60" s="130" t="e">
        <f>IF(OR($D60=1,$D60=2),"χ",#REF!)</f>
        <v>#REF!</v>
      </c>
      <c r="I60" s="130" t="e">
        <f>IF(OR($D60=1,$D60=2),"χ",#REF!)</f>
        <v>#REF!</v>
      </c>
    </row>
    <row r="61" spans="1:9" ht="15" customHeight="1" x14ac:dyDescent="0.2">
      <c r="A61" s="150"/>
      <c r="B61" s="151"/>
      <c r="C61" s="149"/>
      <c r="D61" s="141"/>
      <c r="E61" s="129"/>
      <c r="F61" s="129"/>
      <c r="G61" s="130"/>
      <c r="H61" s="130"/>
      <c r="I61" s="130"/>
    </row>
    <row r="62" spans="1:9" s="83" customFormat="1" ht="15" customHeight="1" x14ac:dyDescent="0.2">
      <c r="A62" s="152">
        <v>10</v>
      </c>
      <c r="B62" s="483" t="s">
        <v>162</v>
      </c>
      <c r="C62" s="507"/>
      <c r="D62" s="122" t="e">
        <f>#REF!</f>
        <v>#REF!</v>
      </c>
      <c r="E62" s="123" t="e">
        <f>#REF!</f>
        <v>#REF!</v>
      </c>
      <c r="F62" s="123" t="e">
        <f>#REF!</f>
        <v>#REF!</v>
      </c>
      <c r="G62" s="124" t="e">
        <f>#REF!</f>
        <v>#REF!</v>
      </c>
      <c r="H62" s="124" t="e">
        <f>#REF!</f>
        <v>#REF!</v>
      </c>
      <c r="I62" s="124" t="e">
        <f>#REF!</f>
        <v>#REF!</v>
      </c>
    </row>
    <row r="63" spans="1:9" ht="15" customHeight="1" x14ac:dyDescent="0.2">
      <c r="A63" s="150"/>
      <c r="B63" s="151"/>
      <c r="C63" s="149"/>
      <c r="D63" s="141"/>
      <c r="E63" s="129"/>
      <c r="F63" s="129"/>
      <c r="G63" s="130"/>
      <c r="H63" s="130"/>
      <c r="I63" s="130"/>
    </row>
    <row r="64" spans="1:9" ht="15" customHeight="1" x14ac:dyDescent="0.2">
      <c r="A64" s="150">
        <v>1011</v>
      </c>
      <c r="B64" s="151"/>
      <c r="C64" s="149" t="s">
        <v>163</v>
      </c>
      <c r="D64" s="141" t="e">
        <f>#REF!</f>
        <v>#REF!</v>
      </c>
      <c r="E64" s="145" t="e">
        <f>#REF!</f>
        <v>#REF!</v>
      </c>
      <c r="F64" s="145" t="e">
        <f>#REF!</f>
        <v>#REF!</v>
      </c>
      <c r="G64" s="130" t="e">
        <f>IF(OR($D64=1,$D64=2),"χ",#REF!)</f>
        <v>#REF!</v>
      </c>
      <c r="H64" s="130" t="e">
        <f>IF(OR($D64=1,$D64=2),"χ",#REF!)</f>
        <v>#REF!</v>
      </c>
      <c r="I64" s="130" t="e">
        <f>IF(OR($D64=1,$D64=2),"χ",#REF!)</f>
        <v>#REF!</v>
      </c>
    </row>
    <row r="65" spans="1:9" ht="15" customHeight="1" x14ac:dyDescent="0.2">
      <c r="A65" s="150">
        <v>1021</v>
      </c>
      <c r="B65" s="151"/>
      <c r="C65" s="149" t="s">
        <v>164</v>
      </c>
      <c r="D65" s="141" t="e">
        <f>#REF!</f>
        <v>#REF!</v>
      </c>
      <c r="E65" s="129" t="e">
        <f>#REF!</f>
        <v>#REF!</v>
      </c>
      <c r="F65" s="130" t="e">
        <f>#REF!</f>
        <v>#REF!</v>
      </c>
      <c r="G65" s="130" t="e">
        <f>IF(OR($D65=1,$D65=2),"χ",#REF!)</f>
        <v>#REF!</v>
      </c>
      <c r="H65" s="130" t="e">
        <f>IF(OR($D65=1,$D65=2),"χ",#REF!)</f>
        <v>#REF!</v>
      </c>
      <c r="I65" s="130" t="e">
        <f>IF(OR($D65=1,$D65=2),"χ",#REF!)</f>
        <v>#REF!</v>
      </c>
    </row>
    <row r="66" spans="1:9" s="71" customFormat="1" ht="15" customHeight="1" x14ac:dyDescent="0.15">
      <c r="A66" s="150">
        <v>1022</v>
      </c>
      <c r="B66" s="151"/>
      <c r="C66" s="153" t="s">
        <v>165</v>
      </c>
      <c r="D66" s="145" t="e">
        <f>#REF!</f>
        <v>#REF!</v>
      </c>
      <c r="E66" s="130" t="e">
        <f>#REF!</f>
        <v>#REF!</v>
      </c>
      <c r="F66" s="130" t="e">
        <f>#REF!</f>
        <v>#REF!</v>
      </c>
      <c r="G66" s="130" t="e">
        <f>IF(OR($D66=1,$D66=2),"χ",#REF!)</f>
        <v>#REF!</v>
      </c>
      <c r="H66" s="130" t="e">
        <f>IF(OR($D66=1,$D66=2),"χ",#REF!)</f>
        <v>#REF!</v>
      </c>
      <c r="I66" s="130" t="e">
        <f>IF(OR($D66=1,$D66=2),"χ",#REF!)</f>
        <v>#REF!</v>
      </c>
    </row>
    <row r="67" spans="1:9" s="71" customFormat="1" ht="15" customHeight="1" x14ac:dyDescent="0.15">
      <c r="A67" s="150">
        <v>1023</v>
      </c>
      <c r="B67" s="151"/>
      <c r="C67" s="153" t="s">
        <v>166</v>
      </c>
      <c r="D67" s="145" t="e">
        <f>#REF!</f>
        <v>#REF!</v>
      </c>
      <c r="E67" s="130" t="e">
        <f>#REF!</f>
        <v>#REF!</v>
      </c>
      <c r="F67" s="130" t="e">
        <f>#REF!</f>
        <v>#REF!</v>
      </c>
      <c r="G67" s="130" t="e">
        <f>IF(OR($D67=1,$D67=2),"χ",#REF!)</f>
        <v>#REF!</v>
      </c>
      <c r="H67" s="130" t="e">
        <f>IF(OR($D67=1,$D67=2),"χ",#REF!)</f>
        <v>#REF!</v>
      </c>
      <c r="I67" s="130" t="e">
        <f>IF(OR($D67=1,$D67=2),"χ",#REF!)</f>
        <v>#REF!</v>
      </c>
    </row>
    <row r="68" spans="1:9" s="71" customFormat="1" ht="15" customHeight="1" x14ac:dyDescent="0.15">
      <c r="A68" s="150">
        <v>1024</v>
      </c>
      <c r="B68" s="151"/>
      <c r="C68" s="153" t="s">
        <v>167</v>
      </c>
      <c r="D68" s="145" t="e">
        <f>#REF!</f>
        <v>#REF!</v>
      </c>
      <c r="E68" s="130" t="e">
        <f>#REF!</f>
        <v>#REF!</v>
      </c>
      <c r="F68" s="130" t="e">
        <f>#REF!</f>
        <v>#REF!</v>
      </c>
      <c r="G68" s="130" t="e">
        <f>IF(OR($D68=1,$D68=2),"χ",#REF!)</f>
        <v>#REF!</v>
      </c>
      <c r="H68" s="130" t="e">
        <f>IF(OR($D68=1,$D68=2),"χ",#REF!)</f>
        <v>#REF!</v>
      </c>
      <c r="I68" s="130" t="e">
        <f>IF(OR($D68=1,$D68=2),"χ",#REF!)</f>
        <v>#REF!</v>
      </c>
    </row>
    <row r="69" spans="1:9" s="71" customFormat="1" ht="15" customHeight="1" x14ac:dyDescent="0.15">
      <c r="A69" s="125"/>
      <c r="B69" s="126"/>
      <c r="C69" s="154"/>
      <c r="D69" s="145"/>
      <c r="E69" s="145"/>
      <c r="F69" s="145"/>
      <c r="G69" s="144"/>
      <c r="H69" s="144"/>
      <c r="I69" s="144"/>
    </row>
    <row r="70" spans="1:9" s="71" customFormat="1" ht="15" customHeight="1" x14ac:dyDescent="0.15">
      <c r="A70" s="150">
        <v>1031</v>
      </c>
      <c r="B70" s="151"/>
      <c r="C70" s="154" t="s">
        <v>168</v>
      </c>
      <c r="D70" s="129" t="e">
        <f>#REF!</f>
        <v>#REF!</v>
      </c>
      <c r="E70" s="145" t="e">
        <f>#REF!</f>
        <v>#REF!</v>
      </c>
      <c r="F70" s="145" t="e">
        <f>#REF!</f>
        <v>#REF!</v>
      </c>
      <c r="G70" s="181" t="e">
        <f>IF(OR($D70=1,$D70=2),"χ",#REF!)</f>
        <v>#REF!</v>
      </c>
      <c r="H70" s="182" t="e">
        <f>IF(OR($D70=1,$D70=2),"χ",#REF!)</f>
        <v>#REF!</v>
      </c>
      <c r="I70" s="182" t="e">
        <f>IF(OR($D70=1,$D70=2),"χ",#REF!)</f>
        <v>#REF!</v>
      </c>
    </row>
    <row r="71" spans="1:9" s="71" customFormat="1" ht="15" customHeight="1" x14ac:dyDescent="0.15">
      <c r="A71" s="150">
        <v>1032</v>
      </c>
      <c r="B71" s="151"/>
      <c r="C71" s="154" t="s">
        <v>169</v>
      </c>
      <c r="D71" s="201" t="e">
        <f>#REF!</f>
        <v>#REF!</v>
      </c>
      <c r="E71" s="202" t="e">
        <f>#REF!</f>
        <v>#REF!</v>
      </c>
      <c r="F71" s="198" t="e">
        <f>#REF!</f>
        <v>#REF!</v>
      </c>
      <c r="G71" s="199" t="s">
        <v>686</v>
      </c>
      <c r="H71" s="199" t="s">
        <v>686</v>
      </c>
      <c r="I71" s="199" t="s">
        <v>686</v>
      </c>
    </row>
    <row r="72" spans="1:9" s="71" customFormat="1" ht="15" customHeight="1" x14ac:dyDescent="0.15">
      <c r="A72" s="150">
        <v>1041</v>
      </c>
      <c r="B72" s="151"/>
      <c r="C72" s="154" t="s">
        <v>170</v>
      </c>
      <c r="D72" s="129" t="e">
        <f>#REF!</f>
        <v>#REF!</v>
      </c>
      <c r="E72" s="145" t="e">
        <f>#REF!</f>
        <v>#REF!</v>
      </c>
      <c r="F72" s="130" t="e">
        <f>#REF!</f>
        <v>#REF!</v>
      </c>
      <c r="G72" s="130" t="e">
        <f>IF(OR($D72=1,$D72=2),"χ",#REF!)</f>
        <v>#REF!</v>
      </c>
      <c r="H72" s="130" t="e">
        <f>IF(OR($D72=1,$D72=2),"χ",#REF!)</f>
        <v>#REF!</v>
      </c>
      <c r="I72" s="130" t="e">
        <f>IF(OR($D72=1,$D72=2),"χ",#REF!)</f>
        <v>#REF!</v>
      </c>
    </row>
    <row r="73" spans="1:9" s="71" customFormat="1" ht="15" customHeight="1" x14ac:dyDescent="0.15">
      <c r="A73" s="150">
        <v>1051</v>
      </c>
      <c r="B73" s="151"/>
      <c r="C73" s="154" t="s">
        <v>171</v>
      </c>
      <c r="D73" s="129" t="e">
        <f>#REF!</f>
        <v>#REF!</v>
      </c>
      <c r="E73" s="129" t="e">
        <f>#REF!</f>
        <v>#REF!</v>
      </c>
      <c r="F73" s="129" t="e">
        <f>#REF!</f>
        <v>#REF!</v>
      </c>
      <c r="G73" s="130" t="e">
        <f>IF(OR($D73=1,$D73=2),"χ",#REF!)</f>
        <v>#REF!</v>
      </c>
      <c r="H73" s="130" t="e">
        <f>IF(OR($D73=1,$D73=2),"χ",#REF!)</f>
        <v>#REF!</v>
      </c>
      <c r="I73" s="130" t="e">
        <f>IF(OR($D73=1,$D73=2),"χ",#REF!)</f>
        <v>#REF!</v>
      </c>
    </row>
    <row r="74" spans="1:9" s="71" customFormat="1" ht="15" customHeight="1" x14ac:dyDescent="0.15">
      <c r="A74" s="150">
        <v>1052</v>
      </c>
      <c r="B74" s="151"/>
      <c r="C74" s="154" t="s">
        <v>172</v>
      </c>
      <c r="D74" s="129" t="e">
        <f>#REF!</f>
        <v>#REF!</v>
      </c>
      <c r="E74" s="129" t="e">
        <f>#REF!</f>
        <v>#REF!</v>
      </c>
      <c r="F74" s="129" t="e">
        <f>#REF!</f>
        <v>#REF!</v>
      </c>
      <c r="G74" s="130" t="e">
        <f>IF(OR($D74=1,$D74=2),"χ",#REF!)</f>
        <v>#REF!</v>
      </c>
      <c r="H74" s="130" t="e">
        <f>IF(OR($D74=1,$D74=2),"χ",#REF!)</f>
        <v>#REF!</v>
      </c>
      <c r="I74" s="130" t="e">
        <f>IF(OR($D74=1,$D74=2),"χ",#REF!)</f>
        <v>#REF!</v>
      </c>
    </row>
    <row r="75" spans="1:9" s="71" customFormat="1" ht="15" customHeight="1" x14ac:dyDescent="0.15">
      <c r="A75" s="150"/>
      <c r="B75" s="151"/>
      <c r="C75" s="154"/>
      <c r="D75" s="129"/>
      <c r="E75" s="145"/>
      <c r="F75" s="145"/>
      <c r="G75" s="144"/>
      <c r="H75" s="144"/>
      <c r="I75" s="144"/>
    </row>
    <row r="76" spans="1:9" s="71" customFormat="1" ht="15" customHeight="1" x14ac:dyDescent="0.15">
      <c r="A76" s="150">
        <v>1061</v>
      </c>
      <c r="B76" s="151"/>
      <c r="C76" s="154" t="s">
        <v>173</v>
      </c>
      <c r="D76" s="129" t="e">
        <f>#REF!</f>
        <v>#REF!</v>
      </c>
      <c r="E76" s="145" t="e">
        <f>#REF!</f>
        <v>#REF!</v>
      </c>
      <c r="F76" s="145" t="e">
        <f>#REF!</f>
        <v>#REF!</v>
      </c>
      <c r="G76" s="130" t="e">
        <f>IF(OR($D76=1,$D76=2),"χ",#REF!)</f>
        <v>#REF!</v>
      </c>
      <c r="H76" s="144" t="e">
        <f>IF(OR($D76=1,$D76=2),"χ",#REF!)</f>
        <v>#REF!</v>
      </c>
      <c r="I76" s="144" t="e">
        <f>IF(OR($D76=1,$D76=2),"χ",#REF!)</f>
        <v>#REF!</v>
      </c>
    </row>
    <row r="77" spans="1:9" s="71" customFormat="1" ht="15" customHeight="1" x14ac:dyDescent="0.15">
      <c r="A77" s="150">
        <v>1062</v>
      </c>
      <c r="B77" s="151"/>
      <c r="C77" s="154" t="s">
        <v>174</v>
      </c>
      <c r="D77" s="129" t="e">
        <f>#REF!</f>
        <v>#REF!</v>
      </c>
      <c r="E77" s="145" t="e">
        <f>#REF!</f>
        <v>#REF!</v>
      </c>
      <c r="F77" s="130" t="e">
        <f>#REF!</f>
        <v>#REF!</v>
      </c>
      <c r="G77" s="144" t="e">
        <f>IF(OR($D77=1,$D77=2),"χ",#REF!)</f>
        <v>#REF!</v>
      </c>
      <c r="H77" s="144" t="e">
        <f>IF(OR($D77=1,$D77=2),"χ",#REF!)</f>
        <v>#REF!</v>
      </c>
      <c r="I77" s="144" t="e">
        <f>IF(OR($D77=1,$D77=2),"χ",#REF!)</f>
        <v>#REF!</v>
      </c>
    </row>
    <row r="78" spans="1:9" s="71" customFormat="1" ht="15" customHeight="1" x14ac:dyDescent="0.15">
      <c r="A78" s="150">
        <v>1063</v>
      </c>
      <c r="B78" s="151"/>
      <c r="C78" s="154" t="s">
        <v>175</v>
      </c>
      <c r="D78" s="129" t="e">
        <f>#REF!</f>
        <v>#REF!</v>
      </c>
      <c r="E78" s="145" t="e">
        <f>#REF!</f>
        <v>#REF!</v>
      </c>
      <c r="F78" s="145" t="e">
        <f>#REF!</f>
        <v>#REF!</v>
      </c>
      <c r="G78" s="144" t="e">
        <f>IF(OR($D78=1,$D78=2),"χ",#REF!)</f>
        <v>#REF!</v>
      </c>
      <c r="H78" s="144" t="e">
        <f>IF(OR($D78=1,$D78=2),"χ",#REF!)</f>
        <v>#REF!</v>
      </c>
      <c r="I78" s="144" t="e">
        <f>IF(OR($D78=1,$D78=2),"χ",#REF!)</f>
        <v>#REF!</v>
      </c>
    </row>
    <row r="79" spans="1:9" s="71" customFormat="1" ht="15" customHeight="1" x14ac:dyDescent="0.15">
      <c r="A79" s="150"/>
      <c r="B79" s="151"/>
      <c r="C79" s="154"/>
      <c r="D79" s="129"/>
      <c r="E79" s="145"/>
      <c r="F79" s="145"/>
      <c r="G79" s="144"/>
      <c r="H79" s="144"/>
      <c r="I79" s="144"/>
    </row>
    <row r="80" spans="1:9" s="84" customFormat="1" ht="15" customHeight="1" x14ac:dyDescent="0.15">
      <c r="A80" s="152">
        <v>11</v>
      </c>
      <c r="B80" s="483" t="s">
        <v>176</v>
      </c>
      <c r="C80" s="507"/>
      <c r="D80" s="123" t="e">
        <f>#REF!</f>
        <v>#REF!</v>
      </c>
      <c r="E80" s="123" t="e">
        <f>#REF!</f>
        <v>#REF!</v>
      </c>
      <c r="F80" s="123" t="e">
        <f>#REF!</f>
        <v>#REF!</v>
      </c>
      <c r="G80" s="124" t="e">
        <f>#REF!</f>
        <v>#REF!</v>
      </c>
      <c r="H80" s="124" t="e">
        <f>#REF!</f>
        <v>#REF!</v>
      </c>
      <c r="I80" s="124" t="e">
        <f>#REF!</f>
        <v>#REF!</v>
      </c>
    </row>
    <row r="81" spans="1:9" s="71" customFormat="1" ht="15" customHeight="1" x14ac:dyDescent="0.15">
      <c r="A81" s="150"/>
      <c r="B81" s="151"/>
      <c r="C81" s="154"/>
      <c r="D81" s="129"/>
      <c r="E81" s="145"/>
      <c r="F81" s="145"/>
      <c r="G81" s="144"/>
      <c r="H81" s="144"/>
      <c r="I81" s="144"/>
    </row>
    <row r="82" spans="1:9" s="71" customFormat="1" ht="15" customHeight="1" x14ac:dyDescent="0.15">
      <c r="A82" s="150">
        <v>1111</v>
      </c>
      <c r="B82" s="151"/>
      <c r="C82" s="154" t="s">
        <v>177</v>
      </c>
      <c r="D82" s="129" t="e">
        <f>#REF!</f>
        <v>#REF!</v>
      </c>
      <c r="E82" s="129" t="e">
        <f>#REF!</f>
        <v>#REF!</v>
      </c>
      <c r="F82" s="129" t="e">
        <f>#REF!</f>
        <v>#REF!</v>
      </c>
      <c r="G82" s="144" t="e">
        <f>IF(OR($D82=1,$D82=2),"χ",#REF!)</f>
        <v>#REF!</v>
      </c>
      <c r="H82" s="130" t="e">
        <f>IF(OR($D82=1,$D82=2),"χ",#REF!)</f>
        <v>#REF!</v>
      </c>
      <c r="I82" s="130" t="e">
        <f>IF(OR($D82=1,$D82=2),"χ",#REF!)</f>
        <v>#REF!</v>
      </c>
    </row>
    <row r="83" spans="1:9" s="71" customFormat="1" ht="15" customHeight="1" x14ac:dyDescent="0.15">
      <c r="A83" s="150">
        <v>1112</v>
      </c>
      <c r="B83" s="151"/>
      <c r="C83" s="154" t="s">
        <v>178</v>
      </c>
      <c r="D83" s="129" t="e">
        <f>#REF!</f>
        <v>#REF!</v>
      </c>
      <c r="E83" s="145" t="e">
        <f>#REF!</f>
        <v>#REF!</v>
      </c>
      <c r="F83" s="145" t="e">
        <f>#REF!</f>
        <v>#REF!</v>
      </c>
      <c r="G83" s="130" t="e">
        <f>IF(OR($D83=1,$D83=2),"χ",#REF!)</f>
        <v>#REF!</v>
      </c>
      <c r="H83" s="130" t="e">
        <f>IF(OR($D83=1,$D83=2),"χ",#REF!)</f>
        <v>#REF!</v>
      </c>
      <c r="I83" s="130" t="e">
        <f>IF(OR($D83=1,$D83=2),"χ",#REF!)</f>
        <v>#REF!</v>
      </c>
    </row>
    <row r="84" spans="1:9" s="71" customFormat="1" ht="15" customHeight="1" x14ac:dyDescent="0.15">
      <c r="A84" s="150">
        <v>1113</v>
      </c>
      <c r="B84" s="151"/>
      <c r="C84" s="154" t="s">
        <v>179</v>
      </c>
      <c r="D84" s="129" t="e">
        <f>#REF!</f>
        <v>#REF!</v>
      </c>
      <c r="E84" s="129" t="e">
        <f>#REF!</f>
        <v>#REF!</v>
      </c>
      <c r="F84" s="129" t="e">
        <f>#REF!</f>
        <v>#REF!</v>
      </c>
      <c r="G84" s="130" t="e">
        <f>IF(OR($D84=1,$D84=2),"χ",#REF!)</f>
        <v>#REF!</v>
      </c>
      <c r="H84" s="130" t="e">
        <f>IF(OR($D84=1,$D84=2),"χ",#REF!)</f>
        <v>#REF!</v>
      </c>
      <c r="I84" s="130" t="e">
        <f>IF(OR($D84=1,$D84=2),"χ",#REF!)</f>
        <v>#REF!</v>
      </c>
    </row>
    <row r="85" spans="1:9" s="71" customFormat="1" ht="15" customHeight="1" x14ac:dyDescent="0.15">
      <c r="A85" s="150">
        <v>1114</v>
      </c>
      <c r="B85" s="151"/>
      <c r="C85" s="154" t="s">
        <v>180</v>
      </c>
      <c r="D85" s="129" t="e">
        <f>#REF!</f>
        <v>#REF!</v>
      </c>
      <c r="E85" s="129" t="e">
        <f>#REF!</f>
        <v>#REF!</v>
      </c>
      <c r="F85" s="129" t="e">
        <f>#REF!</f>
        <v>#REF!</v>
      </c>
      <c r="G85" s="130" t="e">
        <f>IF(OR($D85=1,$D85=2),"χ",#REF!)</f>
        <v>#REF!</v>
      </c>
      <c r="H85" s="130" t="e">
        <f>IF(OR($D85=1,$D85=2),"χ",#REF!)</f>
        <v>#REF!</v>
      </c>
      <c r="I85" s="130" t="e">
        <f>IF(OR($D85=1,$D85=2),"χ",#REF!)</f>
        <v>#REF!</v>
      </c>
    </row>
    <row r="86" spans="1:9" s="71" customFormat="1" ht="15" customHeight="1" x14ac:dyDescent="0.15">
      <c r="A86" s="150">
        <v>1115</v>
      </c>
      <c r="B86" s="151"/>
      <c r="C86" s="154" t="s">
        <v>181</v>
      </c>
      <c r="D86" s="129" t="e">
        <f>#REF!</f>
        <v>#REF!</v>
      </c>
      <c r="E86" s="129" t="e">
        <f>#REF!</f>
        <v>#REF!</v>
      </c>
      <c r="F86" s="129" t="e">
        <f>#REF!</f>
        <v>#REF!</v>
      </c>
      <c r="G86" s="130" t="e">
        <f>IF(OR($D86=1,$D86=2),"χ",#REF!)</f>
        <v>#REF!</v>
      </c>
      <c r="H86" s="130" t="e">
        <f>IF(OR($D86=1,$D86=2),"χ",#REF!)</f>
        <v>#REF!</v>
      </c>
      <c r="I86" s="130" t="e">
        <f>IF(OR($D86=1,$D86=2),"χ",#REF!)</f>
        <v>#REF!</v>
      </c>
    </row>
    <row r="87" spans="1:9" s="71" customFormat="1" ht="15" customHeight="1" x14ac:dyDescent="0.15">
      <c r="A87" s="150"/>
      <c r="B87" s="151"/>
      <c r="C87" s="154"/>
      <c r="D87" s="129"/>
      <c r="E87" s="145"/>
      <c r="F87" s="145"/>
      <c r="G87" s="144"/>
      <c r="H87" s="144"/>
      <c r="I87" s="144"/>
    </row>
    <row r="88" spans="1:9" s="71" customFormat="1" ht="15" customHeight="1" x14ac:dyDescent="0.15">
      <c r="A88" s="150">
        <v>1116</v>
      </c>
      <c r="B88" s="151"/>
      <c r="C88" s="154" t="s">
        <v>182</v>
      </c>
      <c r="D88" s="129" t="e">
        <f>#REF!</f>
        <v>#REF!</v>
      </c>
      <c r="E88" s="129" t="e">
        <f>#REF!</f>
        <v>#REF!</v>
      </c>
      <c r="F88" s="129" t="e">
        <f>#REF!</f>
        <v>#REF!</v>
      </c>
      <c r="G88" s="144" t="e">
        <f>IF(OR($D88=1,$D88=2),"χ",#REF!)</f>
        <v>#REF!</v>
      </c>
      <c r="H88" s="130" t="e">
        <f>IF(OR($D88=1,$D88=2),"χ",#REF!)</f>
        <v>#REF!</v>
      </c>
      <c r="I88" s="130" t="e">
        <f>IF(OR($D88=1,$D88=2),"χ",#REF!)</f>
        <v>#REF!</v>
      </c>
    </row>
    <row r="89" spans="1:9" s="71" customFormat="1" ht="15" customHeight="1" x14ac:dyDescent="0.15">
      <c r="A89" s="150">
        <v>1117</v>
      </c>
      <c r="B89" s="151"/>
      <c r="C89" s="154" t="s">
        <v>183</v>
      </c>
      <c r="D89" s="129" t="e">
        <f>#REF!</f>
        <v>#REF!</v>
      </c>
      <c r="E89" s="129" t="e">
        <f>#REF!</f>
        <v>#REF!</v>
      </c>
      <c r="F89" s="129" t="e">
        <f>#REF!</f>
        <v>#REF!</v>
      </c>
      <c r="G89" s="130" t="e">
        <f>IF(OR($D89=1,$D89=2),"χ",#REF!)</f>
        <v>#REF!</v>
      </c>
      <c r="H89" s="130" t="e">
        <f>IF(OR($D89=1,$D89=2),"χ",#REF!)</f>
        <v>#REF!</v>
      </c>
      <c r="I89" s="130" t="e">
        <f>IF(OR($D89=1,$D89=2),"χ",#REF!)</f>
        <v>#REF!</v>
      </c>
    </row>
    <row r="90" spans="1:9" s="71" customFormat="1" ht="15" customHeight="1" x14ac:dyDescent="0.15">
      <c r="A90" s="150">
        <v>1118</v>
      </c>
      <c r="B90" s="151"/>
      <c r="C90" s="154" t="s">
        <v>184</v>
      </c>
      <c r="D90" s="129" t="e">
        <f>#REF!</f>
        <v>#REF!</v>
      </c>
      <c r="E90" s="129" t="e">
        <f>#REF!</f>
        <v>#REF!</v>
      </c>
      <c r="F90" s="129" t="e">
        <f>#REF!</f>
        <v>#REF!</v>
      </c>
      <c r="G90" s="130" t="e">
        <f>IF(OR($D90=1,$D90=2),"χ",#REF!)</f>
        <v>#REF!</v>
      </c>
      <c r="H90" s="130" t="e">
        <f>IF(OR($D90=1,$D90=2),"χ",#REF!)</f>
        <v>#REF!</v>
      </c>
      <c r="I90" s="130" t="e">
        <f>IF(OR($D90=1,$D90=2),"χ",#REF!)</f>
        <v>#REF!</v>
      </c>
    </row>
    <row r="91" spans="1:9" s="71" customFormat="1" ht="15" customHeight="1" x14ac:dyDescent="0.15">
      <c r="A91" s="150">
        <v>1119</v>
      </c>
      <c r="B91" s="151"/>
      <c r="C91" s="154" t="s">
        <v>185</v>
      </c>
      <c r="D91" s="129" t="e">
        <f>#REF!</f>
        <v>#REF!</v>
      </c>
      <c r="E91" s="129" t="e">
        <f>#REF!</f>
        <v>#REF!</v>
      </c>
      <c r="F91" s="129" t="e">
        <f>#REF!</f>
        <v>#REF!</v>
      </c>
      <c r="G91" s="130" t="e">
        <f>IF(OR($D91=1,$D91=2),"χ",#REF!)</f>
        <v>#REF!</v>
      </c>
      <c r="H91" s="130" t="e">
        <f>IF(OR($D91=1,$D91=2),"χ",#REF!)</f>
        <v>#REF!</v>
      </c>
      <c r="I91" s="130" t="e">
        <f>IF(OR($D91=1,$D91=2),"χ",#REF!)</f>
        <v>#REF!</v>
      </c>
    </row>
    <row r="92" spans="1:9" s="71" customFormat="1" ht="15" customHeight="1" x14ac:dyDescent="0.15">
      <c r="A92" s="150">
        <v>1121</v>
      </c>
      <c r="B92" s="151"/>
      <c r="C92" s="154" t="s">
        <v>186</v>
      </c>
      <c r="D92" s="129" t="e">
        <f>#REF!</f>
        <v>#REF!</v>
      </c>
      <c r="E92" s="145" t="e">
        <f>#REF!</f>
        <v>#REF!</v>
      </c>
      <c r="F92" s="144" t="e">
        <f>#REF!</f>
        <v>#REF!</v>
      </c>
      <c r="G92" s="181" t="e">
        <f>IF(OR($D92=1,$D92=2),"χ",#REF!)</f>
        <v>#REF!</v>
      </c>
      <c r="H92" s="181" t="e">
        <f>IF(OR($D92=1,$D92=2),"χ",#REF!)</f>
        <v>#REF!</v>
      </c>
      <c r="I92" s="181" t="e">
        <f>IF(OR($D92=1,$D92=2),"χ",#REF!)</f>
        <v>#REF!</v>
      </c>
    </row>
    <row r="93" spans="1:9" s="71" customFormat="1" ht="15" customHeight="1" x14ac:dyDescent="0.15">
      <c r="A93" s="150"/>
      <c r="B93" s="151"/>
      <c r="C93" s="154"/>
      <c r="D93" s="129"/>
      <c r="E93" s="145"/>
      <c r="F93" s="145"/>
      <c r="G93" s="144"/>
      <c r="H93" s="144"/>
      <c r="I93" s="144"/>
    </row>
    <row r="94" spans="1:9" s="71" customFormat="1" ht="15" customHeight="1" x14ac:dyDescent="0.15">
      <c r="A94" s="150">
        <v>1122</v>
      </c>
      <c r="B94" s="151"/>
      <c r="C94" s="154" t="s">
        <v>187</v>
      </c>
      <c r="D94" s="129" t="e">
        <f>#REF!</f>
        <v>#REF!</v>
      </c>
      <c r="E94" s="145" t="e">
        <f>#REF!</f>
        <v>#REF!</v>
      </c>
      <c r="F94" s="144" t="e">
        <f>#REF!</f>
        <v>#REF!</v>
      </c>
      <c r="G94" s="130" t="e">
        <f>IF(OR($D94=1,$D94=2),"χ",#REF!)</f>
        <v>#REF!</v>
      </c>
      <c r="H94" s="130" t="e">
        <f>IF(OR($D94=1,$D94=2),"χ",#REF!)</f>
        <v>#REF!</v>
      </c>
      <c r="I94" s="130" t="e">
        <f>IF(OR($D94=1,$D94=2),"χ",#REF!)</f>
        <v>#REF!</v>
      </c>
    </row>
    <row r="95" spans="1:9" s="71" customFormat="1" ht="15" customHeight="1" x14ac:dyDescent="0.15">
      <c r="A95" s="150">
        <v>1123</v>
      </c>
      <c r="B95" s="151"/>
      <c r="C95" s="154" t="s">
        <v>188</v>
      </c>
      <c r="D95" s="129" t="e">
        <f>#REF!</f>
        <v>#REF!</v>
      </c>
      <c r="E95" s="129" t="e">
        <f>#REF!</f>
        <v>#REF!</v>
      </c>
      <c r="F95" s="129" t="e">
        <f>#REF!</f>
        <v>#REF!</v>
      </c>
      <c r="G95" s="130" t="e">
        <f>IF(OR($D95=1,$D95=2),"χ",#REF!)</f>
        <v>#REF!</v>
      </c>
      <c r="H95" s="130" t="e">
        <f>IF(OR($D95=1,$D95=2),"χ",#REF!)</f>
        <v>#REF!</v>
      </c>
      <c r="I95" s="130" t="e">
        <f>IF(OR($D95=1,$D95=2),"χ",#REF!)</f>
        <v>#REF!</v>
      </c>
    </row>
    <row r="96" spans="1:9" s="71" customFormat="1" ht="15" customHeight="1" x14ac:dyDescent="0.15">
      <c r="A96" s="150">
        <v>1124</v>
      </c>
      <c r="B96" s="151"/>
      <c r="C96" s="154" t="s">
        <v>189</v>
      </c>
      <c r="D96" s="129" t="e">
        <f>#REF!</f>
        <v>#REF!</v>
      </c>
      <c r="E96" s="129" t="e">
        <f>#REF!</f>
        <v>#REF!</v>
      </c>
      <c r="F96" s="129" t="e">
        <f>#REF!</f>
        <v>#REF!</v>
      </c>
      <c r="G96" s="130" t="e">
        <f>IF(OR($D96=1,$D96=2),"χ",#REF!)</f>
        <v>#REF!</v>
      </c>
      <c r="H96" s="130" t="e">
        <f>IF(OR($D96=1,$D96=2),"χ",#REF!)</f>
        <v>#REF!</v>
      </c>
      <c r="I96" s="130" t="e">
        <f>IF(OR($D96=1,$D96=2),"χ",#REF!)</f>
        <v>#REF!</v>
      </c>
    </row>
    <row r="97" spans="1:9" ht="15" customHeight="1" thickBot="1" x14ac:dyDescent="0.25">
      <c r="A97" s="155">
        <v>1125</v>
      </c>
      <c r="B97" s="156"/>
      <c r="C97" s="157" t="s">
        <v>190</v>
      </c>
      <c r="D97" s="158" t="e">
        <f>#REF!</f>
        <v>#REF!</v>
      </c>
      <c r="E97" s="158" t="e">
        <f>#REF!</f>
        <v>#REF!</v>
      </c>
      <c r="F97" s="158" t="e">
        <f>#REF!</f>
        <v>#REF!</v>
      </c>
      <c r="G97" s="159" t="e">
        <f>IF(OR($D97=1,$D97=2),"χ",#REF!)</f>
        <v>#REF!</v>
      </c>
      <c r="H97" s="159" t="e">
        <f>IF(OR($D97=1,$D97=2),"χ",#REF!)</f>
        <v>#REF!</v>
      </c>
      <c r="I97" s="159" t="e">
        <f>IF(OR($D97=1,$D97=2),"χ",#REF!)</f>
        <v>#REF!</v>
      </c>
    </row>
    <row r="98" spans="1:9" s="100" customFormat="1" ht="24.95" customHeight="1" x14ac:dyDescent="0.25">
      <c r="A98" s="487" t="s">
        <v>191</v>
      </c>
      <c r="B98" s="487"/>
      <c r="C98" s="487"/>
      <c r="D98" s="487"/>
      <c r="E98" s="487"/>
      <c r="F98" s="487"/>
      <c r="G98" s="487"/>
      <c r="H98" s="487"/>
      <c r="I98" s="487"/>
    </row>
    <row r="99" spans="1:9" s="53" customFormat="1" ht="24.95" customHeight="1" x14ac:dyDescent="0.15">
      <c r="A99" s="117" t="s">
        <v>729</v>
      </c>
      <c r="B99" s="116"/>
      <c r="C99" s="117"/>
      <c r="D99" s="116"/>
      <c r="E99" s="116"/>
      <c r="F99" s="116"/>
      <c r="G99" s="74"/>
      <c r="H99" s="74"/>
      <c r="I99" s="74"/>
    </row>
    <row r="100" spans="1:9" s="53" customFormat="1" ht="21" customHeight="1" thickBot="1" x14ac:dyDescent="0.2">
      <c r="A100" s="101" t="s">
        <v>19</v>
      </c>
      <c r="B100" s="54"/>
      <c r="C100" s="90"/>
      <c r="D100" s="51"/>
      <c r="E100" s="52"/>
      <c r="F100" s="51"/>
      <c r="G100" s="74"/>
      <c r="H100" s="74"/>
      <c r="I100" s="74"/>
    </row>
    <row r="101" spans="1:9" ht="15" customHeight="1" thickTop="1" x14ac:dyDescent="0.2">
      <c r="A101" s="488" t="s">
        <v>72</v>
      </c>
      <c r="B101" s="488"/>
      <c r="C101" s="489"/>
      <c r="D101" s="494" t="s">
        <v>38</v>
      </c>
      <c r="E101" s="497" t="s">
        <v>73</v>
      </c>
      <c r="F101" s="498"/>
      <c r="G101" s="501" t="s">
        <v>74</v>
      </c>
      <c r="H101" s="503" t="s">
        <v>75</v>
      </c>
      <c r="I101" s="503" t="s">
        <v>76</v>
      </c>
    </row>
    <row r="102" spans="1:9" ht="15" customHeight="1" x14ac:dyDescent="0.2">
      <c r="A102" s="490"/>
      <c r="B102" s="490"/>
      <c r="C102" s="491"/>
      <c r="D102" s="495"/>
      <c r="E102" s="499"/>
      <c r="F102" s="500"/>
      <c r="G102" s="502"/>
      <c r="H102" s="504"/>
      <c r="I102" s="504"/>
    </row>
    <row r="103" spans="1:9" ht="15" customHeight="1" x14ac:dyDescent="0.2">
      <c r="A103" s="490"/>
      <c r="B103" s="490"/>
      <c r="C103" s="491"/>
      <c r="D103" s="495"/>
      <c r="E103" s="56"/>
      <c r="F103" s="505" t="s">
        <v>689</v>
      </c>
      <c r="G103" s="502"/>
      <c r="H103" s="504"/>
      <c r="I103" s="504"/>
    </row>
    <row r="104" spans="1:9" ht="15" customHeight="1" x14ac:dyDescent="0.2">
      <c r="A104" s="492"/>
      <c r="B104" s="492"/>
      <c r="C104" s="493"/>
      <c r="D104" s="496"/>
      <c r="E104" s="118"/>
      <c r="F104" s="506"/>
      <c r="G104" s="119" t="s">
        <v>77</v>
      </c>
      <c r="H104" s="119" t="s">
        <v>77</v>
      </c>
      <c r="I104" s="120" t="s">
        <v>77</v>
      </c>
    </row>
    <row r="105" spans="1:9" s="71" customFormat="1" ht="15" customHeight="1" x14ac:dyDescent="0.15">
      <c r="A105" s="125">
        <v>1129</v>
      </c>
      <c r="B105" s="126"/>
      <c r="C105" s="153" t="s">
        <v>192</v>
      </c>
      <c r="D105" s="141" t="e">
        <f>#REF!</f>
        <v>#REF!</v>
      </c>
      <c r="E105" s="129" t="e">
        <f>#REF!</f>
        <v>#REF!</v>
      </c>
      <c r="F105" s="129" t="e">
        <f>#REF!</f>
        <v>#REF!</v>
      </c>
      <c r="G105" s="130" t="e">
        <f>IF(OR($D105=1,$D105=2),"χ",#REF!)</f>
        <v>#REF!</v>
      </c>
      <c r="H105" s="130" t="e">
        <f>IF(OR($D105=1,$D105=2),"χ",#REF!)</f>
        <v>#REF!</v>
      </c>
      <c r="I105" s="130" t="e">
        <f>IF(OR($D105=1,$D105=2),"χ",#REF!)</f>
        <v>#REF!</v>
      </c>
    </row>
    <row r="106" spans="1:9" s="71" customFormat="1" ht="15" customHeight="1" x14ac:dyDescent="0.15">
      <c r="A106" s="125"/>
      <c r="B106" s="126"/>
      <c r="C106" s="153"/>
      <c r="D106" s="145"/>
      <c r="E106" s="145"/>
      <c r="F106" s="145"/>
      <c r="G106" s="144"/>
      <c r="H106" s="144"/>
      <c r="I106" s="144"/>
    </row>
    <row r="107" spans="1:9" s="71" customFormat="1" ht="15" customHeight="1" x14ac:dyDescent="0.15">
      <c r="A107" s="125">
        <v>1131</v>
      </c>
      <c r="B107" s="126"/>
      <c r="C107" s="153" t="s">
        <v>193</v>
      </c>
      <c r="D107" s="141" t="e">
        <f>#REF!</f>
        <v>#REF!</v>
      </c>
      <c r="E107" s="129" t="e">
        <f>#REF!</f>
        <v>#REF!</v>
      </c>
      <c r="F107" s="129" t="e">
        <f>#REF!</f>
        <v>#REF!</v>
      </c>
      <c r="G107" s="130" t="e">
        <f>IF(OR($D107=1,$D107=2),"χ",#REF!)</f>
        <v>#REF!</v>
      </c>
      <c r="H107" s="130" t="e">
        <f>IF(OR($D107=1,$D107=2),"χ",#REF!)</f>
        <v>#REF!</v>
      </c>
      <c r="I107" s="130" t="e">
        <f>IF(OR($D107=1,$D107=2),"χ",#REF!)</f>
        <v>#REF!</v>
      </c>
    </row>
    <row r="108" spans="1:9" s="71" customFormat="1" ht="15" customHeight="1" x14ac:dyDescent="0.15">
      <c r="A108" s="125">
        <v>1132</v>
      </c>
      <c r="B108" s="126"/>
      <c r="C108" s="153" t="s">
        <v>194</v>
      </c>
      <c r="D108" s="141" t="e">
        <f>#REF!</f>
        <v>#REF!</v>
      </c>
      <c r="E108" s="129" t="e">
        <f>#REF!</f>
        <v>#REF!</v>
      </c>
      <c r="F108" s="129" t="e">
        <f>#REF!</f>
        <v>#REF!</v>
      </c>
      <c r="G108" s="130" t="e">
        <f>IF(OR($D108=1,$D108=2),"χ",#REF!)</f>
        <v>#REF!</v>
      </c>
      <c r="H108" s="130" t="e">
        <f>IF(OR($D108=1,$D108=2),"χ",#REF!)</f>
        <v>#REF!</v>
      </c>
      <c r="I108" s="130" t="e">
        <f>IF(OR($D108=1,$D108=2),"χ",#REF!)</f>
        <v>#REF!</v>
      </c>
    </row>
    <row r="109" spans="1:9" s="71" customFormat="1" ht="15" customHeight="1" x14ac:dyDescent="0.15">
      <c r="A109" s="125">
        <v>1133</v>
      </c>
      <c r="B109" s="126"/>
      <c r="C109" s="153" t="s">
        <v>195</v>
      </c>
      <c r="D109" s="141" t="e">
        <f>#REF!</f>
        <v>#REF!</v>
      </c>
      <c r="E109" s="129" t="e">
        <f>#REF!</f>
        <v>#REF!</v>
      </c>
      <c r="F109" s="129" t="e">
        <f>#REF!</f>
        <v>#REF!</v>
      </c>
      <c r="G109" s="130" t="e">
        <f>IF(OR($D109=1,$D109=2),"χ",#REF!)</f>
        <v>#REF!</v>
      </c>
      <c r="H109" s="130" t="e">
        <f>IF(OR($D109=1,$D109=2),"χ",#REF!)</f>
        <v>#REF!</v>
      </c>
      <c r="I109" s="130" t="e">
        <f>IF(OR($D109=1,$D109=2),"χ",#REF!)</f>
        <v>#REF!</v>
      </c>
    </row>
    <row r="110" spans="1:9" s="71" customFormat="1" ht="15" customHeight="1" x14ac:dyDescent="0.15">
      <c r="A110" s="125">
        <v>1141</v>
      </c>
      <c r="B110" s="126"/>
      <c r="C110" s="153" t="s">
        <v>196</v>
      </c>
      <c r="D110" s="141" t="e">
        <f>#REF!</f>
        <v>#REF!</v>
      </c>
      <c r="E110" s="129" t="e">
        <f>#REF!</f>
        <v>#REF!</v>
      </c>
      <c r="F110" s="129" t="e">
        <f>#REF!</f>
        <v>#REF!</v>
      </c>
      <c r="G110" s="130" t="e">
        <f>IF(OR($D110=1,$D110=2),"χ",#REF!)</f>
        <v>#REF!</v>
      </c>
      <c r="H110" s="130" t="e">
        <f>IF(OR($D110=1,$D110=2),"χ",#REF!)</f>
        <v>#REF!</v>
      </c>
      <c r="I110" s="130" t="e">
        <f>IF(OR($D110=1,$D110=2),"χ",#REF!)</f>
        <v>#REF!</v>
      </c>
    </row>
    <row r="111" spans="1:9" s="71" customFormat="1" ht="15" customHeight="1" x14ac:dyDescent="0.15">
      <c r="A111" s="125">
        <v>1142</v>
      </c>
      <c r="B111" s="126"/>
      <c r="C111" s="153" t="s">
        <v>197</v>
      </c>
      <c r="D111" s="141" t="e">
        <f>#REF!</f>
        <v>#REF!</v>
      </c>
      <c r="E111" s="129" t="e">
        <f>#REF!</f>
        <v>#REF!</v>
      </c>
      <c r="F111" s="129" t="e">
        <f>#REF!</f>
        <v>#REF!</v>
      </c>
      <c r="G111" s="130" t="e">
        <f>IF(OR($D111=1,$D111=2),"χ",#REF!)</f>
        <v>#REF!</v>
      </c>
      <c r="H111" s="130" t="e">
        <f>IF(OR($D111=1,$D111=2),"χ",#REF!)</f>
        <v>#REF!</v>
      </c>
      <c r="I111" s="130" t="e">
        <f>IF(OR($D111=1,$D111=2),"χ",#REF!)</f>
        <v>#REF!</v>
      </c>
    </row>
    <row r="112" spans="1:9" s="71" customFormat="1" ht="15" customHeight="1" x14ac:dyDescent="0.15">
      <c r="A112" s="125"/>
      <c r="B112" s="126"/>
      <c r="C112" s="153"/>
      <c r="D112" s="130"/>
      <c r="E112" s="130"/>
      <c r="F112" s="130"/>
      <c r="G112" s="130"/>
      <c r="H112" s="130"/>
      <c r="I112" s="130"/>
    </row>
    <row r="113" spans="1:9" s="71" customFormat="1" ht="15" customHeight="1" x14ac:dyDescent="0.15">
      <c r="A113" s="125">
        <v>1143</v>
      </c>
      <c r="B113" s="126"/>
      <c r="C113" s="153" t="s">
        <v>198</v>
      </c>
      <c r="D113" s="141" t="e">
        <f>#REF!</f>
        <v>#REF!</v>
      </c>
      <c r="E113" s="129" t="e">
        <f>#REF!</f>
        <v>#REF!</v>
      </c>
      <c r="F113" s="129" t="e">
        <f>#REF!</f>
        <v>#REF!</v>
      </c>
      <c r="G113" s="130" t="e">
        <f>IF(OR($D113=1,$D113=2),"χ",#REF!)</f>
        <v>#REF!</v>
      </c>
      <c r="H113" s="130" t="e">
        <f>IF(OR($D113=1,$D113=2),"χ",#REF!)</f>
        <v>#REF!</v>
      </c>
      <c r="I113" s="130" t="e">
        <f>IF(OR($D113=1,$D113=2),"χ",#REF!)</f>
        <v>#REF!</v>
      </c>
    </row>
    <row r="114" spans="1:9" ht="15" customHeight="1" x14ac:dyDescent="0.2">
      <c r="A114" s="125">
        <v>1144</v>
      </c>
      <c r="B114" s="126"/>
      <c r="C114" s="153" t="s">
        <v>199</v>
      </c>
      <c r="D114" s="141" t="e">
        <f>#REF!</f>
        <v>#REF!</v>
      </c>
      <c r="E114" s="129" t="e">
        <f>#REF!</f>
        <v>#REF!</v>
      </c>
      <c r="F114" s="129" t="e">
        <f>#REF!</f>
        <v>#REF!</v>
      </c>
      <c r="G114" s="130" t="e">
        <f>IF(OR($D114=1,$D114=2),"χ",#REF!)</f>
        <v>#REF!</v>
      </c>
      <c r="H114" s="130" t="e">
        <f>IF(OR($D114=1,$D114=2),"χ",#REF!)</f>
        <v>#REF!</v>
      </c>
      <c r="I114" s="130" t="e">
        <f>IF(OR($D114=1,$D114=2),"χ",#REF!)</f>
        <v>#REF!</v>
      </c>
    </row>
    <row r="115" spans="1:9" s="71" customFormat="1" ht="15" customHeight="1" x14ac:dyDescent="0.15">
      <c r="A115" s="125">
        <v>1145</v>
      </c>
      <c r="B115" s="126"/>
      <c r="C115" s="153" t="s">
        <v>200</v>
      </c>
      <c r="D115" s="145" t="e">
        <f>#REF!</f>
        <v>#REF!</v>
      </c>
      <c r="E115" s="145" t="e">
        <f>#REF!</f>
        <v>#REF!</v>
      </c>
      <c r="F115" s="144" t="e">
        <f>#REF!</f>
        <v>#REF!</v>
      </c>
      <c r="G115" s="144" t="e">
        <f>IF(OR($D115=1,$D115=2),"χ",#REF!)</f>
        <v>#REF!</v>
      </c>
      <c r="H115" s="144" t="e">
        <f>IF(OR($D115=1,$D115=2),"χ",#REF!)</f>
        <v>#REF!</v>
      </c>
      <c r="I115" s="144" t="e">
        <f>IF(OR($D115=1,$D115=2),"χ",#REF!)</f>
        <v>#REF!</v>
      </c>
    </row>
    <row r="116" spans="1:9" s="71" customFormat="1" ht="15" customHeight="1" x14ac:dyDescent="0.15">
      <c r="A116" s="125">
        <v>1146</v>
      </c>
      <c r="B116" s="126"/>
      <c r="C116" s="153" t="s">
        <v>201</v>
      </c>
      <c r="D116" s="145" t="e">
        <f>#REF!</f>
        <v>#REF!</v>
      </c>
      <c r="E116" s="130" t="e">
        <f>#REF!</f>
        <v>#REF!</v>
      </c>
      <c r="F116" s="144" t="e">
        <f>#REF!</f>
        <v>#REF!</v>
      </c>
      <c r="G116" s="130" t="e">
        <f>IF(OR($D116=1,$D116=2),"χ",#REF!)</f>
        <v>#REF!</v>
      </c>
      <c r="H116" s="130" t="e">
        <f>IF(OR($D116=1,$D116=2),"χ",#REF!)</f>
        <v>#REF!</v>
      </c>
      <c r="I116" s="130" t="e">
        <f>IF(OR($D116=1,$D116=2),"χ",#REF!)</f>
        <v>#REF!</v>
      </c>
    </row>
    <row r="117" spans="1:9" s="71" customFormat="1" ht="15" customHeight="1" x14ac:dyDescent="0.15">
      <c r="A117" s="125">
        <v>1147</v>
      </c>
      <c r="B117" s="126"/>
      <c r="C117" s="153" t="s">
        <v>202</v>
      </c>
      <c r="D117" s="141" t="e">
        <f>#REF!</f>
        <v>#REF!</v>
      </c>
      <c r="E117" s="129" t="e">
        <f>#REF!</f>
        <v>#REF!</v>
      </c>
      <c r="F117" s="129" t="e">
        <f>#REF!</f>
        <v>#REF!</v>
      </c>
      <c r="G117" s="130" t="e">
        <f>IF(OR($D117=1,$D117=2),"χ",#REF!)</f>
        <v>#REF!</v>
      </c>
      <c r="H117" s="130" t="e">
        <f>IF(OR($D117=1,$D117=2),"χ",#REF!)</f>
        <v>#REF!</v>
      </c>
      <c r="I117" s="130" t="e">
        <f>IF(OR($D117=1,$D117=2),"χ",#REF!)</f>
        <v>#REF!</v>
      </c>
    </row>
    <row r="118" spans="1:9" s="71" customFormat="1" ht="15" customHeight="1" x14ac:dyDescent="0.15">
      <c r="A118" s="125"/>
      <c r="B118" s="126"/>
      <c r="C118" s="153"/>
      <c r="D118" s="145"/>
      <c r="E118" s="130"/>
      <c r="F118" s="130"/>
      <c r="G118" s="130"/>
      <c r="H118" s="130"/>
      <c r="I118" s="130"/>
    </row>
    <row r="119" spans="1:9" s="71" customFormat="1" ht="15" customHeight="1" x14ac:dyDescent="0.15">
      <c r="A119" s="125">
        <v>1148</v>
      </c>
      <c r="B119" s="126"/>
      <c r="C119" s="153" t="s">
        <v>203</v>
      </c>
      <c r="D119" s="145" t="e">
        <f>#REF!</f>
        <v>#REF!</v>
      </c>
      <c r="E119" s="130" t="e">
        <f>#REF!</f>
        <v>#REF!</v>
      </c>
      <c r="F119" s="130" t="e">
        <f>#REF!</f>
        <v>#REF!</v>
      </c>
      <c r="G119" s="181" t="e">
        <f>IF(OR($D119=1,$D119=2),"χ",#REF!)</f>
        <v>#REF!</v>
      </c>
      <c r="H119" s="181" t="e">
        <f>IF(OR($D119=1,$D119=2),"χ",#REF!)</f>
        <v>#REF!</v>
      </c>
      <c r="I119" s="181" t="e">
        <f>IF(OR($D119=1,$D119=2),"χ",#REF!)</f>
        <v>#REF!</v>
      </c>
    </row>
    <row r="120" spans="1:9" ht="15" customHeight="1" x14ac:dyDescent="0.2">
      <c r="A120" s="125">
        <v>1151</v>
      </c>
      <c r="B120" s="126"/>
      <c r="C120" s="153" t="s">
        <v>204</v>
      </c>
      <c r="D120" s="64" t="e">
        <f>#REF!</f>
        <v>#REF!</v>
      </c>
      <c r="E120" s="66" t="e">
        <f>#REF!</f>
        <v>#REF!</v>
      </c>
      <c r="F120" s="130" t="e">
        <f>#REF!</f>
        <v>#REF!</v>
      </c>
      <c r="G120" s="160" t="e">
        <f>IF(OR($D120=1,$D120=2),"χ",#REF!)</f>
        <v>#REF!</v>
      </c>
      <c r="H120" s="160" t="e">
        <f>IF(OR($D120=1,$D120=2),"χ",#REF!)</f>
        <v>#REF!</v>
      </c>
      <c r="I120" s="160" t="e">
        <f>IF(OR($D120=1,$D120=2),"χ",#REF!)</f>
        <v>#REF!</v>
      </c>
    </row>
    <row r="121" spans="1:9" s="71" customFormat="1" ht="15" customHeight="1" x14ac:dyDescent="0.15">
      <c r="A121" s="125">
        <v>1152</v>
      </c>
      <c r="B121" s="126"/>
      <c r="C121" s="153" t="s">
        <v>205</v>
      </c>
      <c r="D121" s="144" t="e">
        <f>#REF!</f>
        <v>#REF!</v>
      </c>
      <c r="E121" s="144" t="e">
        <f>#REF!</f>
        <v>#REF!</v>
      </c>
      <c r="F121" s="144" t="e">
        <f>#REF!</f>
        <v>#REF!</v>
      </c>
      <c r="G121" s="144" t="e">
        <f>IF(OR($D121=1,$D121=2),"χ",#REF!)</f>
        <v>#REF!</v>
      </c>
      <c r="H121" s="144" t="e">
        <f>IF(OR($D121=1,$D121=2),"χ",#REF!)</f>
        <v>#REF!</v>
      </c>
      <c r="I121" s="144" t="e">
        <f>IF(OR($D121=1,$D121=2),"χ",#REF!)</f>
        <v>#REF!</v>
      </c>
    </row>
    <row r="122" spans="1:9" s="71" customFormat="1" ht="15" customHeight="1" x14ac:dyDescent="0.15">
      <c r="A122" s="125">
        <v>1153</v>
      </c>
      <c r="B122" s="126"/>
      <c r="C122" s="153" t="s">
        <v>206</v>
      </c>
      <c r="D122" s="141" t="e">
        <f>#REF!</f>
        <v>#REF!</v>
      </c>
      <c r="E122" s="129" t="e">
        <f>#REF!</f>
        <v>#REF!</v>
      </c>
      <c r="F122" s="129" t="e">
        <f>#REF!</f>
        <v>#REF!</v>
      </c>
      <c r="G122" s="130" t="e">
        <f>IF(OR($D122=1,$D122=2),"χ",#REF!)</f>
        <v>#REF!</v>
      </c>
      <c r="H122" s="130" t="e">
        <f>IF(OR($D122=1,$D122=2),"χ",#REF!)</f>
        <v>#REF!</v>
      </c>
      <c r="I122" s="130" t="e">
        <f>IF(OR($D122=1,$D122=2),"χ",#REF!)</f>
        <v>#REF!</v>
      </c>
    </row>
    <row r="123" spans="1:9" s="71" customFormat="1" ht="15" customHeight="1" x14ac:dyDescent="0.15">
      <c r="A123" s="125">
        <v>1154</v>
      </c>
      <c r="B123" s="126"/>
      <c r="C123" s="149" t="s">
        <v>207</v>
      </c>
      <c r="D123" s="141" t="e">
        <f>#REF!</f>
        <v>#REF!</v>
      </c>
      <c r="E123" s="129" t="e">
        <f>#REF!</f>
        <v>#REF!</v>
      </c>
      <c r="F123" s="129" t="e">
        <f>#REF!</f>
        <v>#REF!</v>
      </c>
      <c r="G123" s="130" t="e">
        <f>IF(OR($D123=1,$D123=2),"χ",#REF!)</f>
        <v>#REF!</v>
      </c>
      <c r="H123" s="130" t="e">
        <f>IF(OR($D123=1,$D123=2),"χ",#REF!)</f>
        <v>#REF!</v>
      </c>
      <c r="I123" s="130" t="e">
        <f>IF(OR($D123=1,$D123=2),"χ",#REF!)</f>
        <v>#REF!</v>
      </c>
    </row>
    <row r="124" spans="1:9" ht="15" customHeight="1" x14ac:dyDescent="0.2">
      <c r="B124" s="126"/>
      <c r="C124" s="140"/>
      <c r="D124" s="64"/>
      <c r="E124" s="65"/>
      <c r="F124" s="65"/>
      <c r="G124" s="75"/>
      <c r="H124" s="75"/>
      <c r="I124" s="75"/>
    </row>
    <row r="125" spans="1:9" s="71" customFormat="1" ht="15" customHeight="1" x14ac:dyDescent="0.15">
      <c r="A125" s="125">
        <v>1155</v>
      </c>
      <c r="B125" s="126"/>
      <c r="C125" s="153" t="s">
        <v>208</v>
      </c>
      <c r="D125" s="141" t="e">
        <f>#REF!</f>
        <v>#REF!</v>
      </c>
      <c r="E125" s="129" t="e">
        <f>#REF!</f>
        <v>#REF!</v>
      </c>
      <c r="F125" s="129" t="e">
        <f>#REF!</f>
        <v>#REF!</v>
      </c>
      <c r="G125" s="130" t="e">
        <f>IF(OR($D125=1,$D125=2),"χ",#REF!)</f>
        <v>#REF!</v>
      </c>
      <c r="H125" s="130" t="e">
        <f>IF(OR($D125=1,$D125=2),"χ",#REF!)</f>
        <v>#REF!</v>
      </c>
      <c r="I125" s="130" t="e">
        <f>IF(OR($D125=1,$D125=2),"χ",#REF!)</f>
        <v>#REF!</v>
      </c>
    </row>
    <row r="126" spans="1:9" s="71" customFormat="1" ht="15" customHeight="1" x14ac:dyDescent="0.15">
      <c r="A126" s="125">
        <v>1156</v>
      </c>
      <c r="B126" s="126"/>
      <c r="C126" s="149" t="s">
        <v>209</v>
      </c>
      <c r="D126" s="141" t="e">
        <f>#REF!</f>
        <v>#REF!</v>
      </c>
      <c r="E126" s="129" t="e">
        <f>#REF!</f>
        <v>#REF!</v>
      </c>
      <c r="F126" s="129" t="e">
        <f>#REF!</f>
        <v>#REF!</v>
      </c>
      <c r="G126" s="130" t="e">
        <f>IF(OR($D126=1,$D126=2),"χ",#REF!)</f>
        <v>#REF!</v>
      </c>
      <c r="H126" s="130" t="e">
        <f>IF(OR($D126=1,$D126=2),"χ",#REF!)</f>
        <v>#REF!</v>
      </c>
      <c r="I126" s="130" t="e">
        <f>IF(OR($D126=1,$D126=2),"χ",#REF!)</f>
        <v>#REF!</v>
      </c>
    </row>
    <row r="127" spans="1:9" s="71" customFormat="1" ht="15" customHeight="1" x14ac:dyDescent="0.15">
      <c r="A127" s="125">
        <v>1157</v>
      </c>
      <c r="B127" s="126"/>
      <c r="C127" s="153" t="s">
        <v>210</v>
      </c>
      <c r="D127" s="141" t="e">
        <f>#REF!</f>
        <v>#REF!</v>
      </c>
      <c r="E127" s="129" t="e">
        <f>#REF!</f>
        <v>#REF!</v>
      </c>
      <c r="F127" s="129" t="e">
        <f>#REF!</f>
        <v>#REF!</v>
      </c>
      <c r="G127" s="181" t="e">
        <f>IF(OR($D127=1,$D127=2),"χ",#REF!)</f>
        <v>#REF!</v>
      </c>
      <c r="H127" s="181" t="e">
        <f>IF(OR($D127=1,$D127=2),"χ",#REF!)</f>
        <v>#REF!</v>
      </c>
      <c r="I127" s="181" t="e">
        <f>IF(OR($D127=1,$D127=2),"χ",#REF!)</f>
        <v>#REF!</v>
      </c>
    </row>
    <row r="128" spans="1:9" s="71" customFormat="1" ht="15" customHeight="1" x14ac:dyDescent="0.15">
      <c r="A128" s="125">
        <v>1158</v>
      </c>
      <c r="B128" s="126"/>
      <c r="C128" s="153" t="s">
        <v>211</v>
      </c>
      <c r="D128" s="141" t="e">
        <f>#REF!</f>
        <v>#REF!</v>
      </c>
      <c r="E128" s="129" t="e">
        <f>#REF!</f>
        <v>#REF!</v>
      </c>
      <c r="F128" s="129" t="e">
        <f>#REF!</f>
        <v>#REF!</v>
      </c>
      <c r="G128" s="130" t="e">
        <f>IF(OR($D128=1,$D128=2),"χ",#REF!)</f>
        <v>#REF!</v>
      </c>
      <c r="H128" s="130" t="e">
        <f>IF(OR($D128=1,$D128=2),"χ",#REF!)</f>
        <v>#REF!</v>
      </c>
      <c r="I128" s="130" t="e">
        <f>IF(OR($D128=1,$D128=2),"χ",#REF!)</f>
        <v>#REF!</v>
      </c>
    </row>
    <row r="129" spans="1:9" s="71" customFormat="1" ht="15" customHeight="1" x14ac:dyDescent="0.15">
      <c r="A129" s="125">
        <v>1159</v>
      </c>
      <c r="B129" s="126"/>
      <c r="C129" s="153" t="s">
        <v>212</v>
      </c>
      <c r="D129" s="145" t="e">
        <f>#REF!</f>
        <v>#REF!</v>
      </c>
      <c r="E129" s="130" t="e">
        <f>#REF!</f>
        <v>#REF!</v>
      </c>
      <c r="F129" s="130" t="e">
        <f>#REF!</f>
        <v>#REF!</v>
      </c>
      <c r="G129" s="181" t="e">
        <f>IF(OR($D129=1,$D129=2),"χ",#REF!)</f>
        <v>#REF!</v>
      </c>
      <c r="H129" s="181" t="e">
        <f>IF(OR($D129=1,$D129=2),"χ",#REF!)</f>
        <v>#REF!</v>
      </c>
      <c r="I129" s="181" t="e">
        <f>IF(OR($D129=1,$D129=2),"χ",#REF!)</f>
        <v>#REF!</v>
      </c>
    </row>
    <row r="130" spans="1:9" s="71" customFormat="1" ht="15" customHeight="1" x14ac:dyDescent="0.15">
      <c r="A130" s="125"/>
      <c r="B130" s="126"/>
      <c r="C130" s="153"/>
      <c r="D130" s="145"/>
      <c r="E130" s="145"/>
      <c r="F130" s="145"/>
      <c r="G130" s="144"/>
      <c r="H130" s="144"/>
      <c r="I130" s="144"/>
    </row>
    <row r="131" spans="1:9" s="71" customFormat="1" ht="15" customHeight="1" x14ac:dyDescent="0.15">
      <c r="A131" s="125">
        <v>1161</v>
      </c>
      <c r="B131" s="126"/>
      <c r="C131" s="153" t="s">
        <v>213</v>
      </c>
      <c r="D131" s="145" t="e">
        <f>#REF!</f>
        <v>#REF!</v>
      </c>
      <c r="E131" s="145" t="e">
        <f>#REF!</f>
        <v>#REF!</v>
      </c>
      <c r="F131" s="145" t="e">
        <f>#REF!</f>
        <v>#REF!</v>
      </c>
      <c r="G131" s="130" t="e">
        <f>IF(OR($D131=1,$D131=2),"χ",#REF!)</f>
        <v>#REF!</v>
      </c>
      <c r="H131" s="144" t="e">
        <f>IF(OR($D131=1,$D131=2),"χ",#REF!)</f>
        <v>#REF!</v>
      </c>
      <c r="I131" s="144" t="e">
        <f>IF(OR($D131=1,$D131=2),"χ",#REF!)</f>
        <v>#REF!</v>
      </c>
    </row>
    <row r="132" spans="1:9" s="71" customFormat="1" ht="15" customHeight="1" x14ac:dyDescent="0.15">
      <c r="A132" s="125">
        <v>1162</v>
      </c>
      <c r="B132" s="126"/>
      <c r="C132" s="153" t="s">
        <v>214</v>
      </c>
      <c r="D132" s="145" t="e">
        <f>#REF!</f>
        <v>#REF!</v>
      </c>
      <c r="E132" s="145" t="e">
        <f>#REF!</f>
        <v>#REF!</v>
      </c>
      <c r="F132" s="145" t="e">
        <f>#REF!</f>
        <v>#REF!</v>
      </c>
      <c r="G132" s="144" t="e">
        <f>IF(OR($D132=1,$D132=2),"χ",#REF!)</f>
        <v>#REF!</v>
      </c>
      <c r="H132" s="144" t="e">
        <f>IF(OR($D132=1,$D132=2),"χ",#REF!)</f>
        <v>#REF!</v>
      </c>
      <c r="I132" s="144" t="e">
        <f>IF(OR($D132=1,$D132=2),"χ",#REF!)</f>
        <v>#REF!</v>
      </c>
    </row>
    <row r="133" spans="1:9" s="71" customFormat="1" ht="15" customHeight="1" x14ac:dyDescent="0.15">
      <c r="A133" s="125">
        <v>1163</v>
      </c>
      <c r="B133" s="126"/>
      <c r="C133" s="153" t="s">
        <v>215</v>
      </c>
      <c r="D133" s="141" t="e">
        <f>#REF!</f>
        <v>#REF!</v>
      </c>
      <c r="E133" s="129" t="e">
        <f>#REF!</f>
        <v>#REF!</v>
      </c>
      <c r="F133" s="129" t="e">
        <f>#REF!</f>
        <v>#REF!</v>
      </c>
      <c r="G133" s="182" t="e">
        <f>IF(OR($D133=1,$D133=2),"χ",#REF!)</f>
        <v>#REF!</v>
      </c>
      <c r="H133" s="182" t="e">
        <f>IF(OR($D133=1,$D133=2),"χ",#REF!)</f>
        <v>#REF!</v>
      </c>
      <c r="I133" s="182" t="e">
        <f>IF(OR($D133=1,$D133=2),"χ",#REF!)</f>
        <v>#REF!</v>
      </c>
    </row>
    <row r="134" spans="1:9" s="71" customFormat="1" ht="15" customHeight="1" x14ac:dyDescent="0.15">
      <c r="A134" s="125">
        <v>1164</v>
      </c>
      <c r="B134" s="126"/>
      <c r="C134" s="153" t="s">
        <v>216</v>
      </c>
      <c r="D134" s="145" t="e">
        <f>#REF!</f>
        <v>#REF!</v>
      </c>
      <c r="E134" s="145" t="e">
        <f>#REF!</f>
        <v>#REF!</v>
      </c>
      <c r="F134" s="144" t="e">
        <f>#REF!</f>
        <v>#REF!</v>
      </c>
      <c r="G134" s="182" t="e">
        <f>IF(OR($D134=1,$D134=2),"χ",#REF!)</f>
        <v>#REF!</v>
      </c>
      <c r="H134" s="182" t="e">
        <f>IF(OR($D134=1,$D134=2),"χ",#REF!)</f>
        <v>#REF!</v>
      </c>
      <c r="I134" s="182" t="e">
        <f>IF(OR($D134=1,$D134=2),"χ",#REF!)</f>
        <v>#REF!</v>
      </c>
    </row>
    <row r="135" spans="1:9" s="71" customFormat="1" ht="15" customHeight="1" x14ac:dyDescent="0.15">
      <c r="A135" s="125">
        <v>1165</v>
      </c>
      <c r="B135" s="126"/>
      <c r="C135" s="153" t="s">
        <v>217</v>
      </c>
      <c r="D135" s="145" t="e">
        <f>#REF!</f>
        <v>#REF!</v>
      </c>
      <c r="E135" s="130" t="e">
        <f>#REF!</f>
        <v>#REF!</v>
      </c>
      <c r="F135" s="130" t="e">
        <f>#REF!</f>
        <v>#REF!</v>
      </c>
      <c r="G135" s="144" t="e">
        <f>IF(OR($D135=1,$D135=2),"χ",#REF!)</f>
        <v>#REF!</v>
      </c>
      <c r="H135" s="144" t="e">
        <f>IF(OR($D135=1,$D135=2),"χ",#REF!)</f>
        <v>#REF!</v>
      </c>
      <c r="I135" s="144" t="e">
        <f>IF(OR($D135=1,$D135=2),"χ",#REF!)</f>
        <v>#REF!</v>
      </c>
    </row>
    <row r="136" spans="1:9" s="71" customFormat="1" ht="15" customHeight="1" x14ac:dyDescent="0.15">
      <c r="A136" s="125"/>
      <c r="B136" s="126"/>
      <c r="C136" s="153"/>
      <c r="D136" s="145"/>
      <c r="E136" s="130"/>
      <c r="F136" s="130"/>
      <c r="G136" s="130"/>
      <c r="H136" s="130"/>
      <c r="I136" s="130"/>
    </row>
    <row r="137" spans="1:9" s="71" customFormat="1" ht="15" customHeight="1" x14ac:dyDescent="0.15">
      <c r="A137" s="125">
        <v>1166</v>
      </c>
      <c r="B137" s="126"/>
      <c r="C137" s="153" t="s">
        <v>218</v>
      </c>
      <c r="D137" s="141" t="e">
        <f>#REF!</f>
        <v>#REF!</v>
      </c>
      <c r="E137" s="129" t="e">
        <f>#REF!</f>
        <v>#REF!</v>
      </c>
      <c r="F137" s="129" t="e">
        <f>#REF!</f>
        <v>#REF!</v>
      </c>
      <c r="G137" s="130" t="e">
        <f>IF(OR($D137=1,$D137=2),"χ",#REF!)</f>
        <v>#REF!</v>
      </c>
      <c r="H137" s="130" t="e">
        <f>IF(OR($D137=1,$D137=2),"χ",#REF!)</f>
        <v>#REF!</v>
      </c>
      <c r="I137" s="130" t="e">
        <f>IF(OR($D137=1,$D137=2),"χ",#REF!)</f>
        <v>#REF!</v>
      </c>
    </row>
    <row r="138" spans="1:9" ht="15" customHeight="1" x14ac:dyDescent="0.2">
      <c r="A138" s="125">
        <v>1167</v>
      </c>
      <c r="B138" s="126"/>
      <c r="C138" s="153" t="s">
        <v>219</v>
      </c>
      <c r="D138" s="64" t="e">
        <f>#REF!</f>
        <v>#REF!</v>
      </c>
      <c r="E138" s="65" t="e">
        <f>#REF!</f>
        <v>#REF!</v>
      </c>
      <c r="F138" s="75" t="e">
        <f>#REF!</f>
        <v>#REF!</v>
      </c>
      <c r="G138" s="181" t="e">
        <f>IF(OR($D138=1,$D138=2),"χ",#REF!)</f>
        <v>#REF!</v>
      </c>
      <c r="H138" s="181" t="e">
        <f>IF(OR($D138=1,$D138=2),"χ",#REF!)</f>
        <v>#REF!</v>
      </c>
      <c r="I138" s="181" t="e">
        <f>IF(OR($D138=1,$D138=2),"χ",#REF!)</f>
        <v>#REF!</v>
      </c>
    </row>
    <row r="139" spans="1:9" s="71" customFormat="1" ht="15" customHeight="1" x14ac:dyDescent="0.15">
      <c r="A139" s="125">
        <v>1168</v>
      </c>
      <c r="B139" s="126"/>
      <c r="C139" s="153" t="s">
        <v>220</v>
      </c>
      <c r="D139" s="145" t="e">
        <f>#REF!</f>
        <v>#REF!</v>
      </c>
      <c r="E139" s="145" t="e">
        <f>#REF!</f>
        <v>#REF!</v>
      </c>
      <c r="F139" s="75" t="e">
        <f>#REF!</f>
        <v>#REF!</v>
      </c>
      <c r="G139" s="181" t="e">
        <f>IF(OR($D139=1,$D139=2),"χ",#REF!)</f>
        <v>#REF!</v>
      </c>
      <c r="H139" s="181" t="e">
        <f>IF(OR($D139=1,$D139=2),"χ",#REF!)</f>
        <v>#REF!</v>
      </c>
      <c r="I139" s="181" t="e">
        <f>IF(OR($D139=1,$D139=2),"χ",#REF!)</f>
        <v>#REF!</v>
      </c>
    </row>
    <row r="140" spans="1:9" s="71" customFormat="1" ht="15" customHeight="1" x14ac:dyDescent="0.15">
      <c r="A140" s="125">
        <v>1169</v>
      </c>
      <c r="B140" s="126"/>
      <c r="C140" s="153" t="s">
        <v>221</v>
      </c>
      <c r="D140" s="145" t="e">
        <f>#REF!</f>
        <v>#REF!</v>
      </c>
      <c r="E140" s="130" t="e">
        <f>#REF!</f>
        <v>#REF!</v>
      </c>
      <c r="F140" s="130" t="e">
        <f>#REF!</f>
        <v>#REF!</v>
      </c>
      <c r="G140" s="130" t="e">
        <f>IF(OR($D140=1,$D140=2),"χ",#REF!)</f>
        <v>#REF!</v>
      </c>
      <c r="H140" s="130" t="e">
        <f>IF(OR($D140=1,$D140=2),"χ",#REF!)</f>
        <v>#REF!</v>
      </c>
      <c r="I140" s="130" t="e">
        <f>IF(OR($D140=1,$D140=2),"χ",#REF!)</f>
        <v>#REF!</v>
      </c>
    </row>
    <row r="141" spans="1:9" s="71" customFormat="1" ht="15" customHeight="1" x14ac:dyDescent="0.15">
      <c r="A141" s="125">
        <v>1171</v>
      </c>
      <c r="B141" s="126"/>
      <c r="C141" s="153" t="s">
        <v>222</v>
      </c>
      <c r="D141" s="141" t="e">
        <f>#REF!</f>
        <v>#REF!</v>
      </c>
      <c r="E141" s="129" t="e">
        <f>#REF!</f>
        <v>#REF!</v>
      </c>
      <c r="F141" s="129" t="e">
        <f>#REF!</f>
        <v>#REF!</v>
      </c>
      <c r="G141" s="130" t="e">
        <f>IF(OR($D141=1,$D141=2),"χ",#REF!)</f>
        <v>#REF!</v>
      </c>
      <c r="H141" s="130" t="e">
        <f>IF(OR($D141=1,$D141=2),"χ",#REF!)</f>
        <v>#REF!</v>
      </c>
      <c r="I141" s="130" t="e">
        <f>IF(OR($D141=1,$D141=2),"χ",#REF!)</f>
        <v>#REF!</v>
      </c>
    </row>
    <row r="142" spans="1:9" s="71" customFormat="1" ht="15" customHeight="1" x14ac:dyDescent="0.15">
      <c r="A142" s="125"/>
      <c r="B142" s="126"/>
      <c r="C142" s="153"/>
      <c r="D142" s="145"/>
      <c r="E142" s="130"/>
      <c r="F142" s="130"/>
      <c r="G142" s="130"/>
      <c r="H142" s="130"/>
      <c r="I142" s="130"/>
    </row>
    <row r="143" spans="1:9" s="71" customFormat="1" ht="15" customHeight="1" x14ac:dyDescent="0.15">
      <c r="A143" s="125">
        <v>1172</v>
      </c>
      <c r="B143" s="126"/>
      <c r="C143" s="153" t="s">
        <v>223</v>
      </c>
      <c r="D143" s="141" t="e">
        <f>#REF!</f>
        <v>#REF!</v>
      </c>
      <c r="E143" s="129" t="e">
        <f>#REF!</f>
        <v>#REF!</v>
      </c>
      <c r="F143" s="129" t="e">
        <f>#REF!</f>
        <v>#REF!</v>
      </c>
      <c r="G143" s="130" t="e">
        <f>IF(OR($D143=1,$D143=2),"χ",#REF!)</f>
        <v>#REF!</v>
      </c>
      <c r="H143" s="130" t="e">
        <f>IF(OR($D143=1,$D143=2),"χ",#REF!)</f>
        <v>#REF!</v>
      </c>
      <c r="I143" s="130" t="e">
        <f>IF(OR($D143=1,$D143=2),"χ",#REF!)</f>
        <v>#REF!</v>
      </c>
    </row>
    <row r="144" spans="1:9" s="71" customFormat="1" ht="15" customHeight="1" x14ac:dyDescent="0.15">
      <c r="A144" s="125">
        <v>1173</v>
      </c>
      <c r="B144" s="126"/>
      <c r="C144" s="149" t="s">
        <v>224</v>
      </c>
      <c r="D144" s="141" t="e">
        <f>#REF!</f>
        <v>#REF!</v>
      </c>
      <c r="E144" s="129" t="e">
        <f>#REF!</f>
        <v>#REF!</v>
      </c>
      <c r="F144" s="129" t="e">
        <f>#REF!</f>
        <v>#REF!</v>
      </c>
      <c r="G144" s="130" t="e">
        <f>IF(OR($D144=1,$D144=2),"χ",#REF!)</f>
        <v>#REF!</v>
      </c>
      <c r="H144" s="130" t="e">
        <f>IF(OR($D144=1,$D144=2),"χ",#REF!)</f>
        <v>#REF!</v>
      </c>
      <c r="I144" s="130" t="e">
        <f>IF(OR($D144=1,$D144=2),"χ",#REF!)</f>
        <v>#REF!</v>
      </c>
    </row>
    <row r="145" spans="1:9" s="71" customFormat="1" ht="15" customHeight="1" x14ac:dyDescent="0.15">
      <c r="A145" s="125">
        <v>1174</v>
      </c>
      <c r="B145" s="126"/>
      <c r="C145" s="153" t="s">
        <v>225</v>
      </c>
      <c r="D145" s="145" t="e">
        <f>#REF!</f>
        <v>#REF!</v>
      </c>
      <c r="E145" s="130" t="e">
        <f>#REF!</f>
        <v>#REF!</v>
      </c>
      <c r="F145" s="130" t="e">
        <f>#REF!</f>
        <v>#REF!</v>
      </c>
      <c r="G145" s="181" t="e">
        <f>IF(OR($D145=1,$D145=2),"χ",#REF!)</f>
        <v>#REF!</v>
      </c>
      <c r="H145" s="181" t="e">
        <f>IF(OR($D145=1,$D145=2),"χ",#REF!)</f>
        <v>#REF!</v>
      </c>
      <c r="I145" s="181" t="e">
        <f>IF(OR($D145=1,$D145=2),"χ",#REF!)</f>
        <v>#REF!</v>
      </c>
    </row>
    <row r="146" spans="1:9" s="71" customFormat="1" ht="15" customHeight="1" x14ac:dyDescent="0.15">
      <c r="A146" s="150">
        <v>1181</v>
      </c>
      <c r="B146" s="151"/>
      <c r="C146" s="153" t="s">
        <v>226</v>
      </c>
      <c r="D146" s="129" t="e">
        <f>#REF!</f>
        <v>#REF!</v>
      </c>
      <c r="E146" s="129" t="e">
        <f>#REF!</f>
        <v>#REF!</v>
      </c>
      <c r="F146" s="130" t="e">
        <f>#REF!</f>
        <v>#REF!</v>
      </c>
      <c r="G146" s="130" t="e">
        <f>IF(OR($D146=1,$D146=2),"χ",#REF!)</f>
        <v>#REF!</v>
      </c>
      <c r="H146" s="130" t="e">
        <f>IF(OR($D146=1,$D146=2),"χ",#REF!)</f>
        <v>#REF!</v>
      </c>
      <c r="I146" s="130" t="e">
        <f>IF(OR($D146=1,$D146=2),"χ",#REF!)</f>
        <v>#REF!</v>
      </c>
    </row>
    <row r="147" spans="1:9" s="71" customFormat="1" ht="15" customHeight="1" x14ac:dyDescent="0.15">
      <c r="A147" s="150">
        <v>1182</v>
      </c>
      <c r="B147" s="151"/>
      <c r="C147" s="153" t="s">
        <v>227</v>
      </c>
      <c r="D147" s="141" t="e">
        <f>#REF!</f>
        <v>#REF!</v>
      </c>
      <c r="E147" s="129" t="e">
        <f>#REF!</f>
        <v>#REF!</v>
      </c>
      <c r="F147" s="129" t="e">
        <f>#REF!</f>
        <v>#REF!</v>
      </c>
      <c r="G147" s="130" t="e">
        <f>IF(OR($D147=1,$D147=2),"χ",#REF!)</f>
        <v>#REF!</v>
      </c>
      <c r="H147" s="130" t="e">
        <f>IF(OR($D147=1,$D147=2),"χ",#REF!)</f>
        <v>#REF!</v>
      </c>
      <c r="I147" s="130" t="e">
        <f>IF(OR($D147=1,$D147=2),"χ",#REF!)</f>
        <v>#REF!</v>
      </c>
    </row>
    <row r="148" spans="1:9" s="73" customFormat="1" ht="15" customHeight="1" x14ac:dyDescent="0.15">
      <c r="A148" s="150"/>
      <c r="B148" s="151"/>
      <c r="C148" s="153"/>
      <c r="D148" s="129"/>
      <c r="E148" s="130"/>
      <c r="F148" s="130"/>
      <c r="G148" s="130"/>
      <c r="H148" s="130"/>
      <c r="I148" s="130"/>
    </row>
    <row r="149" spans="1:9" s="73" customFormat="1" ht="15" customHeight="1" x14ac:dyDescent="0.15">
      <c r="A149" s="150">
        <v>1183</v>
      </c>
      <c r="B149" s="151"/>
      <c r="C149" s="149" t="s">
        <v>228</v>
      </c>
      <c r="D149" s="141" t="e">
        <f>#REF!</f>
        <v>#REF!</v>
      </c>
      <c r="E149" s="129" t="e">
        <f>#REF!</f>
        <v>#REF!</v>
      </c>
      <c r="F149" s="129" t="e">
        <f>#REF!</f>
        <v>#REF!</v>
      </c>
      <c r="G149" s="130" t="e">
        <f>IF(OR($D149=1,$D149=2),"χ",#REF!)</f>
        <v>#REF!</v>
      </c>
      <c r="H149" s="130" t="e">
        <f>IF(OR($D149=1,$D149=2),"χ",#REF!)</f>
        <v>#REF!</v>
      </c>
      <c r="I149" s="130" t="e">
        <f>IF(OR($D149=1,$D149=2),"χ",#REF!)</f>
        <v>#REF!</v>
      </c>
    </row>
    <row r="150" spans="1:9" ht="15" customHeight="1" x14ac:dyDescent="0.2">
      <c r="A150" s="150">
        <v>1184</v>
      </c>
      <c r="B150" s="151"/>
      <c r="C150" s="153" t="s">
        <v>229</v>
      </c>
      <c r="D150" s="141" t="e">
        <f>#REF!</f>
        <v>#REF!</v>
      </c>
      <c r="E150" s="129" t="e">
        <f>#REF!</f>
        <v>#REF!</v>
      </c>
      <c r="F150" s="129" t="e">
        <f>#REF!</f>
        <v>#REF!</v>
      </c>
      <c r="G150" s="130" t="e">
        <f>IF(OR($D150=1,$D150=2),"χ",#REF!)</f>
        <v>#REF!</v>
      </c>
      <c r="H150" s="130" t="e">
        <f>IF(OR($D150=1,$D150=2),"χ",#REF!)</f>
        <v>#REF!</v>
      </c>
      <c r="I150" s="130" t="e">
        <f>IF(OR($D150=1,$D150=2),"χ",#REF!)</f>
        <v>#REF!</v>
      </c>
    </row>
    <row r="151" spans="1:9" ht="15" customHeight="1" x14ac:dyDescent="0.2">
      <c r="A151" s="150">
        <v>1185</v>
      </c>
      <c r="B151" s="151"/>
      <c r="C151" s="149" t="s">
        <v>230</v>
      </c>
      <c r="D151" s="141" t="e">
        <f>#REF!</f>
        <v>#REF!</v>
      </c>
      <c r="E151" s="129" t="e">
        <f>#REF!</f>
        <v>#REF!</v>
      </c>
      <c r="F151" s="129" t="e">
        <f>#REF!</f>
        <v>#REF!</v>
      </c>
      <c r="G151" s="130" t="e">
        <f>IF(OR($D151=1,$D151=2),"χ",#REF!)</f>
        <v>#REF!</v>
      </c>
      <c r="H151" s="130" t="e">
        <f>IF(OR($D151=1,$D151=2),"χ",#REF!)</f>
        <v>#REF!</v>
      </c>
      <c r="I151" s="130" t="e">
        <f>IF(OR($D151=1,$D151=2),"χ",#REF!)</f>
        <v>#REF!</v>
      </c>
    </row>
    <row r="152" spans="1:9" ht="15" customHeight="1" x14ac:dyDescent="0.2">
      <c r="A152" s="150">
        <v>1186</v>
      </c>
      <c r="B152" s="151"/>
      <c r="C152" s="149" t="s">
        <v>231</v>
      </c>
      <c r="D152" s="64" t="e">
        <f>#REF!</f>
        <v>#REF!</v>
      </c>
      <c r="E152" s="65" t="e">
        <f>#REF!</f>
        <v>#REF!</v>
      </c>
      <c r="F152" s="75" t="e">
        <f>#REF!</f>
        <v>#REF!</v>
      </c>
      <c r="G152" s="181" t="e">
        <f>IF(OR($D152=1,$D152=2),"χ",#REF!)</f>
        <v>#REF!</v>
      </c>
      <c r="H152" s="181" t="e">
        <f>IF(OR($D152=1,$D152=2),"χ",#REF!)</f>
        <v>#REF!</v>
      </c>
      <c r="I152" s="181" t="e">
        <f>IF(OR($D152=1,$D152=2),"χ",#REF!)</f>
        <v>#REF!</v>
      </c>
    </row>
    <row r="153" spans="1:9" s="70" customFormat="1" ht="15" customHeight="1" x14ac:dyDescent="0.2">
      <c r="A153" s="150">
        <v>1189</v>
      </c>
      <c r="B153" s="151"/>
      <c r="C153" s="153" t="s">
        <v>232</v>
      </c>
      <c r="D153" s="145" t="e">
        <f>#REF!</f>
        <v>#REF!</v>
      </c>
      <c r="E153" s="145" t="e">
        <f>#REF!</f>
        <v>#REF!</v>
      </c>
      <c r="F153" s="75" t="e">
        <f>#REF!</f>
        <v>#REF!</v>
      </c>
      <c r="G153" s="181" t="e">
        <f>IF(OR($D153=1,$D153=2),"χ",#REF!)</f>
        <v>#REF!</v>
      </c>
      <c r="H153" s="181" t="e">
        <f>IF(OR($D153=1,$D153=2),"χ",#REF!)</f>
        <v>#REF!</v>
      </c>
      <c r="I153" s="181" t="e">
        <f>IF(OR($D153=1,$D153=2),"χ",#REF!)</f>
        <v>#REF!</v>
      </c>
    </row>
    <row r="154" spans="1:9" s="70" customFormat="1" ht="15" customHeight="1" x14ac:dyDescent="0.2">
      <c r="A154" s="150"/>
      <c r="B154" s="151"/>
      <c r="C154" s="153"/>
      <c r="D154" s="145"/>
      <c r="E154" s="145"/>
      <c r="F154" s="145"/>
      <c r="G154" s="144"/>
      <c r="H154" s="144"/>
      <c r="I154" s="144"/>
    </row>
    <row r="155" spans="1:9" s="70" customFormat="1" ht="15" customHeight="1" x14ac:dyDescent="0.2">
      <c r="A155" s="150">
        <v>1191</v>
      </c>
      <c r="B155" s="151"/>
      <c r="C155" s="153" t="s">
        <v>233</v>
      </c>
      <c r="D155" s="145" t="e">
        <f>#REF!</f>
        <v>#REF!</v>
      </c>
      <c r="E155" s="145" t="e">
        <f>#REF!</f>
        <v>#REF!</v>
      </c>
      <c r="F155" s="145" t="e">
        <f>#REF!</f>
        <v>#REF!</v>
      </c>
      <c r="G155" s="130" t="e">
        <f>IF(OR($D155=1,$D155=2),"χ",#REF!)</f>
        <v>#REF!</v>
      </c>
      <c r="H155" s="144" t="e">
        <f>IF(OR($D155=1,$D155=2),"χ",#REF!)</f>
        <v>#REF!</v>
      </c>
      <c r="I155" s="144" t="e">
        <f>IF(OR($D155=1,$D155=2),"χ",#REF!)</f>
        <v>#REF!</v>
      </c>
    </row>
    <row r="156" spans="1:9" ht="15" customHeight="1" x14ac:dyDescent="0.2">
      <c r="A156" s="150">
        <v>1192</v>
      </c>
      <c r="B156" s="151"/>
      <c r="C156" s="153" t="s">
        <v>234</v>
      </c>
      <c r="D156" s="141" t="e">
        <f>#REF!</f>
        <v>#REF!</v>
      </c>
      <c r="E156" s="129" t="e">
        <f>#REF!</f>
        <v>#REF!</v>
      </c>
      <c r="F156" s="129" t="e">
        <f>#REF!</f>
        <v>#REF!</v>
      </c>
      <c r="G156" s="130" t="e">
        <f>IF(OR($D156=1,$D156=2),"χ",#REF!)</f>
        <v>#REF!</v>
      </c>
      <c r="H156" s="130" t="e">
        <f>IF(OR($D156=1,$D156=2),"χ",#REF!)</f>
        <v>#REF!</v>
      </c>
      <c r="I156" s="130" t="e">
        <f>IF(OR($D156=1,$D156=2),"χ",#REF!)</f>
        <v>#REF!</v>
      </c>
    </row>
    <row r="157" spans="1:9" ht="15" customHeight="1" x14ac:dyDescent="0.2">
      <c r="A157" s="125">
        <v>1193</v>
      </c>
      <c r="B157" s="126"/>
      <c r="C157" s="153" t="s">
        <v>235</v>
      </c>
      <c r="D157" s="145" t="e">
        <f>#REF!</f>
        <v>#REF!</v>
      </c>
      <c r="E157" s="145" t="e">
        <f>#REF!</f>
        <v>#REF!</v>
      </c>
      <c r="F157" s="75" t="e">
        <f>#REF!</f>
        <v>#REF!</v>
      </c>
      <c r="G157" s="181" t="e">
        <f>IF(OR($D157=1,$D157=2),"χ",#REF!)</f>
        <v>#REF!</v>
      </c>
      <c r="H157" s="181" t="e">
        <f>IF(OR($D157=1,$D157=2),"χ",#REF!)</f>
        <v>#REF!</v>
      </c>
      <c r="I157" s="181" t="e">
        <f>IF(OR($D157=1,$D157=2),"χ",#REF!)</f>
        <v>#REF!</v>
      </c>
    </row>
    <row r="158" spans="1:9" ht="15" customHeight="1" x14ac:dyDescent="0.2">
      <c r="A158" s="125">
        <v>1194</v>
      </c>
      <c r="B158" s="126"/>
      <c r="C158" s="153" t="s">
        <v>236</v>
      </c>
      <c r="D158" s="145" t="e">
        <f>#REF!</f>
        <v>#REF!</v>
      </c>
      <c r="E158" s="145" t="e">
        <f>#REF!</f>
        <v>#REF!</v>
      </c>
      <c r="F158" s="145" t="e">
        <f>#REF!</f>
        <v>#REF!</v>
      </c>
      <c r="G158" s="144" t="e">
        <f>IF(OR($D158=1,$D158=2),"χ",#REF!)</f>
        <v>#REF!</v>
      </c>
      <c r="H158" s="144" t="e">
        <f>IF(OR($D158=1,$D158=2),"χ",#REF!)</f>
        <v>#REF!</v>
      </c>
      <c r="I158" s="144" t="e">
        <f>IF(OR($D158=1,$D158=2),"χ",#REF!)</f>
        <v>#REF!</v>
      </c>
    </row>
    <row r="159" spans="1:9" ht="15" customHeight="1" x14ac:dyDescent="0.2">
      <c r="A159" s="125">
        <v>1195</v>
      </c>
      <c r="B159" s="126"/>
      <c r="C159" s="153" t="s">
        <v>237</v>
      </c>
      <c r="D159" s="145" t="e">
        <f>#REF!</f>
        <v>#REF!</v>
      </c>
      <c r="E159" s="145" t="e">
        <f>#REF!</f>
        <v>#REF!</v>
      </c>
      <c r="F159" s="144" t="e">
        <f>#REF!</f>
        <v>#REF!</v>
      </c>
      <c r="G159" s="181" t="e">
        <f>IF(OR($D159=1,$D159=2),"χ",#REF!)</f>
        <v>#REF!</v>
      </c>
      <c r="H159" s="181" t="e">
        <f>IF(OR($D159=1,$D159=2),"χ",#REF!)</f>
        <v>#REF!</v>
      </c>
      <c r="I159" s="181" t="e">
        <f>IF(OR($D159=1,$D159=2),"χ",#REF!)</f>
        <v>#REF!</v>
      </c>
    </row>
    <row r="160" spans="1:9" ht="15" customHeight="1" x14ac:dyDescent="0.2">
      <c r="A160" s="125"/>
      <c r="B160" s="126"/>
      <c r="C160" s="153"/>
      <c r="D160" s="145"/>
      <c r="E160" s="145"/>
      <c r="F160" s="145"/>
      <c r="G160" s="144"/>
      <c r="H160" s="144"/>
      <c r="I160" s="144"/>
    </row>
    <row r="161" spans="1:9" ht="15" customHeight="1" x14ac:dyDescent="0.2">
      <c r="A161" s="125">
        <v>1196</v>
      </c>
      <c r="B161" s="126"/>
      <c r="C161" s="153" t="s">
        <v>238</v>
      </c>
      <c r="D161" s="145" t="e">
        <f>#REF!</f>
        <v>#REF!</v>
      </c>
      <c r="E161" s="145" t="e">
        <f>#REF!</f>
        <v>#REF!</v>
      </c>
      <c r="F161" s="144" t="e">
        <f>#REF!</f>
        <v>#REF!</v>
      </c>
      <c r="G161" s="130" t="e">
        <f>IF(OR($D161=1,$D161=2),"χ",#REF!)</f>
        <v>#REF!</v>
      </c>
      <c r="H161" s="144" t="e">
        <f>IF(OR($D161=1,$D161=2),"χ",#REF!)</f>
        <v>#REF!</v>
      </c>
      <c r="I161" s="144" t="e">
        <f>IF(OR($D161=1,$D161=2),"χ",#REF!)</f>
        <v>#REF!</v>
      </c>
    </row>
    <row r="162" spans="1:9" ht="15" customHeight="1" x14ac:dyDescent="0.2">
      <c r="A162" s="125">
        <v>1197</v>
      </c>
      <c r="B162" s="126"/>
      <c r="C162" s="153" t="s">
        <v>239</v>
      </c>
      <c r="D162" s="141" t="e">
        <f>#REF!</f>
        <v>#REF!</v>
      </c>
      <c r="E162" s="129" t="e">
        <f>#REF!</f>
        <v>#REF!</v>
      </c>
      <c r="F162" s="129" t="e">
        <f>#REF!</f>
        <v>#REF!</v>
      </c>
      <c r="G162" s="130" t="e">
        <f>IF(OR($D162=1,$D162=2),"χ",#REF!)</f>
        <v>#REF!</v>
      </c>
      <c r="H162" s="130" t="e">
        <f>IF(OR($D162=1,$D162=2),"χ",#REF!)</f>
        <v>#REF!</v>
      </c>
      <c r="I162" s="130" t="e">
        <f>IF(OR($D162=1,$D162=2),"χ",#REF!)</f>
        <v>#REF!</v>
      </c>
    </row>
    <row r="163" spans="1:9" ht="15" customHeight="1" x14ac:dyDescent="0.2">
      <c r="A163" s="125">
        <v>1198</v>
      </c>
      <c r="B163" s="126"/>
      <c r="C163" s="153" t="s">
        <v>240</v>
      </c>
      <c r="D163" s="145" t="e">
        <f>#REF!</f>
        <v>#REF!</v>
      </c>
      <c r="E163" s="145" t="e">
        <f>#REF!</f>
        <v>#REF!</v>
      </c>
      <c r="F163" s="144" t="e">
        <f>#REF!</f>
        <v>#REF!</v>
      </c>
      <c r="G163" s="130" t="e">
        <f>IF(OR($D163=1,$D163=2),"χ",#REF!)</f>
        <v>#REF!</v>
      </c>
      <c r="H163" s="130" t="e">
        <f>IF(OR($D163=1,$D163=2),"χ",#REF!)</f>
        <v>#REF!</v>
      </c>
      <c r="I163" s="130" t="e">
        <f>IF(OR($D163=1,$D163=2),"χ",#REF!)</f>
        <v>#REF!</v>
      </c>
    </row>
    <row r="164" spans="1:9" ht="15" customHeight="1" x14ac:dyDescent="0.2">
      <c r="A164" s="125">
        <v>1199</v>
      </c>
      <c r="B164" s="126"/>
      <c r="C164" s="153" t="s">
        <v>241</v>
      </c>
      <c r="D164" s="145" t="e">
        <f>#REF!</f>
        <v>#REF!</v>
      </c>
      <c r="E164" s="145" t="e">
        <f>#REF!</f>
        <v>#REF!</v>
      </c>
      <c r="F164" s="145" t="e">
        <f>#REF!</f>
        <v>#REF!</v>
      </c>
      <c r="G164" s="144" t="e">
        <f>IF(OR($D164=1,$D164=2),"χ",#REF!)</f>
        <v>#REF!</v>
      </c>
      <c r="H164" s="144" t="e">
        <f>IF(OR($D164=1,$D164=2),"χ",#REF!)</f>
        <v>#REF!</v>
      </c>
      <c r="I164" s="144" t="e">
        <f>IF(OR($D164=1,$D164=2),"χ",#REF!)</f>
        <v>#REF!</v>
      </c>
    </row>
    <row r="165" spans="1:9" ht="15" customHeight="1" x14ac:dyDescent="0.2">
      <c r="A165" s="125"/>
      <c r="B165" s="126"/>
      <c r="C165" s="153"/>
      <c r="D165" s="145"/>
      <c r="E165" s="145"/>
      <c r="F165" s="145"/>
      <c r="G165" s="144"/>
      <c r="H165" s="144"/>
      <c r="I165" s="144"/>
    </row>
    <row r="166" spans="1:9" s="82" customFormat="1" ht="15" customHeight="1" x14ac:dyDescent="0.2">
      <c r="A166" s="121">
        <v>12</v>
      </c>
      <c r="B166" s="483" t="s">
        <v>242</v>
      </c>
      <c r="C166" s="484"/>
      <c r="D166" s="161" t="e">
        <f>#REF!</f>
        <v>#REF!</v>
      </c>
      <c r="E166" s="161" t="e">
        <f>#REF!</f>
        <v>#REF!</v>
      </c>
      <c r="F166" s="161" t="e">
        <f>#REF!</f>
        <v>#REF!</v>
      </c>
      <c r="G166" s="162" t="e">
        <f>#REF!</f>
        <v>#REF!</v>
      </c>
      <c r="H166" s="162" t="e">
        <f>#REF!</f>
        <v>#REF!</v>
      </c>
      <c r="I166" s="162" t="e">
        <f>#REF!</f>
        <v>#REF!</v>
      </c>
    </row>
    <row r="167" spans="1:9" ht="15" customHeight="1" x14ac:dyDescent="0.2">
      <c r="A167" s="125"/>
      <c r="B167" s="126"/>
      <c r="C167" s="153"/>
      <c r="D167" s="145"/>
      <c r="E167" s="145"/>
      <c r="F167" s="145"/>
      <c r="G167" s="144"/>
      <c r="H167" s="144"/>
      <c r="I167" s="144"/>
    </row>
    <row r="168" spans="1:9" ht="15" customHeight="1" x14ac:dyDescent="0.2">
      <c r="A168" s="68">
        <v>1211</v>
      </c>
      <c r="B168" s="69"/>
      <c r="C168" s="187" t="s">
        <v>243</v>
      </c>
      <c r="D168" s="145" t="e">
        <f>#REF!</f>
        <v>#REF!</v>
      </c>
      <c r="E168" s="145" t="e">
        <f>#REF!</f>
        <v>#REF!</v>
      </c>
      <c r="F168" s="145" t="e">
        <f>#REF!</f>
        <v>#REF!</v>
      </c>
      <c r="G168" s="130" t="e">
        <f>IF(OR($D168=1,$D168=2),"χ",#REF!)</f>
        <v>#REF!</v>
      </c>
      <c r="H168" s="144" t="e">
        <f>IF(OR($D168=1,$D168=2),"χ",#REF!)</f>
        <v>#REF!</v>
      </c>
      <c r="I168" s="144" t="e">
        <f>IF(OR($D168=1,$D168=2),"χ",#REF!)</f>
        <v>#REF!</v>
      </c>
    </row>
    <row r="169" spans="1:9" ht="15" customHeight="1" x14ac:dyDescent="0.2">
      <c r="A169" s="68">
        <v>1212</v>
      </c>
      <c r="B169" s="69"/>
      <c r="C169" s="187" t="s">
        <v>244</v>
      </c>
      <c r="D169" s="145" t="e">
        <f>#REF!</f>
        <v>#REF!</v>
      </c>
      <c r="E169" s="145" t="e">
        <f>#REF!</f>
        <v>#REF!</v>
      </c>
      <c r="F169" s="144" t="e">
        <f>#REF!</f>
        <v>#REF!</v>
      </c>
      <c r="G169" s="144" t="e">
        <f>IF(OR($D169=1,$D169=2),"χ",#REF!)</f>
        <v>#REF!</v>
      </c>
      <c r="H169" s="144" t="e">
        <f>IF(OR($D169=1,$D169=2),"χ",#REF!)</f>
        <v>#REF!</v>
      </c>
      <c r="I169" s="144" t="e">
        <f>IF(OR($D169=1,$D169=2),"χ",#REF!)</f>
        <v>#REF!</v>
      </c>
    </row>
    <row r="170" spans="1:9" ht="15" customHeight="1" x14ac:dyDescent="0.2">
      <c r="A170" s="68">
        <v>1213</v>
      </c>
      <c r="B170" s="69"/>
      <c r="C170" s="190" t="s">
        <v>246</v>
      </c>
      <c r="D170" s="145" t="e">
        <f>#REF!</f>
        <v>#REF!</v>
      </c>
      <c r="E170" s="145" t="e">
        <f>#REF!</f>
        <v>#REF!</v>
      </c>
      <c r="F170" s="145" t="e">
        <f>#REF!</f>
        <v>#REF!</v>
      </c>
      <c r="G170" s="144" t="e">
        <f>IF(OR($D170=1,$D170=2),"χ",#REF!)</f>
        <v>#REF!</v>
      </c>
      <c r="H170" s="144" t="e">
        <f>IF(OR($D170=1,$D170=2),"χ",#REF!)</f>
        <v>#REF!</v>
      </c>
      <c r="I170" s="144" t="e">
        <f>IF(OR($D170=1,$D170=2),"χ",#REF!)</f>
        <v>#REF!</v>
      </c>
    </row>
    <row r="171" spans="1:9" ht="15" customHeight="1" x14ac:dyDescent="0.2">
      <c r="A171" s="68">
        <v>1219</v>
      </c>
      <c r="B171" s="69"/>
      <c r="C171" s="187" t="s">
        <v>247</v>
      </c>
      <c r="D171" s="145" t="e">
        <f>#REF!</f>
        <v>#REF!</v>
      </c>
      <c r="E171" s="145" t="e">
        <f>#REF!</f>
        <v>#REF!</v>
      </c>
      <c r="F171" s="145" t="e">
        <f>#REF!</f>
        <v>#REF!</v>
      </c>
      <c r="G171" s="144" t="e">
        <f>IF(OR($D171=1,$D171=2),"χ",#REF!)</f>
        <v>#REF!</v>
      </c>
      <c r="H171" s="144" t="e">
        <f>IF(OR($D171=1,$D171=2),"χ",#REF!)</f>
        <v>#REF!</v>
      </c>
      <c r="I171" s="144" t="e">
        <f>IF(OR($D171=1,$D171=2),"χ",#REF!)</f>
        <v>#REF!</v>
      </c>
    </row>
    <row r="172" spans="1:9" ht="15" customHeight="1" x14ac:dyDescent="0.2">
      <c r="A172" s="67">
        <v>1221</v>
      </c>
      <c r="B172" s="63"/>
      <c r="C172" s="188" t="s">
        <v>248</v>
      </c>
      <c r="D172" s="145" t="e">
        <f>#REF!</f>
        <v>#REF!</v>
      </c>
      <c r="E172" s="145" t="e">
        <f>#REF!</f>
        <v>#REF!</v>
      </c>
      <c r="F172" s="145" t="e">
        <f>#REF!</f>
        <v>#REF!</v>
      </c>
      <c r="G172" s="144" t="e">
        <f>IF(OR($D172=1,$D172=2),"χ",#REF!)</f>
        <v>#REF!</v>
      </c>
      <c r="H172" s="144" t="e">
        <f>IF(OR($D172=1,$D172=2),"χ",#REF!)</f>
        <v>#REF!</v>
      </c>
      <c r="I172" s="144" t="e">
        <f>IF(OR($D172=1,$D172=2),"χ",#REF!)</f>
        <v>#REF!</v>
      </c>
    </row>
    <row r="173" spans="1:9" ht="15" customHeight="1" x14ac:dyDescent="0.2">
      <c r="A173" s="68"/>
      <c r="B173" s="69"/>
      <c r="C173" s="189"/>
      <c r="D173" s="145"/>
      <c r="E173" s="145"/>
      <c r="F173" s="145"/>
      <c r="G173" s="144"/>
      <c r="H173" s="144"/>
      <c r="I173" s="144"/>
    </row>
    <row r="174" spans="1:9" ht="15" customHeight="1" x14ac:dyDescent="0.2">
      <c r="A174" s="67">
        <v>1222</v>
      </c>
      <c r="B174" s="63"/>
      <c r="C174" s="188" t="s">
        <v>249</v>
      </c>
      <c r="D174" s="145" t="e">
        <f>#REF!</f>
        <v>#REF!</v>
      </c>
      <c r="E174" s="145" t="e">
        <f>#REF!</f>
        <v>#REF!</v>
      </c>
      <c r="F174" s="145" t="e">
        <f>#REF!</f>
        <v>#REF!</v>
      </c>
      <c r="G174" s="130" t="e">
        <f>IF(OR($D174=1,$D174=2),"χ",#REF!)</f>
        <v>#REF!</v>
      </c>
      <c r="H174" s="144" t="e">
        <f>IF(OR($D174=1,$D174=2),"χ",#REF!)</f>
        <v>#REF!</v>
      </c>
      <c r="I174" s="144" t="e">
        <f>IF(OR($D174=1,$D174=2),"χ",#REF!)</f>
        <v>#REF!</v>
      </c>
    </row>
    <row r="175" spans="1:9" ht="15" customHeight="1" x14ac:dyDescent="0.2">
      <c r="A175" s="67">
        <v>1223</v>
      </c>
      <c r="B175" s="63"/>
      <c r="C175" s="188" t="s">
        <v>250</v>
      </c>
      <c r="D175" s="145" t="e">
        <f>#REF!</f>
        <v>#REF!</v>
      </c>
      <c r="E175" s="145" t="e">
        <f>#REF!</f>
        <v>#REF!</v>
      </c>
      <c r="F175" s="145" t="e">
        <f>#REF!</f>
        <v>#REF!</v>
      </c>
      <c r="G175" s="144" t="e">
        <f>IF(OR($D175=1,$D175=2),"χ",#REF!)</f>
        <v>#REF!</v>
      </c>
      <c r="H175" s="144" t="e">
        <f>IF(OR($D175=1,$D175=2),"χ",#REF!)</f>
        <v>#REF!</v>
      </c>
      <c r="I175" s="144" t="e">
        <f>IF(OR($D175=1,$D175=2),"χ",#REF!)</f>
        <v>#REF!</v>
      </c>
    </row>
    <row r="176" spans="1:9" ht="15" customHeight="1" x14ac:dyDescent="0.2">
      <c r="A176" s="67">
        <v>1224</v>
      </c>
      <c r="B176" s="63"/>
      <c r="C176" s="188" t="s">
        <v>251</v>
      </c>
      <c r="D176" s="145" t="e">
        <f>#REF!</f>
        <v>#REF!</v>
      </c>
      <c r="E176" s="145" t="e">
        <f>#REF!</f>
        <v>#REF!</v>
      </c>
      <c r="F176" s="145" t="e">
        <f>#REF!</f>
        <v>#REF!</v>
      </c>
      <c r="G176" s="144" t="e">
        <f>IF(OR($D176=1,$D176=2),"χ",#REF!)</f>
        <v>#REF!</v>
      </c>
      <c r="H176" s="144" t="e">
        <f>IF(OR($D176=1,$D176=2),"χ",#REF!)</f>
        <v>#REF!</v>
      </c>
      <c r="I176" s="144" t="e">
        <f>IF(OR($D176=1,$D176=2),"χ",#REF!)</f>
        <v>#REF!</v>
      </c>
    </row>
    <row r="177" spans="1:9" ht="15" customHeight="1" x14ac:dyDescent="0.2">
      <c r="A177" s="67">
        <v>1225</v>
      </c>
      <c r="B177" s="63"/>
      <c r="C177" s="188" t="s">
        <v>252</v>
      </c>
      <c r="D177" s="145" t="e">
        <f>#REF!</f>
        <v>#REF!</v>
      </c>
      <c r="E177" s="145" t="e">
        <f>#REF!</f>
        <v>#REF!</v>
      </c>
      <c r="F177" s="145" t="e">
        <f>#REF!</f>
        <v>#REF!</v>
      </c>
      <c r="G177" s="182" t="e">
        <f>IF(OR($D177=1,$D177=2),"χ",#REF!)</f>
        <v>#REF!</v>
      </c>
      <c r="H177" s="182" t="e">
        <f>IF(OR($D177=1,$D177=2),"χ",#REF!)</f>
        <v>#REF!</v>
      </c>
      <c r="I177" s="182" t="e">
        <f>IF(OR($D177=1,$D177=2),"χ",#REF!)</f>
        <v>#REF!</v>
      </c>
    </row>
    <row r="178" spans="1:9" ht="15" customHeight="1" x14ac:dyDescent="0.2">
      <c r="A178" s="67">
        <v>1226</v>
      </c>
      <c r="B178" s="63"/>
      <c r="C178" s="188" t="s">
        <v>253</v>
      </c>
      <c r="D178" s="145" t="e">
        <f>#REF!</f>
        <v>#REF!</v>
      </c>
      <c r="E178" s="145" t="e">
        <f>#REF!</f>
        <v>#REF!</v>
      </c>
      <c r="F178" s="145" t="e">
        <f>#REF!</f>
        <v>#REF!</v>
      </c>
      <c r="G178" s="181" t="e">
        <f>IF(OR($D178=1,$D178=2),"χ",#REF!)</f>
        <v>#REF!</v>
      </c>
      <c r="H178" s="181" t="e">
        <f>IF(OR($D178=1,$D178=2),"χ",#REF!)</f>
        <v>#REF!</v>
      </c>
      <c r="I178" s="181" t="e">
        <f>IF(OR($D178=1,$D178=2),"χ",#REF!)</f>
        <v>#REF!</v>
      </c>
    </row>
    <row r="179" spans="1:9" ht="15" customHeight="1" x14ac:dyDescent="0.2">
      <c r="A179" s="68"/>
      <c r="B179" s="69"/>
      <c r="C179" s="189"/>
      <c r="D179" s="145"/>
      <c r="E179" s="145"/>
      <c r="F179" s="145"/>
      <c r="G179" s="144"/>
      <c r="H179" s="144"/>
      <c r="I179" s="144"/>
    </row>
    <row r="180" spans="1:9" ht="15" customHeight="1" x14ac:dyDescent="0.2">
      <c r="A180" s="67">
        <v>1227</v>
      </c>
      <c r="B180" s="63"/>
      <c r="C180" s="188" t="s">
        <v>254</v>
      </c>
      <c r="D180" s="145" t="e">
        <f>#REF!</f>
        <v>#REF!</v>
      </c>
      <c r="E180" s="145" t="e">
        <f>#REF!</f>
        <v>#REF!</v>
      </c>
      <c r="F180" s="145" t="e">
        <f>#REF!</f>
        <v>#REF!</v>
      </c>
      <c r="G180" s="200" t="e">
        <f>IF(OR($D180=1,$D180=2),"χ",#REF!)</f>
        <v>#REF!</v>
      </c>
      <c r="H180" s="200" t="e">
        <f>IF(OR($D180=1,$D180=2),"χ",#REF!)</f>
        <v>#REF!</v>
      </c>
      <c r="I180" s="200" t="e">
        <f>IF(OR($D180=1,$D180=2),"χ",#REF!)</f>
        <v>#REF!</v>
      </c>
    </row>
    <row r="181" spans="1:9" ht="15" customHeight="1" x14ac:dyDescent="0.2">
      <c r="A181" s="68">
        <v>1228</v>
      </c>
      <c r="B181" s="69"/>
      <c r="C181" s="190" t="s">
        <v>245</v>
      </c>
      <c r="D181" s="145" t="e">
        <f>#REF!</f>
        <v>#REF!</v>
      </c>
      <c r="E181" s="145" t="e">
        <f>#REF!</f>
        <v>#REF!</v>
      </c>
      <c r="F181" s="145" t="e">
        <f>#REF!</f>
        <v>#REF!</v>
      </c>
      <c r="G181" s="144" t="e">
        <f>IF(OR($D181=1,$D181=2),"χ",#REF!)</f>
        <v>#REF!</v>
      </c>
      <c r="H181" s="144" t="e">
        <f>IF(OR($D181=1,$D181=2),"χ",#REF!)</f>
        <v>#REF!</v>
      </c>
      <c r="I181" s="144" t="e">
        <f>IF(OR($D181=1,$D181=2),"χ",#REF!)</f>
        <v>#REF!</v>
      </c>
    </row>
    <row r="182" spans="1:9" ht="15" customHeight="1" x14ac:dyDescent="0.2">
      <c r="A182" s="125">
        <v>1231</v>
      </c>
      <c r="B182" s="151"/>
      <c r="C182" s="153" t="s">
        <v>255</v>
      </c>
      <c r="D182" s="145" t="e">
        <f>#REF!</f>
        <v>#REF!</v>
      </c>
      <c r="E182" s="145" t="e">
        <f>#REF!</f>
        <v>#REF!</v>
      </c>
      <c r="F182" s="145" t="e">
        <f>#REF!</f>
        <v>#REF!</v>
      </c>
      <c r="G182" s="144" t="e">
        <f>IF(OR($D182=1,$D182=2),"χ",#REF!)</f>
        <v>#REF!</v>
      </c>
      <c r="H182" s="144" t="e">
        <f>IF(OR($D182=1,$D182=2),"χ",#REF!)</f>
        <v>#REF!</v>
      </c>
      <c r="I182" s="144" t="e">
        <f>IF(OR($D182=1,$D182=2),"χ",#REF!)</f>
        <v>#REF!</v>
      </c>
    </row>
    <row r="183" spans="1:9" ht="15" customHeight="1" x14ac:dyDescent="0.2">
      <c r="A183" s="125">
        <v>1232</v>
      </c>
      <c r="B183" s="151"/>
      <c r="C183" s="153" t="s">
        <v>256</v>
      </c>
      <c r="D183" s="145" t="e">
        <f>#REF!</f>
        <v>#REF!</v>
      </c>
      <c r="E183" s="145" t="e">
        <f>#REF!</f>
        <v>#REF!</v>
      </c>
      <c r="F183" s="145" t="e">
        <f>#REF!</f>
        <v>#REF!</v>
      </c>
      <c r="G183" s="144" t="e">
        <f>IF(OR($D183=1,$D183=2),"χ",#REF!)</f>
        <v>#REF!</v>
      </c>
      <c r="H183" s="144" t="e">
        <f>IF(OR($D183=1,$D183=2),"χ",#REF!)</f>
        <v>#REF!</v>
      </c>
      <c r="I183" s="144" t="e">
        <f>IF(OR($D183=1,$D183=2),"χ",#REF!)</f>
        <v>#REF!</v>
      </c>
    </row>
    <row r="184" spans="1:9" ht="15" customHeight="1" x14ac:dyDescent="0.2">
      <c r="A184" s="125">
        <v>1233</v>
      </c>
      <c r="B184" s="151"/>
      <c r="C184" s="153" t="s">
        <v>257</v>
      </c>
      <c r="D184" s="145" t="e">
        <f>#REF!</f>
        <v>#REF!</v>
      </c>
      <c r="E184" s="145" t="e">
        <f>#REF!</f>
        <v>#REF!</v>
      </c>
      <c r="F184" s="145" t="e">
        <f>#REF!</f>
        <v>#REF!</v>
      </c>
      <c r="G184" s="182" t="e">
        <f>IF(OR($D184=1,$D184=2),"χ",#REF!)</f>
        <v>#REF!</v>
      </c>
      <c r="H184" s="182" t="e">
        <f>IF(OR($D184=1,$D184=2),"χ",#REF!)</f>
        <v>#REF!</v>
      </c>
      <c r="I184" s="182" t="e">
        <f>IF(OR($D184=1,$D184=2),"χ",#REF!)</f>
        <v>#REF!</v>
      </c>
    </row>
    <row r="185" spans="1:9" s="71" customFormat="1" ht="15" customHeight="1" x14ac:dyDescent="0.15">
      <c r="A185" s="125"/>
      <c r="B185" s="151"/>
      <c r="C185" s="149"/>
      <c r="D185" s="141"/>
      <c r="E185" s="145"/>
      <c r="F185" s="145"/>
      <c r="G185" s="144"/>
      <c r="H185" s="144"/>
      <c r="I185" s="144"/>
    </row>
    <row r="186" spans="1:9" ht="15" customHeight="1" x14ac:dyDescent="0.2">
      <c r="A186" s="125">
        <v>1291</v>
      </c>
      <c r="B186" s="151"/>
      <c r="C186" s="153" t="s">
        <v>258</v>
      </c>
      <c r="D186" s="145" t="e">
        <f>#REF!</f>
        <v>#REF!</v>
      </c>
      <c r="E186" s="130" t="e">
        <f>#REF!</f>
        <v>#REF!</v>
      </c>
      <c r="F186" s="144" t="e">
        <f>#REF!</f>
        <v>#REF!</v>
      </c>
      <c r="G186" s="130" t="e">
        <f>IF(OR($D186=1,$D186=2),"χ",#REF!)</f>
        <v>#REF!</v>
      </c>
      <c r="H186" s="130" t="e">
        <f>IF(OR($D186=1,$D186=2),"χ",#REF!)</f>
        <v>#REF!</v>
      </c>
      <c r="I186" s="130" t="e">
        <f>IF(OR($D186=1,$D186=2),"χ",#REF!)</f>
        <v>#REF!</v>
      </c>
    </row>
    <row r="187" spans="1:9" ht="15" customHeight="1" x14ac:dyDescent="0.2">
      <c r="A187" s="125">
        <v>1292</v>
      </c>
      <c r="B187" s="151"/>
      <c r="C187" s="153" t="s">
        <v>259</v>
      </c>
      <c r="D187" s="141" t="e">
        <f>#REF!</f>
        <v>#REF!</v>
      </c>
      <c r="E187" s="129" t="e">
        <f>#REF!</f>
        <v>#REF!</v>
      </c>
      <c r="F187" s="129" t="e">
        <f>#REF!</f>
        <v>#REF!</v>
      </c>
      <c r="G187" s="130" t="e">
        <f>IF(OR($D187=1,$D187=2),"χ",#REF!)</f>
        <v>#REF!</v>
      </c>
      <c r="H187" s="130" t="e">
        <f>IF(OR($D187=1,$D187=2),"χ",#REF!)</f>
        <v>#REF!</v>
      </c>
      <c r="I187" s="130" t="e">
        <f>IF(OR($D187=1,$D187=2),"χ",#REF!)</f>
        <v>#REF!</v>
      </c>
    </row>
    <row r="188" spans="1:9" ht="15" customHeight="1" x14ac:dyDescent="0.2">
      <c r="A188" s="125">
        <v>1299</v>
      </c>
      <c r="B188" s="151"/>
      <c r="C188" s="153" t="s">
        <v>260</v>
      </c>
      <c r="D188" s="145" t="e">
        <f>#REF!</f>
        <v>#REF!</v>
      </c>
      <c r="E188" s="145" t="e">
        <f>#REF!</f>
        <v>#REF!</v>
      </c>
      <c r="F188" s="145" t="e">
        <f>#REF!</f>
        <v>#REF!</v>
      </c>
      <c r="G188" s="144" t="e">
        <f>IF(OR($D188=1,$D188=2),"χ",#REF!)</f>
        <v>#REF!</v>
      </c>
      <c r="H188" s="144" t="e">
        <f>IF(OR($D188=1,$D188=2),"χ",#REF!)</f>
        <v>#REF!</v>
      </c>
      <c r="I188" s="144" t="e">
        <f>IF(OR($D188=1,$D188=2),"χ",#REF!)</f>
        <v>#REF!</v>
      </c>
    </row>
    <row r="189" spans="1:9" ht="15" customHeight="1" x14ac:dyDescent="0.2">
      <c r="A189" s="125"/>
      <c r="B189" s="126"/>
      <c r="C189" s="153"/>
      <c r="D189" s="145"/>
      <c r="E189" s="130"/>
      <c r="F189" s="130"/>
      <c r="G189" s="130"/>
      <c r="H189" s="130"/>
      <c r="I189" s="130"/>
    </row>
    <row r="190" spans="1:9" s="82" customFormat="1" ht="15" customHeight="1" x14ac:dyDescent="0.2">
      <c r="A190" s="121">
        <v>13</v>
      </c>
      <c r="B190" s="483" t="s">
        <v>261</v>
      </c>
      <c r="C190" s="484"/>
      <c r="D190" s="161" t="e">
        <f>#REF!</f>
        <v>#REF!</v>
      </c>
      <c r="E190" s="161" t="e">
        <f>#REF!</f>
        <v>#REF!</v>
      </c>
      <c r="F190" s="161" t="e">
        <f>#REF!</f>
        <v>#REF!</v>
      </c>
      <c r="G190" s="162" t="e">
        <f>#REF!</f>
        <v>#REF!</v>
      </c>
      <c r="H190" s="162" t="e">
        <f>#REF!</f>
        <v>#REF!</v>
      </c>
      <c r="I190" s="162" t="e">
        <f>#REF!</f>
        <v>#REF!</v>
      </c>
    </row>
    <row r="191" spans="1:9" s="71" customFormat="1" ht="15" customHeight="1" x14ac:dyDescent="0.15">
      <c r="A191" s="125"/>
      <c r="B191" s="126"/>
      <c r="C191" s="149"/>
      <c r="D191" s="141"/>
      <c r="E191" s="130"/>
      <c r="F191" s="130"/>
      <c r="G191" s="130"/>
      <c r="H191" s="130"/>
      <c r="I191" s="130"/>
    </row>
    <row r="192" spans="1:9" ht="15" customHeight="1" x14ac:dyDescent="0.2">
      <c r="A192" s="125">
        <v>1311</v>
      </c>
      <c r="B192" s="126"/>
      <c r="C192" s="153" t="s">
        <v>262</v>
      </c>
      <c r="D192" s="145" t="e">
        <f>#REF!</f>
        <v>#REF!</v>
      </c>
      <c r="E192" s="130" t="e">
        <f>#REF!</f>
        <v>#REF!</v>
      </c>
      <c r="F192" s="130" t="e">
        <f>#REF!</f>
        <v>#REF!</v>
      </c>
      <c r="G192" s="130" t="e">
        <f>IF(OR($D192=1,$D192=2),"χ",#REF!)</f>
        <v>#REF!</v>
      </c>
      <c r="H192" s="130" t="e">
        <f>IF(OR($D192=1,$D192=2),"χ",#REF!)</f>
        <v>#REF!</v>
      </c>
      <c r="I192" s="130" t="e">
        <f>IF(OR($D192=1,$D192=2),"χ",#REF!)</f>
        <v>#REF!</v>
      </c>
    </row>
    <row r="193" spans="1:9" ht="15" customHeight="1" x14ac:dyDescent="0.2">
      <c r="A193" s="125">
        <v>1312</v>
      </c>
      <c r="B193" s="126"/>
      <c r="C193" s="153" t="s">
        <v>263</v>
      </c>
      <c r="D193" s="145" t="e">
        <f>#REF!</f>
        <v>#REF!</v>
      </c>
      <c r="E193" s="145" t="e">
        <f>#REF!</f>
        <v>#REF!</v>
      </c>
      <c r="F193" s="144" t="e">
        <f>#REF!</f>
        <v>#REF!</v>
      </c>
      <c r="G193" s="144" t="e">
        <f>IF(OR($D193=1,$D193=2),"χ",#REF!)</f>
        <v>#REF!</v>
      </c>
      <c r="H193" s="144" t="e">
        <f>IF(OR($D193=1,$D193=2),"χ",#REF!)</f>
        <v>#REF!</v>
      </c>
      <c r="I193" s="144" t="e">
        <f>IF(OR($D193=1,$D193=2),"χ",#REF!)</f>
        <v>#REF!</v>
      </c>
    </row>
    <row r="194" spans="1:9" ht="15" customHeight="1" thickBot="1" x14ac:dyDescent="0.25">
      <c r="A194" s="155">
        <v>1313</v>
      </c>
      <c r="B194" s="156"/>
      <c r="C194" s="163" t="s">
        <v>264</v>
      </c>
      <c r="D194" s="158" t="e">
        <f>#REF!</f>
        <v>#REF!</v>
      </c>
      <c r="E194" s="158" t="e">
        <f>#REF!</f>
        <v>#REF!</v>
      </c>
      <c r="F194" s="158" t="e">
        <f>#REF!</f>
        <v>#REF!</v>
      </c>
      <c r="G194" s="183" t="e">
        <f>IF(OR($D194=1,$D194=2),"χ",#REF!)</f>
        <v>#REF!</v>
      </c>
      <c r="H194" s="183" t="e">
        <f>IF(OR($D194=1,$D194=2),"χ",#REF!)</f>
        <v>#REF!</v>
      </c>
      <c r="I194" s="183" t="e">
        <f>IF(OR($D194=1,$D194=2),"χ",#REF!)</f>
        <v>#REF!</v>
      </c>
    </row>
    <row r="195" spans="1:9" s="100" customFormat="1" ht="24.95" customHeight="1" x14ac:dyDescent="0.25">
      <c r="A195" s="487" t="s">
        <v>191</v>
      </c>
      <c r="B195" s="487"/>
      <c r="C195" s="487"/>
      <c r="D195" s="487"/>
      <c r="E195" s="487"/>
      <c r="F195" s="487"/>
      <c r="G195" s="487"/>
      <c r="H195" s="487"/>
      <c r="I195" s="487"/>
    </row>
    <row r="196" spans="1:9" s="53" customFormat="1" ht="24.95" customHeight="1" x14ac:dyDescent="0.15">
      <c r="A196" s="116"/>
      <c r="B196" s="116"/>
      <c r="C196" s="117"/>
      <c r="D196" s="116"/>
      <c r="E196" s="116"/>
      <c r="F196" s="116"/>
      <c r="G196" s="74"/>
      <c r="H196" s="74"/>
      <c r="I196" s="74"/>
    </row>
    <row r="197" spans="1:9" s="53" customFormat="1" ht="21" customHeight="1" thickBot="1" x14ac:dyDescent="0.2">
      <c r="A197" s="101" t="s">
        <v>19</v>
      </c>
      <c r="B197" s="54"/>
      <c r="C197" s="90"/>
      <c r="D197" s="51"/>
      <c r="E197" s="52"/>
      <c r="F197" s="51"/>
      <c r="G197" s="74"/>
      <c r="H197" s="74"/>
      <c r="I197" s="74"/>
    </row>
    <row r="198" spans="1:9" ht="15" customHeight="1" thickTop="1" x14ac:dyDescent="0.2">
      <c r="A198" s="488" t="s">
        <v>72</v>
      </c>
      <c r="B198" s="488"/>
      <c r="C198" s="489"/>
      <c r="D198" s="494" t="s">
        <v>38</v>
      </c>
      <c r="E198" s="497" t="s">
        <v>73</v>
      </c>
      <c r="F198" s="498"/>
      <c r="G198" s="501" t="s">
        <v>74</v>
      </c>
      <c r="H198" s="503" t="s">
        <v>75</v>
      </c>
      <c r="I198" s="503" t="s">
        <v>76</v>
      </c>
    </row>
    <row r="199" spans="1:9" ht="15" customHeight="1" x14ac:dyDescent="0.2">
      <c r="A199" s="490"/>
      <c r="B199" s="490"/>
      <c r="C199" s="491"/>
      <c r="D199" s="495"/>
      <c r="E199" s="499"/>
      <c r="F199" s="500"/>
      <c r="G199" s="502"/>
      <c r="H199" s="504"/>
      <c r="I199" s="504"/>
    </row>
    <row r="200" spans="1:9" ht="15" customHeight="1" x14ac:dyDescent="0.2">
      <c r="A200" s="490"/>
      <c r="B200" s="490"/>
      <c r="C200" s="491"/>
      <c r="D200" s="495"/>
      <c r="E200" s="56"/>
      <c r="F200" s="505" t="s">
        <v>689</v>
      </c>
      <c r="G200" s="502"/>
      <c r="H200" s="504"/>
      <c r="I200" s="504"/>
    </row>
    <row r="201" spans="1:9" ht="15" customHeight="1" x14ac:dyDescent="0.2">
      <c r="A201" s="492"/>
      <c r="B201" s="492"/>
      <c r="C201" s="493"/>
      <c r="D201" s="496"/>
      <c r="E201" s="118"/>
      <c r="F201" s="506"/>
      <c r="G201" s="119" t="s">
        <v>77</v>
      </c>
      <c r="H201" s="119" t="s">
        <v>77</v>
      </c>
      <c r="I201" s="120" t="s">
        <v>77</v>
      </c>
    </row>
    <row r="202" spans="1:9" ht="15" customHeight="1" x14ac:dyDescent="0.2">
      <c r="A202" s="125">
        <v>1321</v>
      </c>
      <c r="B202" s="126"/>
      <c r="C202" s="153" t="s">
        <v>265</v>
      </c>
      <c r="D202" s="145" t="e">
        <f>#REF!</f>
        <v>#REF!</v>
      </c>
      <c r="E202" s="130" t="e">
        <f>#REF!</f>
        <v>#REF!</v>
      </c>
      <c r="F202" s="130" t="e">
        <f>#REF!</f>
        <v>#REF!</v>
      </c>
      <c r="G202" s="181" t="e">
        <f>IF(OR($D202=1,$D202=2),"χ",#REF!)</f>
        <v>#REF!</v>
      </c>
      <c r="H202" s="181" t="e">
        <f>IF(OR($D202=1,$D202=2),"χ",#REF!)</f>
        <v>#REF!</v>
      </c>
      <c r="I202" s="181" t="e">
        <f>IF(OR($D202=1,$D202=2),"χ",#REF!)</f>
        <v>#REF!</v>
      </c>
    </row>
    <row r="203" spans="1:9" ht="15" customHeight="1" x14ac:dyDescent="0.2">
      <c r="A203" s="125">
        <v>1331</v>
      </c>
      <c r="B203" s="126"/>
      <c r="C203" s="153" t="s">
        <v>266</v>
      </c>
      <c r="D203" s="145" t="e">
        <f>#REF!</f>
        <v>#REF!</v>
      </c>
      <c r="E203" s="145" t="e">
        <f>#REF!</f>
        <v>#REF!</v>
      </c>
      <c r="F203" s="145" t="e">
        <f>#REF!</f>
        <v>#REF!</v>
      </c>
      <c r="G203" s="144" t="e">
        <f>IF(OR($D203=1,$D203=2),"χ",#REF!)</f>
        <v>#REF!</v>
      </c>
      <c r="H203" s="144" t="e">
        <f>IF(OR($D203=1,$D203=2),"χ",#REF!)</f>
        <v>#REF!</v>
      </c>
      <c r="I203" s="144" t="e">
        <f>IF(OR($D203=1,$D203=2),"χ",#REF!)</f>
        <v>#REF!</v>
      </c>
    </row>
    <row r="204" spans="1:9" ht="15" customHeight="1" x14ac:dyDescent="0.2">
      <c r="A204" s="125"/>
      <c r="B204" s="126"/>
      <c r="C204" s="153"/>
      <c r="D204" s="145"/>
      <c r="E204" s="130"/>
      <c r="F204" s="130"/>
      <c r="G204" s="130"/>
      <c r="H204" s="130"/>
      <c r="I204" s="130"/>
    </row>
    <row r="205" spans="1:9" ht="15" customHeight="1" x14ac:dyDescent="0.2">
      <c r="A205" s="125"/>
      <c r="B205" s="126"/>
      <c r="C205" s="153"/>
      <c r="D205" s="145"/>
      <c r="E205" s="145"/>
      <c r="F205" s="145"/>
      <c r="G205" s="144"/>
      <c r="H205" s="144"/>
      <c r="I205" s="144"/>
    </row>
    <row r="206" spans="1:9" ht="15" customHeight="1" x14ac:dyDescent="0.2">
      <c r="A206" s="125">
        <v>1391</v>
      </c>
      <c r="B206" s="126"/>
      <c r="C206" s="153" t="s">
        <v>267</v>
      </c>
      <c r="D206" s="145" t="e">
        <f>#REF!</f>
        <v>#REF!</v>
      </c>
      <c r="E206" s="145" t="e">
        <f>#REF!</f>
        <v>#REF!</v>
      </c>
      <c r="F206" s="145" t="e">
        <f>#REF!</f>
        <v>#REF!</v>
      </c>
      <c r="G206" s="130" t="e">
        <f>IF(OR($D206=1,$D206=2),"χ",#REF!)</f>
        <v>#REF!</v>
      </c>
      <c r="H206" s="144" t="e">
        <f>IF(OR($D206=1,$D206=2),"χ",#REF!)</f>
        <v>#REF!</v>
      </c>
      <c r="I206" s="144" t="e">
        <f>IF(OR($D206=1,$D206=2),"χ",#REF!)</f>
        <v>#REF!</v>
      </c>
    </row>
    <row r="207" spans="1:9" ht="15" customHeight="1" x14ac:dyDescent="0.2">
      <c r="A207" s="125">
        <v>1392</v>
      </c>
      <c r="B207" s="126"/>
      <c r="C207" s="153" t="s">
        <v>268</v>
      </c>
      <c r="D207" s="145" t="e">
        <f>#REF!</f>
        <v>#REF!</v>
      </c>
      <c r="E207" s="145" t="e">
        <f>#REF!</f>
        <v>#REF!</v>
      </c>
      <c r="F207" s="145" t="e">
        <f>#REF!</f>
        <v>#REF!</v>
      </c>
      <c r="G207" s="181" t="e">
        <f>IF(OR($D207=1,$D207=2),"χ",#REF!)</f>
        <v>#REF!</v>
      </c>
      <c r="H207" s="181" t="e">
        <f>IF(OR($D207=1,$D207=2),"χ",#REF!)</f>
        <v>#REF!</v>
      </c>
      <c r="I207" s="181" t="e">
        <f>IF(OR($D207=1,$D207=2),"χ",#REF!)</f>
        <v>#REF!</v>
      </c>
    </row>
    <row r="208" spans="1:9" ht="15" customHeight="1" x14ac:dyDescent="0.2">
      <c r="A208" s="125">
        <v>1393</v>
      </c>
      <c r="B208" s="126"/>
      <c r="C208" s="153" t="s">
        <v>269</v>
      </c>
      <c r="D208" s="145" t="e">
        <f>#REF!</f>
        <v>#REF!</v>
      </c>
      <c r="E208" s="145" t="e">
        <f>#REF!</f>
        <v>#REF!</v>
      </c>
      <c r="F208" s="145" t="e">
        <f>#REF!</f>
        <v>#REF!</v>
      </c>
      <c r="G208" s="182" t="e">
        <f>IF(OR($D208=1,$D208=2),"χ",#REF!)</f>
        <v>#REF!</v>
      </c>
      <c r="H208" s="182" t="e">
        <f>IF(OR($D208=1,$D208=2),"χ",#REF!)</f>
        <v>#REF!</v>
      </c>
      <c r="I208" s="182" t="e">
        <f>IF(OR($D208=1,$D208=2),"χ",#REF!)</f>
        <v>#REF!</v>
      </c>
    </row>
    <row r="209" spans="1:9" ht="15" customHeight="1" x14ac:dyDescent="0.2">
      <c r="A209" s="125">
        <v>1399</v>
      </c>
      <c r="B209" s="126"/>
      <c r="C209" s="153" t="s">
        <v>270</v>
      </c>
      <c r="D209" s="145" t="e">
        <f>#REF!</f>
        <v>#REF!</v>
      </c>
      <c r="E209" s="145" t="e">
        <f>#REF!</f>
        <v>#REF!</v>
      </c>
      <c r="F209" s="145" t="e">
        <f>#REF!</f>
        <v>#REF!</v>
      </c>
      <c r="G209" s="144" t="e">
        <f>IF(OR($D209=1,$D209=2),"χ",#REF!)</f>
        <v>#REF!</v>
      </c>
      <c r="H209" s="144" t="e">
        <f>IF(OR($D209=1,$D209=2),"χ",#REF!)</f>
        <v>#REF!</v>
      </c>
      <c r="I209" s="144" t="e">
        <f>IF(OR($D209=1,$D209=2),"χ",#REF!)</f>
        <v>#REF!</v>
      </c>
    </row>
    <row r="210" spans="1:9" ht="15" customHeight="1" x14ac:dyDescent="0.2">
      <c r="A210" s="125"/>
      <c r="B210" s="126"/>
      <c r="C210" s="153"/>
      <c r="D210" s="145"/>
      <c r="E210" s="130"/>
      <c r="F210" s="130"/>
      <c r="G210" s="130"/>
      <c r="H210" s="130"/>
      <c r="I210" s="130"/>
    </row>
    <row r="211" spans="1:9" s="82" customFormat="1" ht="15" customHeight="1" x14ac:dyDescent="0.2">
      <c r="A211" s="121">
        <v>14</v>
      </c>
      <c r="B211" s="483" t="s">
        <v>271</v>
      </c>
      <c r="C211" s="484"/>
      <c r="D211" s="161" t="e">
        <f>#REF!</f>
        <v>#REF!</v>
      </c>
      <c r="E211" s="161" t="e">
        <f>#REF!</f>
        <v>#REF!</v>
      </c>
      <c r="F211" s="161" t="e">
        <f>#REF!</f>
        <v>#REF!</v>
      </c>
      <c r="G211" s="162" t="e">
        <f>#REF!</f>
        <v>#REF!</v>
      </c>
      <c r="H211" s="162" t="e">
        <f>#REF!</f>
        <v>#REF!</v>
      </c>
      <c r="I211" s="162" t="e">
        <f>#REF!</f>
        <v>#REF!</v>
      </c>
    </row>
    <row r="212" spans="1:9" ht="15" customHeight="1" x14ac:dyDescent="0.2">
      <c r="A212" s="125"/>
      <c r="B212" s="126"/>
      <c r="C212" s="153"/>
      <c r="D212" s="145"/>
      <c r="E212" s="130"/>
      <c r="F212" s="130"/>
      <c r="G212" s="130"/>
      <c r="H212" s="130"/>
      <c r="I212" s="130"/>
    </row>
    <row r="213" spans="1:9" ht="15" customHeight="1" x14ac:dyDescent="0.2">
      <c r="A213" s="150">
        <v>1411</v>
      </c>
      <c r="B213" s="151"/>
      <c r="C213" s="153" t="s">
        <v>272</v>
      </c>
      <c r="D213" s="164" t="e">
        <f>#REF!</f>
        <v>#REF!</v>
      </c>
      <c r="E213" s="130" t="e">
        <f>#REF!</f>
        <v>#REF!</v>
      </c>
      <c r="F213" s="165" t="e">
        <f>#REF!</f>
        <v>#REF!</v>
      </c>
      <c r="G213" s="130" t="e">
        <f>IF(OR($D213=1,$D213=2),"χ",#REF!)</f>
        <v>#REF!</v>
      </c>
      <c r="H213" s="130" t="e">
        <f>IF(OR($D213=1,$D213=2),"χ",#REF!)</f>
        <v>#REF!</v>
      </c>
      <c r="I213" s="130" t="e">
        <f>IF(OR($D213=1,$D213=2),"χ",#REF!)</f>
        <v>#REF!</v>
      </c>
    </row>
    <row r="214" spans="1:9" ht="15" customHeight="1" x14ac:dyDescent="0.2">
      <c r="A214" s="125">
        <v>1421</v>
      </c>
      <c r="B214" s="126"/>
      <c r="C214" s="153" t="s">
        <v>764</v>
      </c>
      <c r="D214" s="145" t="e">
        <f>#REF!</f>
        <v>#REF!</v>
      </c>
      <c r="E214" s="145" t="e">
        <f>#REF!</f>
        <v>#REF!</v>
      </c>
      <c r="F214" s="145" t="e">
        <f>#REF!</f>
        <v>#REF!</v>
      </c>
      <c r="G214" s="144" t="e">
        <f>IF(OR($D214=1,$D214=2),"χ",#REF!)</f>
        <v>#REF!</v>
      </c>
      <c r="H214" s="144" t="e">
        <f>IF(OR($D214=1,$D214=2),"χ",#REF!)</f>
        <v>#REF!</v>
      </c>
      <c r="I214" s="144" t="e">
        <f>IF(OR($D214=1,$D214=2),"χ",#REF!)</f>
        <v>#REF!</v>
      </c>
    </row>
    <row r="215" spans="1:9" ht="15" customHeight="1" x14ac:dyDescent="0.2">
      <c r="A215" s="125">
        <v>1422</v>
      </c>
      <c r="B215" s="126"/>
      <c r="C215" s="153" t="s">
        <v>274</v>
      </c>
      <c r="D215" s="145" t="e">
        <f>#REF!</f>
        <v>#REF!</v>
      </c>
      <c r="E215" s="130" t="e">
        <f>#REF!</f>
        <v>#REF!</v>
      </c>
      <c r="F215" s="130" t="e">
        <f>#REF!</f>
        <v>#REF!</v>
      </c>
      <c r="G215" s="181" t="e">
        <f>IF(OR($D215=1,$D215=2),"χ",#REF!)</f>
        <v>#REF!</v>
      </c>
      <c r="H215" s="181" t="e">
        <f>IF(OR($D215=1,$D215=2),"χ",#REF!)</f>
        <v>#REF!</v>
      </c>
      <c r="I215" s="181" t="e">
        <f>IF(OR($D215=1,$D215=2),"χ",#REF!)</f>
        <v>#REF!</v>
      </c>
    </row>
    <row r="216" spans="1:9" ht="15" customHeight="1" x14ac:dyDescent="0.2">
      <c r="A216" s="125">
        <v>1424</v>
      </c>
      <c r="B216" s="126"/>
      <c r="C216" s="153" t="s">
        <v>275</v>
      </c>
      <c r="D216" s="141" t="e">
        <f>#REF!</f>
        <v>#REF!</v>
      </c>
      <c r="E216" s="129" t="e">
        <f>#REF!</f>
        <v>#REF!</v>
      </c>
      <c r="F216" s="129" t="e">
        <f>#REF!</f>
        <v>#REF!</v>
      </c>
      <c r="G216" s="130" t="e">
        <f>IF(OR($D216=1,$D216=2),"χ",#REF!)</f>
        <v>#REF!</v>
      </c>
      <c r="H216" s="130" t="e">
        <f>IF(OR($D216=1,$D216=2),"χ",#REF!)</f>
        <v>#REF!</v>
      </c>
      <c r="I216" s="130" t="e">
        <f>IF(OR($D216=1,$D216=2),"χ",#REF!)</f>
        <v>#REF!</v>
      </c>
    </row>
    <row r="217" spans="1:9" ht="15" customHeight="1" x14ac:dyDescent="0.2">
      <c r="A217" s="125">
        <v>1431</v>
      </c>
      <c r="B217" s="126"/>
      <c r="C217" s="153" t="s">
        <v>276</v>
      </c>
      <c r="D217" s="145" t="e">
        <f>#REF!</f>
        <v>#REF!</v>
      </c>
      <c r="E217" s="130" t="e">
        <f>#REF!</f>
        <v>#REF!</v>
      </c>
      <c r="F217" s="130" t="e">
        <f>#REF!</f>
        <v>#REF!</v>
      </c>
      <c r="G217" s="181" t="e">
        <f>IF(OR($D217=1,$D217=2),"χ",#REF!)</f>
        <v>#REF!</v>
      </c>
      <c r="H217" s="181" t="e">
        <f>IF(OR($D217=1,$D217=2),"χ",#REF!)</f>
        <v>#REF!</v>
      </c>
      <c r="I217" s="181" t="e">
        <f>IF(OR($D217=1,$D217=2),"χ",#REF!)</f>
        <v>#REF!</v>
      </c>
    </row>
    <row r="218" spans="1:9" ht="15" customHeight="1" x14ac:dyDescent="0.2">
      <c r="A218" s="125"/>
      <c r="B218" s="126"/>
      <c r="C218" s="153"/>
      <c r="D218" s="145"/>
      <c r="E218" s="130"/>
      <c r="F218" s="130"/>
      <c r="G218" s="181"/>
      <c r="H218" s="181"/>
      <c r="I218" s="181"/>
    </row>
    <row r="219" spans="1:9" ht="15" customHeight="1" x14ac:dyDescent="0.2">
      <c r="A219" s="125">
        <v>1432</v>
      </c>
      <c r="B219" s="126"/>
      <c r="C219" s="153" t="s">
        <v>277</v>
      </c>
      <c r="D219" s="145" t="e">
        <f>#REF!</f>
        <v>#REF!</v>
      </c>
      <c r="E219" s="129" t="e">
        <f>#REF!</f>
        <v>#REF!</v>
      </c>
      <c r="F219" s="129" t="e">
        <f>#REF!</f>
        <v>#REF!</v>
      </c>
      <c r="G219" s="198" t="e">
        <f>IF(OR($D219=1,$D219=2),"χ",#REF!)</f>
        <v>#REF!</v>
      </c>
      <c r="H219" s="198" t="e">
        <f>IF(OR($D219=1,$D219=2),"χ",#REF!)</f>
        <v>#REF!</v>
      </c>
      <c r="I219" s="198" t="e">
        <f>IF(OR($D219=1,$D219=2),"χ",#REF!)</f>
        <v>#REF!</v>
      </c>
    </row>
    <row r="220" spans="1:9" ht="15" customHeight="1" x14ac:dyDescent="0.2">
      <c r="A220" s="125">
        <v>1433</v>
      </c>
      <c r="B220" s="126"/>
      <c r="C220" s="153" t="s">
        <v>278</v>
      </c>
      <c r="D220" s="141" t="e">
        <f>#REF!</f>
        <v>#REF!</v>
      </c>
      <c r="E220" s="129" t="e">
        <f>#REF!</f>
        <v>#REF!</v>
      </c>
      <c r="F220" s="129" t="e">
        <f>#REF!</f>
        <v>#REF!</v>
      </c>
      <c r="G220" s="181" t="e">
        <f>IF(OR($D220=1,$D220=2),"χ",#REF!)</f>
        <v>#REF!</v>
      </c>
      <c r="H220" s="181" t="e">
        <f>IF(OR($D220=1,$D220=2),"χ",#REF!)</f>
        <v>#REF!</v>
      </c>
      <c r="I220" s="181" t="e">
        <f>IF(OR($D220=1,$D220=2),"χ",#REF!)</f>
        <v>#REF!</v>
      </c>
    </row>
    <row r="221" spans="1:9" ht="15" customHeight="1" x14ac:dyDescent="0.2">
      <c r="A221" s="125">
        <v>1441</v>
      </c>
      <c r="B221" s="126"/>
      <c r="C221" s="153" t="s">
        <v>279</v>
      </c>
      <c r="D221" s="145" t="e">
        <f>#REF!</f>
        <v>#REF!</v>
      </c>
      <c r="E221" s="130" t="e">
        <f>#REF!</f>
        <v>#REF!</v>
      </c>
      <c r="F221" s="130" t="e">
        <f>#REF!</f>
        <v>#REF!</v>
      </c>
      <c r="G221" s="130" t="e">
        <f>IF(OR($D221=1,$D221=2),"χ",#REF!)</f>
        <v>#REF!</v>
      </c>
      <c r="H221" s="130" t="e">
        <f>IF(OR($D221=1,$D221=2),"χ",#REF!)</f>
        <v>#REF!</v>
      </c>
      <c r="I221" s="130" t="e">
        <f>IF(OR($D221=1,$D221=2),"χ",#REF!)</f>
        <v>#REF!</v>
      </c>
    </row>
    <row r="222" spans="1:9" ht="15" customHeight="1" x14ac:dyDescent="0.2">
      <c r="A222" s="125">
        <v>1442</v>
      </c>
      <c r="B222" s="126"/>
      <c r="C222" s="153" t="s">
        <v>280</v>
      </c>
      <c r="D222" s="145" t="e">
        <f>#REF!</f>
        <v>#REF!</v>
      </c>
      <c r="E222" s="130" t="e">
        <f>#REF!</f>
        <v>#REF!</v>
      </c>
      <c r="F222" s="130" t="e">
        <f>#REF!</f>
        <v>#REF!</v>
      </c>
      <c r="G222" s="130" t="e">
        <f>IF(OR($D222=1,$D222=2),"χ",#REF!)</f>
        <v>#REF!</v>
      </c>
      <c r="H222" s="130" t="e">
        <f>IF(OR($D222=1,$D222=2),"χ",#REF!)</f>
        <v>#REF!</v>
      </c>
      <c r="I222" s="130" t="e">
        <f>IF(OR($D222=1,$D222=2),"χ",#REF!)</f>
        <v>#REF!</v>
      </c>
    </row>
    <row r="223" spans="1:9" ht="15" customHeight="1" x14ac:dyDescent="0.2">
      <c r="A223" s="125">
        <v>1449</v>
      </c>
      <c r="B223" s="126"/>
      <c r="C223" s="153" t="s">
        <v>281</v>
      </c>
      <c r="D223" s="145" t="e">
        <f>#REF!</f>
        <v>#REF!</v>
      </c>
      <c r="E223" s="130" t="e">
        <f>#REF!</f>
        <v>#REF!</v>
      </c>
      <c r="F223" s="130" t="e">
        <f>#REF!</f>
        <v>#REF!</v>
      </c>
      <c r="G223" s="181" t="e">
        <f>IF(OR($D223=1,$D223=2),"χ",#REF!)</f>
        <v>#REF!</v>
      </c>
      <c r="H223" s="181" t="e">
        <f>IF(OR($D223=1,$D223=2),"χ",#REF!)</f>
        <v>#REF!</v>
      </c>
      <c r="I223" s="181" t="e">
        <f>IF(OR($D223=1,$D223=2),"χ",#REF!)</f>
        <v>#REF!</v>
      </c>
    </row>
    <row r="224" spans="1:9" ht="15" customHeight="1" x14ac:dyDescent="0.2">
      <c r="A224" s="125"/>
      <c r="B224" s="126"/>
      <c r="C224" s="153"/>
      <c r="D224" s="145"/>
      <c r="E224" s="130"/>
      <c r="F224" s="130"/>
      <c r="G224" s="181"/>
      <c r="H224" s="181"/>
      <c r="I224" s="181"/>
    </row>
    <row r="225" spans="1:9" ht="15" customHeight="1" x14ac:dyDescent="0.2">
      <c r="A225" s="125">
        <v>1451</v>
      </c>
      <c r="B225" s="126"/>
      <c r="C225" s="153" t="s">
        <v>282</v>
      </c>
      <c r="D225" s="145" t="e">
        <f>#REF!</f>
        <v>#REF!</v>
      </c>
      <c r="E225" s="130" t="e">
        <f>#REF!</f>
        <v>#REF!</v>
      </c>
      <c r="F225" s="130" t="e">
        <f>#REF!</f>
        <v>#REF!</v>
      </c>
      <c r="G225" s="130" t="e">
        <f>IF(OR($D225=1,$D225=2),"χ",#REF!)</f>
        <v>#REF!</v>
      </c>
      <c r="H225" s="130" t="e">
        <f>IF(OR($D225=1,$D225=2),"χ",#REF!)</f>
        <v>#REF!</v>
      </c>
      <c r="I225" s="130" t="e">
        <f>IF(OR($D225=1,$D225=2),"χ",#REF!)</f>
        <v>#REF!</v>
      </c>
    </row>
    <row r="226" spans="1:9" ht="15" customHeight="1" x14ac:dyDescent="0.2">
      <c r="A226" s="125">
        <v>1452</v>
      </c>
      <c r="B226" s="126"/>
      <c r="C226" s="153" t="s">
        <v>283</v>
      </c>
      <c r="D226" s="145" t="e">
        <f>#REF!</f>
        <v>#REF!</v>
      </c>
      <c r="E226" s="145" t="e">
        <f>#REF!</f>
        <v>#REF!</v>
      </c>
      <c r="F226" s="145" t="e">
        <f>#REF!</f>
        <v>#REF!</v>
      </c>
      <c r="G226" s="182" t="e">
        <f>IF(OR($D226=1,$D226=2),"χ",#REF!)</f>
        <v>#REF!</v>
      </c>
      <c r="H226" s="182" t="e">
        <f>IF(OR($D226=1,$D226=2),"χ",#REF!)</f>
        <v>#REF!</v>
      </c>
      <c r="I226" s="182" t="e">
        <f>IF(OR($D226=1,$D226=2),"χ",#REF!)</f>
        <v>#REF!</v>
      </c>
    </row>
    <row r="227" spans="1:9" ht="15" customHeight="1" x14ac:dyDescent="0.2">
      <c r="A227" s="125">
        <v>1453</v>
      </c>
      <c r="B227" s="126"/>
      <c r="C227" s="153" t="s">
        <v>284</v>
      </c>
      <c r="D227" s="145" t="e">
        <f>#REF!</f>
        <v>#REF!</v>
      </c>
      <c r="E227" s="130" t="e">
        <f>#REF!</f>
        <v>#REF!</v>
      </c>
      <c r="F227" s="130" t="e">
        <f>#REF!</f>
        <v>#REF!</v>
      </c>
      <c r="G227" s="130" t="e">
        <f>IF(OR($D227=1,$D227=2),"χ",#REF!)</f>
        <v>#REF!</v>
      </c>
      <c r="H227" s="130" t="e">
        <f>IF(OR($D227=1,$D227=2),"χ",#REF!)</f>
        <v>#REF!</v>
      </c>
      <c r="I227" s="130" t="e">
        <f>IF(OR($D227=1,$D227=2),"χ",#REF!)</f>
        <v>#REF!</v>
      </c>
    </row>
    <row r="228" spans="1:9" ht="15" customHeight="1" x14ac:dyDescent="0.2">
      <c r="A228" s="125">
        <v>1454</v>
      </c>
      <c r="B228" s="126"/>
      <c r="C228" s="153" t="s">
        <v>285</v>
      </c>
      <c r="D228" s="145" t="e">
        <f>#REF!</f>
        <v>#REF!</v>
      </c>
      <c r="E228" s="130" t="e">
        <f>#REF!</f>
        <v>#REF!</v>
      </c>
      <c r="F228" s="130" t="e">
        <f>#REF!</f>
        <v>#REF!</v>
      </c>
      <c r="G228" s="130" t="e">
        <f>IF(OR($D228=1,$D228=2),"χ",#REF!)</f>
        <v>#REF!</v>
      </c>
      <c r="H228" s="130" t="e">
        <f>IF(OR($D228=1,$D228=2),"χ",#REF!)</f>
        <v>#REF!</v>
      </c>
      <c r="I228" s="130" t="e">
        <f>IF(OR($D228=1,$D228=2),"χ",#REF!)</f>
        <v>#REF!</v>
      </c>
    </row>
    <row r="229" spans="1:9" ht="15" customHeight="1" x14ac:dyDescent="0.2">
      <c r="A229" s="125">
        <v>1499</v>
      </c>
      <c r="B229" s="126"/>
      <c r="C229" s="153" t="s">
        <v>286</v>
      </c>
      <c r="D229" s="145" t="e">
        <f>#REF!</f>
        <v>#REF!</v>
      </c>
      <c r="E229" s="130" t="e">
        <f>#REF!</f>
        <v>#REF!</v>
      </c>
      <c r="F229" s="130" t="e">
        <f>#REF!</f>
        <v>#REF!</v>
      </c>
      <c r="G229" s="130" t="e">
        <f>IF(OR($D229=1,$D229=2),"χ",#REF!)</f>
        <v>#REF!</v>
      </c>
      <c r="H229" s="130" t="e">
        <f>IF(OR($D229=1,$D229=2),"χ",#REF!)</f>
        <v>#REF!</v>
      </c>
      <c r="I229" s="130" t="e">
        <f>IF(OR($D229=1,$D229=2),"χ",#REF!)</f>
        <v>#REF!</v>
      </c>
    </row>
    <row r="230" spans="1:9" ht="15" customHeight="1" x14ac:dyDescent="0.2">
      <c r="A230" s="150"/>
      <c r="B230" s="151"/>
      <c r="C230" s="153"/>
      <c r="D230" s="129"/>
      <c r="E230" s="130"/>
      <c r="F230" s="129"/>
      <c r="G230" s="130"/>
      <c r="H230" s="130"/>
      <c r="I230" s="130"/>
    </row>
    <row r="231" spans="1:9" s="82" customFormat="1" ht="15" customHeight="1" x14ac:dyDescent="0.2">
      <c r="A231" s="152">
        <v>15</v>
      </c>
      <c r="B231" s="483" t="s">
        <v>287</v>
      </c>
      <c r="C231" s="484"/>
      <c r="D231" s="123" t="e">
        <f>#REF!</f>
        <v>#REF!</v>
      </c>
      <c r="E231" s="123" t="e">
        <f>#REF!</f>
        <v>#REF!</v>
      </c>
      <c r="F231" s="123" t="e">
        <f>#REF!</f>
        <v>#REF!</v>
      </c>
      <c r="G231" s="124" t="e">
        <f>#REF!</f>
        <v>#REF!</v>
      </c>
      <c r="H231" s="124" t="e">
        <f>#REF!</f>
        <v>#REF!</v>
      </c>
      <c r="I231" s="124" t="e">
        <f>#REF!</f>
        <v>#REF!</v>
      </c>
    </row>
    <row r="232" spans="1:9" ht="15" customHeight="1" x14ac:dyDescent="0.2">
      <c r="A232" s="125"/>
      <c r="B232" s="126"/>
      <c r="C232" s="153"/>
      <c r="D232" s="145"/>
      <c r="E232" s="130"/>
      <c r="F232" s="130"/>
      <c r="G232" s="130"/>
      <c r="H232" s="130"/>
      <c r="I232" s="130"/>
    </row>
    <row r="233" spans="1:9" ht="15" customHeight="1" x14ac:dyDescent="0.2">
      <c r="A233" s="150">
        <v>1511</v>
      </c>
      <c r="B233" s="151"/>
      <c r="C233" s="153" t="s">
        <v>288</v>
      </c>
      <c r="D233" s="129" t="e">
        <f>#REF!</f>
        <v>#REF!</v>
      </c>
      <c r="E233" s="130" t="e">
        <f>#REF!</f>
        <v>#REF!</v>
      </c>
      <c r="F233" s="130" t="e">
        <f>#REF!</f>
        <v>#REF!</v>
      </c>
      <c r="G233" s="130" t="e">
        <f>IF(OR($D233=1,$D233=2),"χ",#REF!)</f>
        <v>#REF!</v>
      </c>
      <c r="H233" s="130" t="e">
        <f>IF(OR($D233=1,$D233=2),"χ",#REF!)</f>
        <v>#REF!</v>
      </c>
      <c r="I233" s="130" t="e">
        <f>IF(OR($D233=1,$D233=2),"χ",#REF!)</f>
        <v>#REF!</v>
      </c>
    </row>
    <row r="234" spans="1:9" s="71" customFormat="1" ht="15" customHeight="1" x14ac:dyDescent="0.15">
      <c r="A234" s="150">
        <v>1512</v>
      </c>
      <c r="B234" s="151"/>
      <c r="C234" s="153" t="s">
        <v>289</v>
      </c>
      <c r="D234" s="129" t="e">
        <f>#REF!</f>
        <v>#REF!</v>
      </c>
      <c r="E234" s="130" t="e">
        <f>#REF!</f>
        <v>#REF!</v>
      </c>
      <c r="F234" s="130" t="e">
        <f>#REF!</f>
        <v>#REF!</v>
      </c>
      <c r="G234" s="130" t="e">
        <f>IF(OR($D234=1,$D234=2),"χ",#REF!)</f>
        <v>#REF!</v>
      </c>
      <c r="H234" s="130" t="e">
        <f>IF(OR($D234=1,$D234=2),"χ",#REF!)</f>
        <v>#REF!</v>
      </c>
      <c r="I234" s="130" t="e">
        <f>IF(OR($D234=1,$D234=2),"χ",#REF!)</f>
        <v>#REF!</v>
      </c>
    </row>
    <row r="235" spans="1:9" s="71" customFormat="1" ht="15" customHeight="1" x14ac:dyDescent="0.15">
      <c r="A235" s="150">
        <v>1513</v>
      </c>
      <c r="B235" s="151"/>
      <c r="C235" s="153" t="s">
        <v>290</v>
      </c>
      <c r="D235" s="129" t="e">
        <f>#REF!</f>
        <v>#REF!</v>
      </c>
      <c r="E235" s="129" t="e">
        <f>#REF!</f>
        <v>#REF!</v>
      </c>
      <c r="F235" s="129" t="e">
        <f>#REF!</f>
        <v>#REF!</v>
      </c>
      <c r="G235" s="130" t="e">
        <f>IF(OR($D235=1,$D235=2),"χ",#REF!)</f>
        <v>#REF!</v>
      </c>
      <c r="H235" s="130" t="e">
        <f>IF(OR($D235=1,$D235=2),"χ",#REF!)</f>
        <v>#REF!</v>
      </c>
      <c r="I235" s="130" t="e">
        <f>IF(OR($D235=1,$D235=2),"χ",#REF!)</f>
        <v>#REF!</v>
      </c>
    </row>
    <row r="236" spans="1:9" s="71" customFormat="1" ht="15" customHeight="1" x14ac:dyDescent="0.15">
      <c r="A236" s="150">
        <v>1521</v>
      </c>
      <c r="B236" s="151"/>
      <c r="C236" s="153" t="s">
        <v>291</v>
      </c>
      <c r="D236" s="129" t="e">
        <f>#REF!</f>
        <v>#REF!</v>
      </c>
      <c r="E236" s="130" t="e">
        <f>#REF!</f>
        <v>#REF!</v>
      </c>
      <c r="F236" s="130" t="e">
        <f>#REF!</f>
        <v>#REF!</v>
      </c>
      <c r="G236" s="130" t="e">
        <f>IF(OR($D236=1,$D236=2),"χ",#REF!)</f>
        <v>#REF!</v>
      </c>
      <c r="H236" s="130" t="e">
        <f>IF(OR($D236=1,$D236=2),"χ",#REF!)</f>
        <v>#REF!</v>
      </c>
      <c r="I236" s="130" t="e">
        <f>IF(OR($D236=1,$D236=2),"χ",#REF!)</f>
        <v>#REF!</v>
      </c>
    </row>
    <row r="237" spans="1:9" s="71" customFormat="1" ht="15" customHeight="1" x14ac:dyDescent="0.15">
      <c r="A237" s="150">
        <v>1531</v>
      </c>
      <c r="B237" s="151"/>
      <c r="C237" s="153" t="s">
        <v>292</v>
      </c>
      <c r="D237" s="129" t="e">
        <f>#REF!</f>
        <v>#REF!</v>
      </c>
      <c r="E237" s="130" t="e">
        <f>#REF!</f>
        <v>#REF!</v>
      </c>
      <c r="F237" s="130" t="e">
        <f>#REF!</f>
        <v>#REF!</v>
      </c>
      <c r="G237" s="130" t="e">
        <f>IF(OR($D237=1,$D237=2),"χ",#REF!)</f>
        <v>#REF!</v>
      </c>
      <c r="H237" s="130" t="e">
        <f>IF(OR($D237=1,$D237=2),"χ",#REF!)</f>
        <v>#REF!</v>
      </c>
      <c r="I237" s="130" t="e">
        <f>IF(OR($D237=1,$D237=2),"χ",#REF!)</f>
        <v>#REF!</v>
      </c>
    </row>
    <row r="238" spans="1:9" ht="15" customHeight="1" x14ac:dyDescent="0.2">
      <c r="A238" s="150"/>
      <c r="B238" s="151"/>
      <c r="C238" s="153"/>
      <c r="D238" s="129"/>
      <c r="E238" s="130"/>
      <c r="F238" s="130"/>
      <c r="G238" s="130"/>
      <c r="H238" s="130"/>
      <c r="I238" s="130"/>
    </row>
    <row r="239" spans="1:9" ht="15" customHeight="1" x14ac:dyDescent="0.2">
      <c r="A239" s="150">
        <v>1532</v>
      </c>
      <c r="B239" s="151"/>
      <c r="C239" s="153" t="s">
        <v>293</v>
      </c>
      <c r="D239" s="129" t="e">
        <f>#REF!</f>
        <v>#REF!</v>
      </c>
      <c r="E239" s="130" t="e">
        <f>#REF!</f>
        <v>#REF!</v>
      </c>
      <c r="F239" s="130" t="e">
        <f>#REF!</f>
        <v>#REF!</v>
      </c>
      <c r="G239" s="199" t="s">
        <v>686</v>
      </c>
      <c r="H239" s="199" t="s">
        <v>686</v>
      </c>
      <c r="I239" s="199" t="s">
        <v>686</v>
      </c>
    </row>
    <row r="240" spans="1:9" s="71" customFormat="1" ht="15" customHeight="1" x14ac:dyDescent="0.15">
      <c r="A240" s="150">
        <v>1591</v>
      </c>
      <c r="B240" s="151"/>
      <c r="C240" s="153" t="s">
        <v>294</v>
      </c>
      <c r="D240" s="129" t="e">
        <f>#REF!</f>
        <v>#REF!</v>
      </c>
      <c r="E240" s="130" t="e">
        <f>#REF!</f>
        <v>#REF!</v>
      </c>
      <c r="F240" s="130" t="e">
        <f>#REF!</f>
        <v>#REF!</v>
      </c>
      <c r="G240" s="181" t="e">
        <f>IF(OR($D240=1,$D240=2),"χ",#REF!)</f>
        <v>#REF!</v>
      </c>
      <c r="H240" s="181" t="e">
        <f>IF(OR($D240=1,$D240=2),"χ",#REF!)</f>
        <v>#REF!</v>
      </c>
      <c r="I240" s="181" t="e">
        <f>IF(OR($D240=1,$D240=2),"χ",#REF!)</f>
        <v>#REF!</v>
      </c>
    </row>
    <row r="241" spans="1:9" s="71" customFormat="1" ht="15" customHeight="1" x14ac:dyDescent="0.15">
      <c r="A241" s="150"/>
      <c r="B241" s="151"/>
      <c r="C241" s="153"/>
      <c r="D241" s="129"/>
      <c r="E241" s="130"/>
      <c r="F241" s="130"/>
      <c r="G241" s="130"/>
      <c r="H241" s="130"/>
      <c r="I241" s="130"/>
    </row>
    <row r="242" spans="1:9" s="84" customFormat="1" ht="15" customHeight="1" x14ac:dyDescent="0.15">
      <c r="A242" s="152">
        <v>16</v>
      </c>
      <c r="B242" s="483" t="s">
        <v>295</v>
      </c>
      <c r="C242" s="484"/>
      <c r="D242" s="123" t="e">
        <f>#REF!</f>
        <v>#REF!</v>
      </c>
      <c r="E242" s="123" t="e">
        <f>#REF!</f>
        <v>#REF!</v>
      </c>
      <c r="F242" s="123" t="e">
        <f>#REF!</f>
        <v>#REF!</v>
      </c>
      <c r="G242" s="124" t="e">
        <f>#REF!</f>
        <v>#REF!</v>
      </c>
      <c r="H242" s="124" t="e">
        <f>#REF!</f>
        <v>#REF!</v>
      </c>
      <c r="I242" s="124" t="e">
        <f>#REF!</f>
        <v>#REF!</v>
      </c>
    </row>
    <row r="243" spans="1:9" s="71" customFormat="1" ht="15" customHeight="1" x14ac:dyDescent="0.15">
      <c r="A243" s="150"/>
      <c r="B243" s="151"/>
      <c r="C243" s="153"/>
      <c r="D243" s="129"/>
      <c r="E243" s="130"/>
      <c r="F243" s="130"/>
      <c r="G243" s="130"/>
      <c r="H243" s="130"/>
      <c r="I243" s="130"/>
    </row>
    <row r="244" spans="1:9" s="71" customFormat="1" ht="15" customHeight="1" x14ac:dyDescent="0.15">
      <c r="A244" s="150">
        <v>1611</v>
      </c>
      <c r="B244" s="151"/>
      <c r="C244" s="153" t="s">
        <v>296</v>
      </c>
      <c r="D244" s="141" t="e">
        <f>#REF!</f>
        <v>#REF!</v>
      </c>
      <c r="E244" s="129" t="e">
        <f>#REF!</f>
        <v>#REF!</v>
      </c>
      <c r="F244" s="129" t="e">
        <f>#REF!</f>
        <v>#REF!</v>
      </c>
      <c r="G244" s="181" t="e">
        <f>IF(OR($D244=1,$D244=2),"χ",#REF!)</f>
        <v>#REF!</v>
      </c>
      <c r="H244" s="181" t="e">
        <f>IF(OR($D244=1,$D244=2),"χ",#REF!)</f>
        <v>#REF!</v>
      </c>
      <c r="I244" s="181" t="e">
        <f>IF(OR($D244=1,$D244=2),"χ",#REF!)</f>
        <v>#REF!</v>
      </c>
    </row>
    <row r="245" spans="1:9" s="71" customFormat="1" ht="15" customHeight="1" x14ac:dyDescent="0.15">
      <c r="A245" s="125">
        <v>1612</v>
      </c>
      <c r="B245" s="126"/>
      <c r="C245" s="153" t="s">
        <v>297</v>
      </c>
      <c r="D245" s="145" t="e">
        <f>#REF!</f>
        <v>#REF!</v>
      </c>
      <c r="E245" s="145" t="e">
        <f>#REF!</f>
        <v>#REF!</v>
      </c>
      <c r="F245" s="145" t="e">
        <f>#REF!</f>
        <v>#REF!</v>
      </c>
      <c r="G245" s="130" t="e">
        <f>IF(OR($D245=1,$D245=2),"χ",#REF!)</f>
        <v>#REF!</v>
      </c>
      <c r="H245" s="144" t="e">
        <f>IF(OR($D245=1,$D245=2),"χ",#REF!)</f>
        <v>#REF!</v>
      </c>
      <c r="I245" s="144" t="e">
        <f>IF(OR($D245=1,$D245=2),"χ",#REF!)</f>
        <v>#REF!</v>
      </c>
    </row>
    <row r="246" spans="1:9" s="71" customFormat="1" ht="15" customHeight="1" x14ac:dyDescent="0.15">
      <c r="A246" s="125">
        <v>1619</v>
      </c>
      <c r="B246" s="126"/>
      <c r="C246" s="153" t="s">
        <v>298</v>
      </c>
      <c r="D246" s="145" t="e">
        <f>#REF!</f>
        <v>#REF!</v>
      </c>
      <c r="E246" s="145" t="e">
        <f>#REF!</f>
        <v>#REF!</v>
      </c>
      <c r="F246" s="145" t="e">
        <f>#REF!</f>
        <v>#REF!</v>
      </c>
      <c r="G246" s="181" t="e">
        <f>IF(OR($D246=1,$D246=2),"χ",#REF!)</f>
        <v>#REF!</v>
      </c>
      <c r="H246" s="181" t="e">
        <f>IF(OR($D246=1,$D246=2),"χ",#REF!)</f>
        <v>#REF!</v>
      </c>
      <c r="I246" s="181" t="e">
        <f>IF(OR($D246=1,$D246=2),"χ",#REF!)</f>
        <v>#REF!</v>
      </c>
    </row>
    <row r="247" spans="1:9" s="71" customFormat="1" ht="15" customHeight="1" x14ac:dyDescent="0.15">
      <c r="A247" s="125">
        <v>1621</v>
      </c>
      <c r="B247" s="126"/>
      <c r="C247" s="153" t="s">
        <v>299</v>
      </c>
      <c r="D247" s="145" t="e">
        <f>#REF!</f>
        <v>#REF!</v>
      </c>
      <c r="E247" s="145" t="e">
        <f>#REF!</f>
        <v>#REF!</v>
      </c>
      <c r="F247" s="145" t="e">
        <f>#REF!</f>
        <v>#REF!</v>
      </c>
      <c r="G247" s="181" t="e">
        <f>IF(OR($D247=1,$D247=2),"χ",#REF!)</f>
        <v>#REF!</v>
      </c>
      <c r="H247" s="181" t="e">
        <f>IF(OR($D247=1,$D247=2),"χ",#REF!)</f>
        <v>#REF!</v>
      </c>
      <c r="I247" s="181" t="e">
        <f>IF(OR($D247=1,$D247=2),"χ",#REF!)</f>
        <v>#REF!</v>
      </c>
    </row>
    <row r="248" spans="1:9" s="71" customFormat="1" ht="15" customHeight="1" x14ac:dyDescent="0.15">
      <c r="A248" s="125">
        <v>1622</v>
      </c>
      <c r="B248" s="126"/>
      <c r="C248" s="153" t="s">
        <v>300</v>
      </c>
      <c r="D248" s="141" t="e">
        <f>#REF!</f>
        <v>#REF!</v>
      </c>
      <c r="E248" s="129" t="e">
        <f>#REF!</f>
        <v>#REF!</v>
      </c>
      <c r="F248" s="129" t="e">
        <f>#REF!</f>
        <v>#REF!</v>
      </c>
      <c r="G248" s="130" t="e">
        <f>IF(OR($D248=1,$D248=2),"χ",#REF!)</f>
        <v>#REF!</v>
      </c>
      <c r="H248" s="130" t="e">
        <f>IF(OR($D248=1,$D248=2),"χ",#REF!)</f>
        <v>#REF!</v>
      </c>
      <c r="I248" s="130" t="e">
        <f>IF(OR($D248=1,$D248=2),"χ",#REF!)</f>
        <v>#REF!</v>
      </c>
    </row>
    <row r="249" spans="1:9" s="71" customFormat="1" ht="15" customHeight="1" x14ac:dyDescent="0.15">
      <c r="A249" s="125"/>
      <c r="B249" s="126"/>
      <c r="C249" s="153"/>
      <c r="D249" s="145"/>
      <c r="E249" s="145"/>
      <c r="F249" s="145"/>
      <c r="G249" s="144"/>
      <c r="H249" s="144"/>
      <c r="I249" s="144"/>
    </row>
    <row r="250" spans="1:9" s="71" customFormat="1" ht="15" customHeight="1" x14ac:dyDescent="0.15">
      <c r="A250" s="125">
        <v>1623</v>
      </c>
      <c r="B250" s="126"/>
      <c r="C250" s="153" t="s">
        <v>301</v>
      </c>
      <c r="D250" s="145" t="e">
        <f>#REF!</f>
        <v>#REF!</v>
      </c>
      <c r="E250" s="145" t="e">
        <f>#REF!</f>
        <v>#REF!</v>
      </c>
      <c r="F250" s="145" t="e">
        <f>#REF!</f>
        <v>#REF!</v>
      </c>
      <c r="G250" s="130" t="e">
        <f>IF(OR($D250=1,$D250=2),"χ",#REF!)</f>
        <v>#REF!</v>
      </c>
      <c r="H250" s="144" t="e">
        <f>IF(OR($D250=1,$D250=2),"χ",#REF!)</f>
        <v>#REF!</v>
      </c>
      <c r="I250" s="144" t="e">
        <f>IF(OR($D250=1,$D250=2),"χ",#REF!)</f>
        <v>#REF!</v>
      </c>
    </row>
    <row r="251" spans="1:9" s="71" customFormat="1" ht="15" customHeight="1" x14ac:dyDescent="0.15">
      <c r="A251" s="125">
        <v>1624</v>
      </c>
      <c r="B251" s="126"/>
      <c r="C251" s="153" t="s">
        <v>302</v>
      </c>
      <c r="D251" s="145" t="e">
        <f>#REF!</f>
        <v>#REF!</v>
      </c>
      <c r="E251" s="145" t="e">
        <f>#REF!</f>
        <v>#REF!</v>
      </c>
      <c r="F251" s="145" t="e">
        <f>#REF!</f>
        <v>#REF!</v>
      </c>
      <c r="G251" s="181" t="e">
        <f>IF(OR($D251=1,$D251=2),"χ",#REF!)</f>
        <v>#REF!</v>
      </c>
      <c r="H251" s="181" t="e">
        <f>IF(OR($D251=1,$D251=2),"χ",#REF!)</f>
        <v>#REF!</v>
      </c>
      <c r="I251" s="181" t="e">
        <f>IF(OR($D251=1,$D251=2),"χ",#REF!)</f>
        <v>#REF!</v>
      </c>
    </row>
    <row r="252" spans="1:9" s="71" customFormat="1" ht="15" customHeight="1" x14ac:dyDescent="0.15">
      <c r="A252" s="125">
        <v>1629</v>
      </c>
      <c r="B252" s="126"/>
      <c r="C252" s="153" t="s">
        <v>303</v>
      </c>
      <c r="D252" s="145" t="e">
        <f>#REF!</f>
        <v>#REF!</v>
      </c>
      <c r="E252" s="145" t="e">
        <f>#REF!</f>
        <v>#REF!</v>
      </c>
      <c r="F252" s="145" t="e">
        <f>#REF!</f>
        <v>#REF!</v>
      </c>
      <c r="G252" s="144" t="e">
        <f>IF(OR($D252=1,$D252=2),"χ",#REF!)</f>
        <v>#REF!</v>
      </c>
      <c r="H252" s="144" t="e">
        <f>IF(OR($D252=1,$D252=2),"χ",#REF!)</f>
        <v>#REF!</v>
      </c>
      <c r="I252" s="144" t="e">
        <f>IF(OR($D252=1,$D252=2),"χ",#REF!)</f>
        <v>#REF!</v>
      </c>
    </row>
    <row r="253" spans="1:9" s="71" customFormat="1" ht="15" customHeight="1" x14ac:dyDescent="0.15">
      <c r="A253" s="125">
        <v>1631</v>
      </c>
      <c r="B253" s="126"/>
      <c r="C253" s="153" t="s">
        <v>304</v>
      </c>
      <c r="D253" s="141" t="e">
        <f>#REF!</f>
        <v>#REF!</v>
      </c>
      <c r="E253" s="129" t="e">
        <f>#REF!</f>
        <v>#REF!</v>
      </c>
      <c r="F253" s="129" t="e">
        <f>#REF!</f>
        <v>#REF!</v>
      </c>
      <c r="G253" s="130" t="e">
        <f>IF(OR($D253=1,$D253=2),"χ",#REF!)</f>
        <v>#REF!</v>
      </c>
      <c r="H253" s="130" t="e">
        <f>IF(OR($D253=1,$D253=2),"χ",#REF!)</f>
        <v>#REF!</v>
      </c>
      <c r="I253" s="130" t="e">
        <f>IF(OR($D253=1,$D253=2),"χ",#REF!)</f>
        <v>#REF!</v>
      </c>
    </row>
    <row r="254" spans="1:9" s="71" customFormat="1" ht="15" customHeight="1" x14ac:dyDescent="0.15">
      <c r="A254" s="125">
        <v>1632</v>
      </c>
      <c r="B254" s="126"/>
      <c r="C254" s="153" t="s">
        <v>305</v>
      </c>
      <c r="D254" s="145" t="e">
        <f>#REF!</f>
        <v>#REF!</v>
      </c>
      <c r="E254" s="145" t="e">
        <f>#REF!</f>
        <v>#REF!</v>
      </c>
      <c r="F254" s="145" t="e">
        <f>#REF!</f>
        <v>#REF!</v>
      </c>
      <c r="G254" s="130" t="e">
        <f>IF(OR($D254=1,$D254=2),"χ",#REF!)</f>
        <v>#REF!</v>
      </c>
      <c r="H254" s="130" t="e">
        <f>IF(OR($D254=1,$D254=2),"χ",#REF!)</f>
        <v>#REF!</v>
      </c>
      <c r="I254" s="130" t="e">
        <f>IF(OR($D254=1,$D254=2),"χ",#REF!)</f>
        <v>#REF!</v>
      </c>
    </row>
    <row r="255" spans="1:9" s="71" customFormat="1" ht="15" customHeight="1" x14ac:dyDescent="0.15">
      <c r="A255" s="125"/>
      <c r="B255" s="126"/>
      <c r="C255" s="153"/>
      <c r="D255" s="145"/>
      <c r="E255" s="145"/>
      <c r="F255" s="145"/>
      <c r="G255" s="144"/>
      <c r="H255" s="144"/>
      <c r="I255" s="144"/>
    </row>
    <row r="256" spans="1:9" s="71" customFormat="1" ht="15" customHeight="1" x14ac:dyDescent="0.15">
      <c r="A256" s="125">
        <v>1633</v>
      </c>
      <c r="B256" s="126"/>
      <c r="C256" s="153" t="s">
        <v>306</v>
      </c>
      <c r="D256" s="145" t="e">
        <f>#REF!</f>
        <v>#REF!</v>
      </c>
      <c r="E256" s="145" t="e">
        <f>#REF!</f>
        <v>#REF!</v>
      </c>
      <c r="F256" s="145" t="e">
        <f>#REF!</f>
        <v>#REF!</v>
      </c>
      <c r="G256" s="130" t="e">
        <f>IF(OR($D256=1,$D256=2),"χ",#REF!)</f>
        <v>#REF!</v>
      </c>
      <c r="H256" s="130" t="e">
        <f>IF(OR($D256=1,$D256=2),"χ",#REF!)</f>
        <v>#REF!</v>
      </c>
      <c r="I256" s="130" t="e">
        <f>IF(OR($D256=1,$D256=2),"χ",#REF!)</f>
        <v>#REF!</v>
      </c>
    </row>
    <row r="257" spans="1:9" s="71" customFormat="1" ht="15" customHeight="1" x14ac:dyDescent="0.15">
      <c r="A257" s="125">
        <v>1634</v>
      </c>
      <c r="B257" s="126"/>
      <c r="C257" s="153" t="s">
        <v>307</v>
      </c>
      <c r="D257" s="141" t="e">
        <f>#REF!</f>
        <v>#REF!</v>
      </c>
      <c r="E257" s="129" t="e">
        <f>#REF!</f>
        <v>#REF!</v>
      </c>
      <c r="F257" s="129" t="e">
        <f>#REF!</f>
        <v>#REF!</v>
      </c>
      <c r="G257" s="130" t="e">
        <f>IF(OR($D257=1,$D257=2),"χ",#REF!)</f>
        <v>#REF!</v>
      </c>
      <c r="H257" s="130" t="e">
        <f>IF(OR($D257=1,$D257=2),"χ",#REF!)</f>
        <v>#REF!</v>
      </c>
      <c r="I257" s="130" t="e">
        <f>IF(OR($D257=1,$D257=2),"χ",#REF!)</f>
        <v>#REF!</v>
      </c>
    </row>
    <row r="258" spans="1:9" s="71" customFormat="1" ht="15" customHeight="1" x14ac:dyDescent="0.15">
      <c r="A258" s="125">
        <v>1635</v>
      </c>
      <c r="B258" s="126"/>
      <c r="C258" s="153" t="s">
        <v>308</v>
      </c>
      <c r="D258" s="145" t="e">
        <f>#REF!</f>
        <v>#REF!</v>
      </c>
      <c r="E258" s="145" t="e">
        <f>#REF!</f>
        <v>#REF!</v>
      </c>
      <c r="F258" s="145" t="e">
        <f>#REF!</f>
        <v>#REF!</v>
      </c>
      <c r="G258" s="144" t="e">
        <f>IF(OR($D258=1,$D258=2),"χ",#REF!)</f>
        <v>#REF!</v>
      </c>
      <c r="H258" s="144" t="e">
        <f>IF(OR($D258=1,$D258=2),"χ",#REF!)</f>
        <v>#REF!</v>
      </c>
      <c r="I258" s="144" t="e">
        <f>IF(OR($D258=1,$D258=2),"χ",#REF!)</f>
        <v>#REF!</v>
      </c>
    </row>
    <row r="259" spans="1:9" s="71" customFormat="1" ht="15" customHeight="1" x14ac:dyDescent="0.15">
      <c r="A259" s="125">
        <v>1636</v>
      </c>
      <c r="B259" s="126"/>
      <c r="C259" s="153" t="s">
        <v>309</v>
      </c>
      <c r="D259" s="141" t="e">
        <f>#REF!</f>
        <v>#REF!</v>
      </c>
      <c r="E259" s="129" t="e">
        <f>#REF!</f>
        <v>#REF!</v>
      </c>
      <c r="F259" s="129" t="e">
        <f>#REF!</f>
        <v>#REF!</v>
      </c>
      <c r="G259" s="130" t="e">
        <f>IF(OR($D259=1,$D259=2),"χ",#REF!)</f>
        <v>#REF!</v>
      </c>
      <c r="H259" s="130" t="e">
        <f>IF(OR($D259=1,$D259=2),"χ",#REF!)</f>
        <v>#REF!</v>
      </c>
      <c r="I259" s="130" t="e">
        <f>IF(OR($D259=1,$D259=2),"χ",#REF!)</f>
        <v>#REF!</v>
      </c>
    </row>
    <row r="260" spans="1:9" s="71" customFormat="1" ht="15" customHeight="1" x14ac:dyDescent="0.15">
      <c r="A260" s="125">
        <v>1639</v>
      </c>
      <c r="B260" s="126"/>
      <c r="C260" s="153" t="s">
        <v>310</v>
      </c>
      <c r="D260" s="145" t="e">
        <f>#REF!</f>
        <v>#REF!</v>
      </c>
      <c r="E260" s="145" t="e">
        <f>#REF!</f>
        <v>#REF!</v>
      </c>
      <c r="F260" s="145" t="e">
        <f>#REF!</f>
        <v>#REF!</v>
      </c>
      <c r="G260" s="181" t="e">
        <f>IF(OR($D260=1,$D260=2),"χ",#REF!)</f>
        <v>#REF!</v>
      </c>
      <c r="H260" s="181" t="e">
        <f>IF(OR($D260=1,$D260=2),"χ",#REF!)</f>
        <v>#REF!</v>
      </c>
      <c r="I260" s="181" t="e">
        <f>IF(OR($D260=1,$D260=2),"χ",#REF!)</f>
        <v>#REF!</v>
      </c>
    </row>
    <row r="261" spans="1:9" s="71" customFormat="1" ht="15" customHeight="1" x14ac:dyDescent="0.15">
      <c r="A261" s="125"/>
      <c r="B261" s="126"/>
      <c r="C261" s="153"/>
      <c r="D261" s="145"/>
      <c r="E261" s="145"/>
      <c r="F261" s="145"/>
      <c r="G261" s="144"/>
      <c r="H261" s="144"/>
      <c r="I261" s="144"/>
    </row>
    <row r="262" spans="1:9" s="71" customFormat="1" ht="15" customHeight="1" x14ac:dyDescent="0.15">
      <c r="A262" s="125">
        <v>1641</v>
      </c>
      <c r="B262" s="126"/>
      <c r="C262" s="153" t="s">
        <v>311</v>
      </c>
      <c r="D262" s="141" t="e">
        <f>#REF!</f>
        <v>#REF!</v>
      </c>
      <c r="E262" s="129" t="e">
        <f>#REF!</f>
        <v>#REF!</v>
      </c>
      <c r="F262" s="129" t="e">
        <f>#REF!</f>
        <v>#REF!</v>
      </c>
      <c r="G262" s="181" t="e">
        <f>IF(OR($D262=1,$D262=2),"χ",#REF!)</f>
        <v>#REF!</v>
      </c>
      <c r="H262" s="181" t="e">
        <f>IF(OR($D262=1,$D262=2),"χ",#REF!)</f>
        <v>#REF!</v>
      </c>
      <c r="I262" s="181" t="e">
        <f>IF(OR($D262=1,$D262=2),"χ",#REF!)</f>
        <v>#REF!</v>
      </c>
    </row>
    <row r="263" spans="1:9" s="71" customFormat="1" ht="15" customHeight="1" x14ac:dyDescent="0.15">
      <c r="A263" s="125">
        <v>1642</v>
      </c>
      <c r="B263" s="126"/>
      <c r="C263" s="153" t="s">
        <v>312</v>
      </c>
      <c r="D263" s="145" t="e">
        <f>#REF!</f>
        <v>#REF!</v>
      </c>
      <c r="E263" s="145" t="e">
        <f>#REF!</f>
        <v>#REF!</v>
      </c>
      <c r="F263" s="145" t="e">
        <f>#REF!</f>
        <v>#REF!</v>
      </c>
      <c r="G263" s="181" t="e">
        <f>IF(OR($D263=1,$D263=2),"χ",#REF!)</f>
        <v>#REF!</v>
      </c>
      <c r="H263" s="181" t="e">
        <f>IF(OR($D263=1,$D263=2),"χ",#REF!)</f>
        <v>#REF!</v>
      </c>
      <c r="I263" s="181" t="e">
        <f>IF(OR($D263=1,$D263=2),"χ",#REF!)</f>
        <v>#REF!</v>
      </c>
    </row>
    <row r="264" spans="1:9" s="71" customFormat="1" ht="15" customHeight="1" x14ac:dyDescent="0.15">
      <c r="A264" s="125">
        <v>1643</v>
      </c>
      <c r="B264" s="126"/>
      <c r="C264" s="153" t="s">
        <v>313</v>
      </c>
      <c r="D264" s="141" t="e">
        <f>#REF!</f>
        <v>#REF!</v>
      </c>
      <c r="E264" s="129" t="e">
        <f>#REF!</f>
        <v>#REF!</v>
      </c>
      <c r="F264" s="129" t="e">
        <f>#REF!</f>
        <v>#REF!</v>
      </c>
      <c r="G264" s="130" t="e">
        <f>IF(OR($D264=1,$D264=2),"χ",#REF!)</f>
        <v>#REF!</v>
      </c>
      <c r="H264" s="130" t="e">
        <f>IF(OR($D264=1,$D264=2),"χ",#REF!)</f>
        <v>#REF!</v>
      </c>
      <c r="I264" s="130" t="e">
        <f>IF(OR($D264=1,$D264=2),"χ",#REF!)</f>
        <v>#REF!</v>
      </c>
    </row>
    <row r="265" spans="1:9" s="71" customFormat="1" ht="15" customHeight="1" x14ac:dyDescent="0.15">
      <c r="A265" s="125">
        <v>1644</v>
      </c>
      <c r="B265" s="126"/>
      <c r="C265" s="153" t="s">
        <v>314</v>
      </c>
      <c r="D265" s="145" t="e">
        <f>#REF!</f>
        <v>#REF!</v>
      </c>
      <c r="E265" s="145" t="e">
        <f>#REF!</f>
        <v>#REF!</v>
      </c>
      <c r="F265" s="145" t="e">
        <f>#REF!</f>
        <v>#REF!</v>
      </c>
      <c r="G265" s="144" t="e">
        <f>IF(OR($D265=1,$D265=2),"χ",#REF!)</f>
        <v>#REF!</v>
      </c>
      <c r="H265" s="144" t="e">
        <f>IF(OR($D265=1,$D265=2),"χ",#REF!)</f>
        <v>#REF!</v>
      </c>
      <c r="I265" s="144" t="e">
        <f>IF(OR($D265=1,$D265=2),"χ",#REF!)</f>
        <v>#REF!</v>
      </c>
    </row>
    <row r="266" spans="1:9" s="71" customFormat="1" ht="15" customHeight="1" x14ac:dyDescent="0.15">
      <c r="A266" s="125">
        <v>1645</v>
      </c>
      <c r="B266" s="126"/>
      <c r="C266" s="153" t="s">
        <v>315</v>
      </c>
      <c r="D266" s="145" t="e">
        <f>#REF!</f>
        <v>#REF!</v>
      </c>
      <c r="E266" s="145" t="e">
        <f>#REF!</f>
        <v>#REF!</v>
      </c>
      <c r="F266" s="145" t="e">
        <f>#REF!</f>
        <v>#REF!</v>
      </c>
      <c r="G266" s="198" t="e">
        <f>IF(OR($D266=1,$D266=2),"χ",#REF!)</f>
        <v>#REF!</v>
      </c>
      <c r="H266" s="198" t="e">
        <f>IF(OR($D266=1,$D266=2),"χ",#REF!)</f>
        <v>#REF!</v>
      </c>
      <c r="I266" s="198" t="e">
        <f>IF(OR($D266=1,$D266=2),"χ",#REF!)</f>
        <v>#REF!</v>
      </c>
    </row>
    <row r="267" spans="1:9" s="71" customFormat="1" ht="15" customHeight="1" x14ac:dyDescent="0.15">
      <c r="A267" s="125"/>
      <c r="B267" s="126"/>
      <c r="C267" s="153"/>
      <c r="D267" s="145"/>
      <c r="E267" s="145"/>
      <c r="F267" s="145"/>
      <c r="G267" s="144"/>
      <c r="H267" s="144"/>
      <c r="I267" s="144"/>
    </row>
    <row r="268" spans="1:9" s="71" customFormat="1" ht="15" customHeight="1" x14ac:dyDescent="0.15">
      <c r="A268" s="125">
        <v>1646</v>
      </c>
      <c r="B268" s="126"/>
      <c r="C268" s="153" t="s">
        <v>316</v>
      </c>
      <c r="D268" s="145" t="e">
        <f>#REF!</f>
        <v>#REF!</v>
      </c>
      <c r="E268" s="145" t="e">
        <f>#REF!</f>
        <v>#REF!</v>
      </c>
      <c r="F268" s="145" t="e">
        <f>#REF!</f>
        <v>#REF!</v>
      </c>
      <c r="G268" s="181" t="e">
        <f>IF(OR($D268=1,$D268=2),"χ",#REF!)</f>
        <v>#REF!</v>
      </c>
      <c r="H268" s="181" t="e">
        <f>IF(OR($D268=1,$D268=2),"χ",#REF!)</f>
        <v>#REF!</v>
      </c>
      <c r="I268" s="181" t="e">
        <f>IF(OR($D268=1,$D268=2),"χ",#REF!)</f>
        <v>#REF!</v>
      </c>
    </row>
    <row r="269" spans="1:9" s="71" customFormat="1" ht="15" customHeight="1" x14ac:dyDescent="0.15">
      <c r="A269" s="125">
        <v>1647</v>
      </c>
      <c r="B269" s="126"/>
      <c r="C269" s="153" t="s">
        <v>317</v>
      </c>
      <c r="D269" s="141" t="e">
        <f>#REF!</f>
        <v>#REF!</v>
      </c>
      <c r="E269" s="129" t="e">
        <f>#REF!</f>
        <v>#REF!</v>
      </c>
      <c r="F269" s="129" t="e">
        <f>#REF!</f>
        <v>#REF!</v>
      </c>
      <c r="G269" s="130" t="e">
        <f>IF(OR($D269=1,$D269=2),"χ",#REF!)</f>
        <v>#REF!</v>
      </c>
      <c r="H269" s="130" t="e">
        <f>IF(OR($D269=1,$D269=2),"χ",#REF!)</f>
        <v>#REF!</v>
      </c>
      <c r="I269" s="130" t="e">
        <f>IF(OR($D269=1,$D269=2),"χ",#REF!)</f>
        <v>#REF!</v>
      </c>
    </row>
    <row r="270" spans="1:9" s="71" customFormat="1" ht="15" customHeight="1" x14ac:dyDescent="0.15">
      <c r="A270" s="125">
        <v>1651</v>
      </c>
      <c r="B270" s="126"/>
      <c r="C270" s="153" t="s">
        <v>318</v>
      </c>
      <c r="D270" s="145" t="e">
        <f>#REF!</f>
        <v>#REF!</v>
      </c>
      <c r="E270" s="145" t="e">
        <f>#REF!</f>
        <v>#REF!</v>
      </c>
      <c r="F270" s="145" t="e">
        <f>#REF!</f>
        <v>#REF!</v>
      </c>
      <c r="G270" s="181" t="e">
        <f>IF(OR($D270=1,$D270=2),"χ",#REF!)</f>
        <v>#REF!</v>
      </c>
      <c r="H270" s="181" t="e">
        <f>IF(OR($D270=1,$D270=2),"χ",#REF!)</f>
        <v>#REF!</v>
      </c>
      <c r="I270" s="181" t="e">
        <f>IF(OR($D270=1,$D270=2),"χ",#REF!)</f>
        <v>#REF!</v>
      </c>
    </row>
    <row r="271" spans="1:9" s="71" customFormat="1" ht="15" customHeight="1" x14ac:dyDescent="0.15">
      <c r="A271" s="125">
        <v>1652</v>
      </c>
      <c r="B271" s="126"/>
      <c r="C271" s="153" t="s">
        <v>319</v>
      </c>
      <c r="D271" s="145" t="e">
        <f>#REF!</f>
        <v>#REF!</v>
      </c>
      <c r="E271" s="145" t="e">
        <f>#REF!</f>
        <v>#REF!</v>
      </c>
      <c r="F271" s="145" t="e">
        <f>#REF!</f>
        <v>#REF!</v>
      </c>
      <c r="G271" s="144" t="e">
        <f>IF(OR($D271=1,$D271=2),"χ",#REF!)</f>
        <v>#REF!</v>
      </c>
      <c r="H271" s="144" t="e">
        <f>IF(OR($D271=1,$D271=2),"χ",#REF!)</f>
        <v>#REF!</v>
      </c>
      <c r="I271" s="144" t="e">
        <f>IF(OR($D271=1,$D271=2),"χ",#REF!)</f>
        <v>#REF!</v>
      </c>
    </row>
    <row r="272" spans="1:9" s="71" customFormat="1" ht="15" customHeight="1" x14ac:dyDescent="0.15">
      <c r="A272" s="125">
        <v>1653</v>
      </c>
      <c r="B272" s="126"/>
      <c r="C272" s="153" t="s">
        <v>320</v>
      </c>
      <c r="D272" s="145" t="e">
        <f>#REF!</f>
        <v>#REF!</v>
      </c>
      <c r="E272" s="145" t="e">
        <f>#REF!</f>
        <v>#REF!</v>
      </c>
      <c r="F272" s="145" t="e">
        <f>#REF!</f>
        <v>#REF!</v>
      </c>
      <c r="G272" s="182" t="e">
        <f>IF(OR($D272=1,$D272=2),"χ",#REF!)</f>
        <v>#REF!</v>
      </c>
      <c r="H272" s="182" t="e">
        <f>IF(OR($D272=1,$D272=2),"χ",#REF!)</f>
        <v>#REF!</v>
      </c>
      <c r="I272" s="182" t="e">
        <f>IF(OR($D272=1,$D272=2),"χ",#REF!)</f>
        <v>#REF!</v>
      </c>
    </row>
    <row r="273" spans="1:9" s="71" customFormat="1" ht="15" customHeight="1" x14ac:dyDescent="0.15">
      <c r="A273" s="125"/>
      <c r="B273" s="126"/>
      <c r="C273" s="153"/>
      <c r="D273" s="145"/>
      <c r="E273" s="145"/>
      <c r="F273" s="145"/>
      <c r="G273" s="200"/>
      <c r="H273" s="200"/>
      <c r="I273" s="200"/>
    </row>
    <row r="274" spans="1:9" s="71" customFormat="1" ht="15" customHeight="1" x14ac:dyDescent="0.15">
      <c r="A274" s="125">
        <v>1654</v>
      </c>
      <c r="B274" s="126"/>
      <c r="C274" s="153" t="s">
        <v>321</v>
      </c>
      <c r="D274" s="145" t="e">
        <f>#REF!</f>
        <v>#REF!</v>
      </c>
      <c r="E274" s="145" t="e">
        <f>#REF!</f>
        <v>#REF!</v>
      </c>
      <c r="F274" s="145" t="e">
        <f>#REF!</f>
        <v>#REF!</v>
      </c>
      <c r="G274" s="181" t="e">
        <f>IF(OR($D274=1,$D274=2),"χ",#REF!)</f>
        <v>#REF!</v>
      </c>
      <c r="H274" s="181" t="e">
        <f>IF(OR($D274=1,$D274=2),"χ",#REF!)</f>
        <v>#REF!</v>
      </c>
      <c r="I274" s="181" t="e">
        <f>IF(OR($D274=1,$D274=2),"χ",#REF!)</f>
        <v>#REF!</v>
      </c>
    </row>
    <row r="275" spans="1:9" s="71" customFormat="1" ht="15" customHeight="1" x14ac:dyDescent="0.15">
      <c r="A275" s="125">
        <v>1655</v>
      </c>
      <c r="B275" s="126"/>
      <c r="C275" s="153" t="s">
        <v>322</v>
      </c>
      <c r="D275" s="145" t="e">
        <f>#REF!</f>
        <v>#REF!</v>
      </c>
      <c r="E275" s="145" t="e">
        <f>#REF!</f>
        <v>#REF!</v>
      </c>
      <c r="F275" s="145" t="e">
        <f>#REF!</f>
        <v>#REF!</v>
      </c>
      <c r="G275" s="181" t="e">
        <f>IF(OR($D275=1,$D275=2),"χ",#REF!)</f>
        <v>#REF!</v>
      </c>
      <c r="H275" s="181" t="e">
        <f>IF(OR($D275=1,$D275=2),"χ",#REF!)</f>
        <v>#REF!</v>
      </c>
      <c r="I275" s="181" t="e">
        <f>IF(OR($D275=1,$D275=2),"χ",#REF!)</f>
        <v>#REF!</v>
      </c>
    </row>
    <row r="276" spans="1:9" s="71" customFormat="1" ht="15" customHeight="1" x14ac:dyDescent="0.15">
      <c r="A276" s="125">
        <v>1661</v>
      </c>
      <c r="B276" s="126"/>
      <c r="C276" s="153" t="s">
        <v>323</v>
      </c>
      <c r="D276" s="145" t="e">
        <f>#REF!</f>
        <v>#REF!</v>
      </c>
      <c r="E276" s="130" t="e">
        <f>#REF!</f>
        <v>#REF!</v>
      </c>
      <c r="F276" s="130" t="e">
        <f>#REF!</f>
        <v>#REF!</v>
      </c>
      <c r="G276" s="130" t="e">
        <f>IF(OR($D276=1,$D276=2),"χ",#REF!)</f>
        <v>#REF!</v>
      </c>
      <c r="H276" s="130" t="e">
        <f>IF(OR($D276=1,$D276=2),"χ",#REF!)</f>
        <v>#REF!</v>
      </c>
      <c r="I276" s="130" t="e">
        <f>IF(OR($D276=1,$D276=2),"χ",#REF!)</f>
        <v>#REF!</v>
      </c>
    </row>
    <row r="277" spans="1:9" s="71" customFormat="1" ht="15" customHeight="1" x14ac:dyDescent="0.15">
      <c r="A277" s="125">
        <v>1662</v>
      </c>
      <c r="B277" s="126"/>
      <c r="C277" s="153" t="s">
        <v>324</v>
      </c>
      <c r="D277" s="141" t="e">
        <f>#REF!</f>
        <v>#REF!</v>
      </c>
      <c r="E277" s="129" t="e">
        <f>#REF!</f>
        <v>#REF!</v>
      </c>
      <c r="F277" s="129" t="e">
        <f>#REF!</f>
        <v>#REF!</v>
      </c>
      <c r="G277" s="198" t="e">
        <f>IF(OR($D277=1,$D277=2),"χ",#REF!)</f>
        <v>#REF!</v>
      </c>
      <c r="H277" s="198" t="e">
        <f>IF(OR($D277=1,$D277=2),"χ",#REF!)</f>
        <v>#REF!</v>
      </c>
      <c r="I277" s="198" t="e">
        <f>IF(OR($D277=1,$D277=2),"χ",#REF!)</f>
        <v>#REF!</v>
      </c>
    </row>
    <row r="278" spans="1:9" s="71" customFormat="1" ht="15" customHeight="1" x14ac:dyDescent="0.15">
      <c r="A278" s="125">
        <v>1669</v>
      </c>
      <c r="B278" s="126"/>
      <c r="C278" s="153" t="s">
        <v>325</v>
      </c>
      <c r="D278" s="145" t="e">
        <f>#REF!</f>
        <v>#REF!</v>
      </c>
      <c r="E278" s="145" t="e">
        <f>#REF!</f>
        <v>#REF!</v>
      </c>
      <c r="F278" s="145" t="e">
        <f>#REF!</f>
        <v>#REF!</v>
      </c>
      <c r="G278" s="198" t="e">
        <f>IF(OR($D278=1,$D278=2),"χ",#REF!)</f>
        <v>#REF!</v>
      </c>
      <c r="H278" s="198" t="e">
        <f>IF(OR($D278=1,$D278=2),"χ",#REF!)</f>
        <v>#REF!</v>
      </c>
      <c r="I278" s="198" t="e">
        <f>IF(OR($D278=1,$D278=2),"χ",#REF!)</f>
        <v>#REF!</v>
      </c>
    </row>
    <row r="279" spans="1:9" s="71" customFormat="1" ht="15" customHeight="1" x14ac:dyDescent="0.15">
      <c r="A279" s="125"/>
      <c r="B279" s="126"/>
      <c r="C279" s="153"/>
      <c r="D279" s="145"/>
      <c r="E279" s="130"/>
      <c r="F279" s="130"/>
      <c r="G279" s="130"/>
      <c r="H279" s="130"/>
      <c r="I279" s="130"/>
    </row>
    <row r="280" spans="1:9" ht="15" customHeight="1" x14ac:dyDescent="0.2">
      <c r="A280" s="150">
        <v>1691</v>
      </c>
      <c r="B280" s="151"/>
      <c r="C280" s="153" t="s">
        <v>326</v>
      </c>
      <c r="D280" s="129" t="e">
        <f>#REF!</f>
        <v>#REF!</v>
      </c>
      <c r="E280" s="130" t="e">
        <f>#REF!</f>
        <v>#REF!</v>
      </c>
      <c r="F280" s="130" t="e">
        <f>#REF!</f>
        <v>#REF!</v>
      </c>
      <c r="G280" s="181" t="e">
        <f>IF(OR($D280=1,$D280=2),"χ",#REF!)</f>
        <v>#REF!</v>
      </c>
      <c r="H280" s="181" t="e">
        <f>IF(OR($D280=1,$D280=2),"χ",#REF!)</f>
        <v>#REF!</v>
      </c>
      <c r="I280" s="181" t="e">
        <f>IF(OR($D280=1,$D280=2),"χ",#REF!)</f>
        <v>#REF!</v>
      </c>
    </row>
    <row r="281" spans="1:9" s="71" customFormat="1" ht="15" customHeight="1" x14ac:dyDescent="0.15">
      <c r="A281" s="125">
        <v>1692</v>
      </c>
      <c r="B281" s="126"/>
      <c r="C281" s="153" t="s">
        <v>327</v>
      </c>
      <c r="D281" s="145" t="e">
        <f>#REF!</f>
        <v>#REF!</v>
      </c>
      <c r="E281" s="130" t="e">
        <f>#REF!</f>
        <v>#REF!</v>
      </c>
      <c r="F281" s="130" t="e">
        <f>#REF!</f>
        <v>#REF!</v>
      </c>
      <c r="G281" s="130" t="e">
        <f>IF(OR($D281=1,$D281=2),"χ",#REF!)</f>
        <v>#REF!</v>
      </c>
      <c r="H281" s="130" t="e">
        <f>IF(OR($D281=1,$D281=2),"χ",#REF!)</f>
        <v>#REF!</v>
      </c>
      <c r="I281" s="130" t="e">
        <f>IF(OR($D281=1,$D281=2),"χ",#REF!)</f>
        <v>#REF!</v>
      </c>
    </row>
    <row r="282" spans="1:9" s="71" customFormat="1" ht="15" customHeight="1" x14ac:dyDescent="0.15">
      <c r="A282" s="125">
        <v>1693</v>
      </c>
      <c r="B282" s="126"/>
      <c r="C282" s="153" t="s">
        <v>328</v>
      </c>
      <c r="D282" s="141" t="e">
        <f>#REF!</f>
        <v>#REF!</v>
      </c>
      <c r="E282" s="129" t="e">
        <f>#REF!</f>
        <v>#REF!</v>
      </c>
      <c r="F282" s="129" t="e">
        <f>#REF!</f>
        <v>#REF!</v>
      </c>
      <c r="G282" s="130" t="e">
        <f>IF(OR($D282=1,$D282=2),"χ",#REF!)</f>
        <v>#REF!</v>
      </c>
      <c r="H282" s="130" t="e">
        <f>IF(OR($D282=1,$D282=2),"χ",#REF!)</f>
        <v>#REF!</v>
      </c>
      <c r="I282" s="130" t="e">
        <f>IF(OR($D282=1,$D282=2),"χ",#REF!)</f>
        <v>#REF!</v>
      </c>
    </row>
    <row r="283" spans="1:9" s="71" customFormat="1" ht="15" customHeight="1" x14ac:dyDescent="0.15">
      <c r="A283" s="125">
        <v>1694</v>
      </c>
      <c r="B283" s="126"/>
      <c r="C283" s="153" t="s">
        <v>329</v>
      </c>
      <c r="D283" s="145" t="e">
        <f>#REF!</f>
        <v>#REF!</v>
      </c>
      <c r="E283" s="130" t="e">
        <f>#REF!</f>
        <v>#REF!</v>
      </c>
      <c r="F283" s="130" t="e">
        <f>#REF!</f>
        <v>#REF!</v>
      </c>
      <c r="G283" s="181" t="e">
        <f>IF(OR($D283=1,$D283=2),"χ",#REF!)</f>
        <v>#REF!</v>
      </c>
      <c r="H283" s="181" t="e">
        <f>IF(OR($D283=1,$D283=2),"χ",#REF!)</f>
        <v>#REF!</v>
      </c>
      <c r="I283" s="181" t="e">
        <f>IF(OR($D283=1,$D283=2),"χ",#REF!)</f>
        <v>#REF!</v>
      </c>
    </row>
    <row r="284" spans="1:9" s="71" customFormat="1" ht="15" customHeight="1" x14ac:dyDescent="0.15">
      <c r="A284" s="125">
        <v>1695</v>
      </c>
      <c r="B284" s="126"/>
      <c r="C284" s="153" t="s">
        <v>330</v>
      </c>
      <c r="D284" s="141" t="e">
        <f>#REF!</f>
        <v>#REF!</v>
      </c>
      <c r="E284" s="129" t="e">
        <f>#REF!</f>
        <v>#REF!</v>
      </c>
      <c r="F284" s="129" t="e">
        <f>#REF!</f>
        <v>#REF!</v>
      </c>
      <c r="G284" s="130" t="e">
        <f>IF(OR($D284=1,$D284=2),"χ",#REF!)</f>
        <v>#REF!</v>
      </c>
      <c r="H284" s="130" t="e">
        <f>IF(OR($D284=1,$D284=2),"χ",#REF!)</f>
        <v>#REF!</v>
      </c>
      <c r="I284" s="130" t="e">
        <f>IF(OR($D284=1,$D284=2),"χ",#REF!)</f>
        <v>#REF!</v>
      </c>
    </row>
    <row r="285" spans="1:9" s="71" customFormat="1" ht="15" customHeight="1" x14ac:dyDescent="0.15">
      <c r="A285" s="125"/>
      <c r="B285" s="126"/>
      <c r="C285" s="153"/>
      <c r="D285" s="145"/>
      <c r="E285" s="130"/>
      <c r="F285" s="130"/>
      <c r="G285" s="130"/>
      <c r="H285" s="130"/>
      <c r="I285" s="130"/>
    </row>
    <row r="286" spans="1:9" ht="15" customHeight="1" x14ac:dyDescent="0.2">
      <c r="A286" s="150">
        <v>1696</v>
      </c>
      <c r="B286" s="151"/>
      <c r="C286" s="153" t="s">
        <v>331</v>
      </c>
      <c r="D286" s="129" t="e">
        <f>#REF!</f>
        <v>#REF!</v>
      </c>
      <c r="E286" s="130" t="e">
        <f>#REF!</f>
        <v>#REF!</v>
      </c>
      <c r="F286" s="130" t="e">
        <f>#REF!</f>
        <v>#REF!</v>
      </c>
      <c r="G286" s="198" t="e">
        <f>IF(OR($D286=1,$D286=2),"χ",#REF!)</f>
        <v>#REF!</v>
      </c>
      <c r="H286" s="198" t="e">
        <f>IF(OR($D286=1,$D286=2),"χ",#REF!)</f>
        <v>#REF!</v>
      </c>
      <c r="I286" s="198" t="e">
        <f>IF(OR($D286=1,$D286=2),"χ",#REF!)</f>
        <v>#REF!</v>
      </c>
    </row>
    <row r="287" spans="1:9" s="71" customFormat="1" ht="15" customHeight="1" x14ac:dyDescent="0.15">
      <c r="A287" s="125">
        <v>1697</v>
      </c>
      <c r="B287" s="126"/>
      <c r="C287" s="153" t="s">
        <v>332</v>
      </c>
      <c r="D287" s="141" t="e">
        <f>#REF!</f>
        <v>#REF!</v>
      </c>
      <c r="E287" s="129" t="e">
        <f>#REF!</f>
        <v>#REF!</v>
      </c>
      <c r="F287" s="129" t="e">
        <f>#REF!</f>
        <v>#REF!</v>
      </c>
      <c r="G287" s="181" t="e">
        <f>IF(OR($D287=1,$D287=2),"χ",#REF!)</f>
        <v>#REF!</v>
      </c>
      <c r="H287" s="181" t="e">
        <f>IF(OR($D287=1,$D287=2),"χ",#REF!)</f>
        <v>#REF!</v>
      </c>
      <c r="I287" s="181" t="e">
        <f>IF(OR($D287=1,$D287=2),"χ",#REF!)</f>
        <v>#REF!</v>
      </c>
    </row>
    <row r="288" spans="1:9" s="71" customFormat="1" ht="15" customHeight="1" x14ac:dyDescent="0.15">
      <c r="A288" s="125">
        <v>1699</v>
      </c>
      <c r="B288" s="126"/>
      <c r="C288" s="153" t="s">
        <v>333</v>
      </c>
      <c r="D288" s="145" t="e">
        <f>#REF!</f>
        <v>#REF!</v>
      </c>
      <c r="E288" s="145" t="e">
        <f>#REF!</f>
        <v>#REF!</v>
      </c>
      <c r="F288" s="145" t="e">
        <f>#REF!</f>
        <v>#REF!</v>
      </c>
      <c r="G288" s="144" t="e">
        <f>IF(OR($D288=1,$D288=2),"χ",#REF!)</f>
        <v>#REF!</v>
      </c>
      <c r="H288" s="144" t="e">
        <f>IF(OR($D288=1,$D288=2),"χ",#REF!)</f>
        <v>#REF!</v>
      </c>
      <c r="I288" s="144" t="e">
        <f>IF(OR($D288=1,$D288=2),"χ",#REF!)</f>
        <v>#REF!</v>
      </c>
    </row>
    <row r="289" spans="1:9" s="71" customFormat="1" ht="15" customHeight="1" x14ac:dyDescent="0.15">
      <c r="A289" s="125"/>
      <c r="B289" s="126"/>
      <c r="C289" s="153"/>
      <c r="D289" s="145"/>
      <c r="E289" s="130"/>
      <c r="F289" s="130"/>
      <c r="G289" s="130"/>
      <c r="H289" s="130"/>
      <c r="I289" s="130"/>
    </row>
    <row r="290" spans="1:9" s="84" customFormat="1" ht="15" customHeight="1" x14ac:dyDescent="0.15">
      <c r="A290" s="121">
        <v>17</v>
      </c>
      <c r="B290" s="483" t="s">
        <v>334</v>
      </c>
      <c r="C290" s="484"/>
      <c r="D290" s="161" t="e">
        <f>#REF!</f>
        <v>#REF!</v>
      </c>
      <c r="E290" s="161" t="e">
        <f>#REF!</f>
        <v>#REF!</v>
      </c>
      <c r="F290" s="161" t="e">
        <f>#REF!</f>
        <v>#REF!</v>
      </c>
      <c r="G290" s="162" t="e">
        <f>#REF!</f>
        <v>#REF!</v>
      </c>
      <c r="H290" s="162" t="e">
        <f>#REF!</f>
        <v>#REF!</v>
      </c>
      <c r="I290" s="162" t="e">
        <f>#REF!</f>
        <v>#REF!</v>
      </c>
    </row>
    <row r="291" spans="1:9" s="71" customFormat="1" ht="15" customHeight="1" thickBot="1" x14ac:dyDescent="0.2">
      <c r="A291" s="155"/>
      <c r="B291" s="156"/>
      <c r="C291" s="163"/>
      <c r="D291" s="158"/>
      <c r="E291" s="159"/>
      <c r="F291" s="159"/>
      <c r="G291" s="159"/>
      <c r="H291" s="159"/>
      <c r="I291" s="159"/>
    </row>
    <row r="292" spans="1:9" s="100" customFormat="1" ht="24.95" customHeight="1" x14ac:dyDescent="0.25">
      <c r="A292" s="487" t="s">
        <v>191</v>
      </c>
      <c r="B292" s="487"/>
      <c r="C292" s="487"/>
      <c r="D292" s="487"/>
      <c r="E292" s="487"/>
      <c r="F292" s="487"/>
      <c r="G292" s="487"/>
      <c r="H292" s="487"/>
      <c r="I292" s="487"/>
    </row>
    <row r="293" spans="1:9" s="53" customFormat="1" ht="24.95" customHeight="1" x14ac:dyDescent="0.15">
      <c r="A293" s="116"/>
      <c r="B293" s="116"/>
      <c r="C293" s="117"/>
      <c r="D293" s="116"/>
      <c r="E293" s="116"/>
      <c r="F293" s="116"/>
      <c r="G293" s="74"/>
      <c r="H293" s="74"/>
      <c r="I293" s="74"/>
    </row>
    <row r="294" spans="1:9" s="53" customFormat="1" ht="21" customHeight="1" thickBot="1" x14ac:dyDescent="0.2">
      <c r="A294" s="101" t="s">
        <v>19</v>
      </c>
      <c r="B294" s="54"/>
      <c r="C294" s="90"/>
      <c r="D294" s="51"/>
      <c r="E294" s="52"/>
      <c r="F294" s="51"/>
      <c r="G294" s="74"/>
      <c r="H294" s="74"/>
      <c r="I294" s="74"/>
    </row>
    <row r="295" spans="1:9" ht="15" customHeight="1" thickTop="1" x14ac:dyDescent="0.2">
      <c r="A295" s="488" t="s">
        <v>72</v>
      </c>
      <c r="B295" s="488"/>
      <c r="C295" s="489"/>
      <c r="D295" s="494" t="s">
        <v>38</v>
      </c>
      <c r="E295" s="497" t="s">
        <v>73</v>
      </c>
      <c r="F295" s="498"/>
      <c r="G295" s="501" t="s">
        <v>74</v>
      </c>
      <c r="H295" s="503" t="s">
        <v>75</v>
      </c>
      <c r="I295" s="503" t="s">
        <v>76</v>
      </c>
    </row>
    <row r="296" spans="1:9" ht="15" customHeight="1" x14ac:dyDescent="0.2">
      <c r="A296" s="490"/>
      <c r="B296" s="490"/>
      <c r="C296" s="491"/>
      <c r="D296" s="495"/>
      <c r="E296" s="499"/>
      <c r="F296" s="500"/>
      <c r="G296" s="502"/>
      <c r="H296" s="504"/>
      <c r="I296" s="504"/>
    </row>
    <row r="297" spans="1:9" ht="15" customHeight="1" x14ac:dyDescent="0.2">
      <c r="A297" s="490"/>
      <c r="B297" s="490"/>
      <c r="C297" s="491"/>
      <c r="D297" s="495"/>
      <c r="E297" s="56"/>
      <c r="F297" s="505" t="s">
        <v>689</v>
      </c>
      <c r="G297" s="502"/>
      <c r="H297" s="504"/>
      <c r="I297" s="504"/>
    </row>
    <row r="298" spans="1:9" ht="15" customHeight="1" x14ac:dyDescent="0.2">
      <c r="A298" s="492"/>
      <c r="B298" s="492"/>
      <c r="C298" s="493"/>
      <c r="D298" s="496"/>
      <c r="E298" s="118"/>
      <c r="F298" s="506"/>
      <c r="G298" s="119" t="s">
        <v>77</v>
      </c>
      <c r="H298" s="119" t="s">
        <v>77</v>
      </c>
      <c r="I298" s="120" t="s">
        <v>77</v>
      </c>
    </row>
    <row r="299" spans="1:9" s="71" customFormat="1" ht="15" customHeight="1" x14ac:dyDescent="0.15">
      <c r="A299" s="125">
        <v>1711</v>
      </c>
      <c r="B299" s="126"/>
      <c r="C299" s="153" t="s">
        <v>335</v>
      </c>
      <c r="D299" s="145" t="e">
        <f>#REF!</f>
        <v>#REF!</v>
      </c>
      <c r="E299" s="145" t="e">
        <f>#REF!</f>
        <v>#REF!</v>
      </c>
      <c r="F299" s="145" t="e">
        <f>#REF!</f>
        <v>#REF!</v>
      </c>
      <c r="G299" s="181" t="e">
        <f>IF(OR($D299=1,$D299=2),"χ",#REF!)</f>
        <v>#REF!</v>
      </c>
      <c r="H299" s="181" t="e">
        <f>IF(OR($D299=1,$D299=2),"χ",#REF!)</f>
        <v>#REF!</v>
      </c>
      <c r="I299" s="181" t="e">
        <f>IF(OR($D299=1,$D299=2),"χ",#REF!)</f>
        <v>#REF!</v>
      </c>
    </row>
    <row r="300" spans="1:9" s="71" customFormat="1" ht="15" customHeight="1" x14ac:dyDescent="0.15">
      <c r="A300" s="125">
        <v>1721</v>
      </c>
      <c r="B300" s="126"/>
      <c r="C300" s="153" t="s">
        <v>336</v>
      </c>
      <c r="D300" s="141" t="e">
        <f>#REF!</f>
        <v>#REF!</v>
      </c>
      <c r="E300" s="129" t="e">
        <f>#REF!</f>
        <v>#REF!</v>
      </c>
      <c r="F300" s="129" t="e">
        <f>#REF!</f>
        <v>#REF!</v>
      </c>
      <c r="G300" s="130" t="e">
        <f>IF(OR($D300=1,$D300=2),"χ",#REF!)</f>
        <v>#REF!</v>
      </c>
      <c r="H300" s="130" t="e">
        <f>IF(OR($D300=1,$D300=2),"χ",#REF!)</f>
        <v>#REF!</v>
      </c>
      <c r="I300" s="130" t="e">
        <f>IF(OR($D300=1,$D300=2),"χ",#REF!)</f>
        <v>#REF!</v>
      </c>
    </row>
    <row r="301" spans="1:9" s="71" customFormat="1" ht="15" customHeight="1" x14ac:dyDescent="0.15">
      <c r="A301" s="125">
        <v>1731</v>
      </c>
      <c r="B301" s="126"/>
      <c r="C301" s="153" t="s">
        <v>337</v>
      </c>
      <c r="D301" s="141" t="e">
        <f>#REF!</f>
        <v>#REF!</v>
      </c>
      <c r="E301" s="129" t="e">
        <f>#REF!</f>
        <v>#REF!</v>
      </c>
      <c r="F301" s="129" t="e">
        <f>#REF!</f>
        <v>#REF!</v>
      </c>
      <c r="G301" s="130" t="e">
        <f>IF(OR($D301=1,$D301=2),"χ",#REF!)</f>
        <v>#REF!</v>
      </c>
      <c r="H301" s="130" t="e">
        <f>IF(OR($D301=1,$D301=2),"χ",#REF!)</f>
        <v>#REF!</v>
      </c>
      <c r="I301" s="130" t="e">
        <f>IF(OR($D301=1,$D301=2),"χ",#REF!)</f>
        <v>#REF!</v>
      </c>
    </row>
    <row r="302" spans="1:9" s="71" customFormat="1" ht="15" customHeight="1" x14ac:dyDescent="0.15">
      <c r="A302" s="125">
        <v>1741</v>
      </c>
      <c r="B302" s="126"/>
      <c r="C302" s="153" t="s">
        <v>338</v>
      </c>
      <c r="D302" s="141" t="e">
        <f>#REF!</f>
        <v>#REF!</v>
      </c>
      <c r="E302" s="130" t="e">
        <f>#REF!</f>
        <v>#REF!</v>
      </c>
      <c r="F302" s="130" t="e">
        <f>#REF!</f>
        <v>#REF!</v>
      </c>
      <c r="G302" s="130" t="e">
        <f>IF(OR($D302=1,$D302=2),"χ",#REF!)</f>
        <v>#REF!</v>
      </c>
      <c r="H302" s="130" t="e">
        <f>IF(OR($D302=1,$D302=2),"χ",#REF!)</f>
        <v>#REF!</v>
      </c>
      <c r="I302" s="130" t="e">
        <f>IF(OR($D302=1,$D302=2),"χ",#REF!)</f>
        <v>#REF!</v>
      </c>
    </row>
    <row r="303" spans="1:9" s="71" customFormat="1" ht="15" customHeight="1" x14ac:dyDescent="0.15">
      <c r="A303" s="125">
        <v>1799</v>
      </c>
      <c r="B303" s="126"/>
      <c r="C303" s="153" t="s">
        <v>339</v>
      </c>
      <c r="D303" s="204" t="e">
        <f>#REF!</f>
        <v>#REF!</v>
      </c>
      <c r="E303" s="202" t="e">
        <f>#REF!</f>
        <v>#REF!</v>
      </c>
      <c r="F303" s="202" t="e">
        <f>#REF!</f>
        <v>#REF!</v>
      </c>
      <c r="G303" s="203" t="s">
        <v>686</v>
      </c>
      <c r="H303" s="203" t="s">
        <v>686</v>
      </c>
      <c r="I303" s="203" t="s">
        <v>686</v>
      </c>
    </row>
    <row r="304" spans="1:9" ht="15" customHeight="1" x14ac:dyDescent="0.2">
      <c r="B304" s="126"/>
      <c r="C304" s="140"/>
      <c r="D304" s="64"/>
      <c r="E304" s="65"/>
      <c r="F304" s="65"/>
      <c r="G304" s="75"/>
      <c r="H304" s="75"/>
      <c r="I304" s="75"/>
    </row>
    <row r="305" spans="1:9" s="84" customFormat="1" ht="15" customHeight="1" x14ac:dyDescent="0.15">
      <c r="A305" s="121">
        <v>18</v>
      </c>
      <c r="B305" s="483" t="s">
        <v>340</v>
      </c>
      <c r="C305" s="484"/>
      <c r="D305" s="161" t="e">
        <f>#REF!</f>
        <v>#REF!</v>
      </c>
      <c r="E305" s="161" t="e">
        <f>#REF!</f>
        <v>#REF!</v>
      </c>
      <c r="F305" s="161" t="e">
        <f>#REF!</f>
        <v>#REF!</v>
      </c>
      <c r="G305" s="162" t="e">
        <f>#REF!</f>
        <v>#REF!</v>
      </c>
      <c r="H305" s="162" t="e">
        <f>#REF!</f>
        <v>#REF!</v>
      </c>
      <c r="I305" s="162" t="e">
        <f>#REF!</f>
        <v>#REF!</v>
      </c>
    </row>
    <row r="306" spans="1:9" s="71" customFormat="1" ht="15" customHeight="1" x14ac:dyDescent="0.15">
      <c r="A306" s="125"/>
      <c r="B306" s="126"/>
      <c r="C306" s="153"/>
      <c r="D306" s="145"/>
      <c r="E306" s="130"/>
      <c r="F306" s="130"/>
      <c r="G306" s="130"/>
      <c r="H306" s="130"/>
      <c r="I306" s="130"/>
    </row>
    <row r="307" spans="1:9" s="71" customFormat="1" ht="15" customHeight="1" x14ac:dyDescent="0.15">
      <c r="A307" s="125">
        <v>1811</v>
      </c>
      <c r="B307" s="126"/>
      <c r="C307" s="153" t="s">
        <v>341</v>
      </c>
      <c r="D307" s="141" t="e">
        <f>#REF!</f>
        <v>#REF!</v>
      </c>
      <c r="E307" s="129" t="e">
        <f>#REF!</f>
        <v>#REF!</v>
      </c>
      <c r="F307" s="129" t="e">
        <f>#REF!</f>
        <v>#REF!</v>
      </c>
      <c r="G307" s="130" t="e">
        <f>IF(OR($D307=1,$D307=2),"χ",#REF!)</f>
        <v>#REF!</v>
      </c>
      <c r="H307" s="130" t="e">
        <f>IF(OR($D307=1,$D307=2),"χ",#REF!)</f>
        <v>#REF!</v>
      </c>
      <c r="I307" s="130" t="e">
        <f>IF(OR($D307=1,$D307=2),"χ",#REF!)</f>
        <v>#REF!</v>
      </c>
    </row>
    <row r="308" spans="1:9" s="71" customFormat="1" ht="15" customHeight="1" x14ac:dyDescent="0.15">
      <c r="A308" s="125">
        <v>1812</v>
      </c>
      <c r="B308" s="126"/>
      <c r="C308" s="153" t="s">
        <v>342</v>
      </c>
      <c r="D308" s="145" t="e">
        <f>#REF!</f>
        <v>#REF!</v>
      </c>
      <c r="E308" s="130" t="e">
        <f>#REF!</f>
        <v>#REF!</v>
      </c>
      <c r="F308" s="130" t="e">
        <f>#REF!</f>
        <v>#REF!</v>
      </c>
      <c r="G308" s="130" t="e">
        <f>IF(OR($D308=1,$D308=2),"χ",#REF!)</f>
        <v>#REF!</v>
      </c>
      <c r="H308" s="130" t="e">
        <f>IF(OR($D308=1,$D308=2),"χ",#REF!)</f>
        <v>#REF!</v>
      </c>
      <c r="I308" s="130" t="e">
        <f>IF(OR($D308=1,$D308=2),"χ",#REF!)</f>
        <v>#REF!</v>
      </c>
    </row>
    <row r="309" spans="1:9" s="71" customFormat="1" ht="15" customHeight="1" x14ac:dyDescent="0.15">
      <c r="A309" s="125">
        <v>1813</v>
      </c>
      <c r="B309" s="126"/>
      <c r="C309" s="153" t="s">
        <v>343</v>
      </c>
      <c r="D309" s="141" t="e">
        <f>#REF!</f>
        <v>#REF!</v>
      </c>
      <c r="E309" s="129" t="e">
        <f>#REF!</f>
        <v>#REF!</v>
      </c>
      <c r="F309" s="129" t="e">
        <f>#REF!</f>
        <v>#REF!</v>
      </c>
      <c r="G309" s="181" t="e">
        <f>IF(OR($D309=1,$D309=2),"χ",#REF!)</f>
        <v>#REF!</v>
      </c>
      <c r="H309" s="181" t="e">
        <f>IF(OR($D309=1,$D309=2),"χ",#REF!)</f>
        <v>#REF!</v>
      </c>
      <c r="I309" s="181" t="e">
        <f>IF(OR($D309=1,$D309=2),"χ",#REF!)</f>
        <v>#REF!</v>
      </c>
    </row>
    <row r="310" spans="1:9" s="71" customFormat="1" ht="15" customHeight="1" x14ac:dyDescent="0.15">
      <c r="A310" s="125">
        <v>1814</v>
      </c>
      <c r="B310" s="126"/>
      <c r="C310" s="153" t="s">
        <v>344</v>
      </c>
      <c r="D310" s="145" t="e">
        <f>#REF!</f>
        <v>#REF!</v>
      </c>
      <c r="E310" s="130" t="e">
        <f>#REF!</f>
        <v>#REF!</v>
      </c>
      <c r="F310" s="130" t="e">
        <f>#REF!</f>
        <v>#REF!</v>
      </c>
      <c r="G310" s="181" t="e">
        <f>IF(OR($D310=1,$D310=2),"χ",#REF!)</f>
        <v>#REF!</v>
      </c>
      <c r="H310" s="181" t="e">
        <f>IF(OR($D310=1,$D310=2),"χ",#REF!)</f>
        <v>#REF!</v>
      </c>
      <c r="I310" s="181" t="e">
        <f>IF(OR($D310=1,$D310=2),"χ",#REF!)</f>
        <v>#REF!</v>
      </c>
    </row>
    <row r="311" spans="1:9" s="71" customFormat="1" ht="15" customHeight="1" x14ac:dyDescent="0.15">
      <c r="A311" s="125">
        <v>1815</v>
      </c>
      <c r="B311" s="126"/>
      <c r="C311" s="153" t="s">
        <v>345</v>
      </c>
      <c r="D311" s="145" t="e">
        <f>#REF!</f>
        <v>#REF!</v>
      </c>
      <c r="E311" s="145" t="e">
        <f>#REF!</f>
        <v>#REF!</v>
      </c>
      <c r="F311" s="145" t="e">
        <f>#REF!</f>
        <v>#REF!</v>
      </c>
      <c r="G311" s="182" t="e">
        <f>IF(OR($D311=1,$D311=2),"χ",#REF!)</f>
        <v>#REF!</v>
      </c>
      <c r="H311" s="182" t="e">
        <f>IF(OR($D311=1,$D311=2),"χ",#REF!)</f>
        <v>#REF!</v>
      </c>
      <c r="I311" s="182" t="e">
        <f>IF(OR($D311=1,$D311=2),"χ",#REF!)</f>
        <v>#REF!</v>
      </c>
    </row>
    <row r="312" spans="1:9" s="71" customFormat="1" ht="15" customHeight="1" x14ac:dyDescent="0.15">
      <c r="A312" s="125"/>
      <c r="B312" s="126"/>
      <c r="C312" s="153"/>
      <c r="D312" s="145"/>
      <c r="E312" s="145"/>
      <c r="F312" s="145"/>
      <c r="G312" s="144"/>
      <c r="H312" s="144"/>
      <c r="I312" s="144"/>
    </row>
    <row r="313" spans="1:9" s="71" customFormat="1" ht="15" customHeight="1" x14ac:dyDescent="0.15">
      <c r="A313" s="125">
        <v>1821</v>
      </c>
      <c r="B313" s="126"/>
      <c r="C313" s="153" t="s">
        <v>346</v>
      </c>
      <c r="D313" s="145" t="e">
        <f>#REF!</f>
        <v>#REF!</v>
      </c>
      <c r="E313" s="130" t="e">
        <f>#REF!</f>
        <v>#REF!</v>
      </c>
      <c r="F313" s="130" t="e">
        <f>#REF!</f>
        <v>#REF!</v>
      </c>
      <c r="G313" s="144" t="e">
        <f>IF(OR($D313=1,$D313=2),"χ",#REF!)</f>
        <v>#REF!</v>
      </c>
      <c r="H313" s="130" t="e">
        <f>IF(OR($D313=1,$D313=2),"χ",#REF!)</f>
        <v>#REF!</v>
      </c>
      <c r="I313" s="130" t="e">
        <f>IF(OR($D313=1,$D313=2),"χ",#REF!)</f>
        <v>#REF!</v>
      </c>
    </row>
    <row r="314" spans="1:9" s="71" customFormat="1" ht="15" customHeight="1" x14ac:dyDescent="0.15">
      <c r="A314" s="125">
        <v>1822</v>
      </c>
      <c r="B314" s="126"/>
      <c r="C314" s="153" t="s">
        <v>347</v>
      </c>
      <c r="D314" s="145" t="e">
        <f>#REF!</f>
        <v>#REF!</v>
      </c>
      <c r="E314" s="145" t="e">
        <f>#REF!</f>
        <v>#REF!</v>
      </c>
      <c r="F314" s="145" t="e">
        <f>#REF!</f>
        <v>#REF!</v>
      </c>
      <c r="G314" s="200" t="e">
        <f>IF(OR($D314=1,$D314=2),"χ",#REF!)</f>
        <v>#REF!</v>
      </c>
      <c r="H314" s="200" t="e">
        <f>IF(OR($D314=1,$D314=2),"χ",#REF!)</f>
        <v>#REF!</v>
      </c>
      <c r="I314" s="200" t="e">
        <f>IF(OR($D314=1,$D314=2),"χ",#REF!)</f>
        <v>#REF!</v>
      </c>
    </row>
    <row r="315" spans="1:9" s="71" customFormat="1" ht="15" customHeight="1" x14ac:dyDescent="0.15">
      <c r="A315" s="125">
        <v>1823</v>
      </c>
      <c r="B315" s="126"/>
      <c r="C315" s="153" t="s">
        <v>348</v>
      </c>
      <c r="D315" s="141" t="e">
        <f>#REF!</f>
        <v>#REF!</v>
      </c>
      <c r="E315" s="129" t="e">
        <f>#REF!</f>
        <v>#REF!</v>
      </c>
      <c r="F315" s="129" t="e">
        <f>#REF!</f>
        <v>#REF!</v>
      </c>
      <c r="G315" s="130" t="e">
        <f>IF(OR($D315=1,$D315=2),"χ",#REF!)</f>
        <v>#REF!</v>
      </c>
      <c r="H315" s="130" t="e">
        <f>IF(OR($D315=1,$D315=2),"χ",#REF!)</f>
        <v>#REF!</v>
      </c>
      <c r="I315" s="130" t="e">
        <f>IF(OR($D315=1,$D315=2),"χ",#REF!)</f>
        <v>#REF!</v>
      </c>
    </row>
    <row r="316" spans="1:9" s="71" customFormat="1" ht="15" customHeight="1" x14ac:dyDescent="0.15">
      <c r="A316" s="125">
        <v>1824</v>
      </c>
      <c r="B316" s="126"/>
      <c r="C316" s="153" t="s">
        <v>349</v>
      </c>
      <c r="D316" s="141" t="e">
        <f>#REF!</f>
        <v>#REF!</v>
      </c>
      <c r="E316" s="129" t="e">
        <f>#REF!</f>
        <v>#REF!</v>
      </c>
      <c r="F316" s="129" t="e">
        <f>#REF!</f>
        <v>#REF!</v>
      </c>
      <c r="G316" s="130" t="e">
        <f>IF(OR($D316=1,$D316=2),"χ",#REF!)</f>
        <v>#REF!</v>
      </c>
      <c r="H316" s="130" t="e">
        <f>IF(OR($D316=1,$D316=2),"χ",#REF!)</f>
        <v>#REF!</v>
      </c>
      <c r="I316" s="130" t="e">
        <f>IF(OR($D316=1,$D316=2),"χ",#REF!)</f>
        <v>#REF!</v>
      </c>
    </row>
    <row r="317" spans="1:9" s="71" customFormat="1" ht="15" customHeight="1" x14ac:dyDescent="0.15">
      <c r="A317" s="150">
        <v>1825</v>
      </c>
      <c r="B317" s="151"/>
      <c r="C317" s="153" t="s">
        <v>350</v>
      </c>
      <c r="D317" s="129" t="e">
        <f>#REF!</f>
        <v>#REF!</v>
      </c>
      <c r="E317" s="130" t="e">
        <f>#REF!</f>
        <v>#REF!</v>
      </c>
      <c r="F317" s="130" t="e">
        <f>#REF!</f>
        <v>#REF!</v>
      </c>
      <c r="G317" s="130" t="e">
        <f>IF(OR($D317=1,$D317=2),"χ",#REF!)</f>
        <v>#REF!</v>
      </c>
      <c r="H317" s="130" t="e">
        <f>IF(OR($D317=1,$D317=2),"χ",#REF!)</f>
        <v>#REF!</v>
      </c>
      <c r="I317" s="130" t="e">
        <f>IF(OR($D317=1,$D317=2),"χ",#REF!)</f>
        <v>#REF!</v>
      </c>
    </row>
    <row r="318" spans="1:9" s="71" customFormat="1" ht="15" customHeight="1" x14ac:dyDescent="0.15">
      <c r="A318" s="150"/>
      <c r="B318" s="151"/>
      <c r="C318" s="153"/>
      <c r="D318" s="129"/>
      <c r="E318" s="129"/>
      <c r="F318" s="129"/>
      <c r="G318" s="130"/>
      <c r="H318" s="130"/>
      <c r="I318" s="130"/>
    </row>
    <row r="319" spans="1:9" s="71" customFormat="1" ht="15" customHeight="1" x14ac:dyDescent="0.15">
      <c r="A319" s="150">
        <v>1831</v>
      </c>
      <c r="B319" s="151"/>
      <c r="C319" s="153" t="s">
        <v>351</v>
      </c>
      <c r="D319" s="129" t="e">
        <f>#REF!</f>
        <v>#REF!</v>
      </c>
      <c r="E319" s="130" t="e">
        <f>#REF!</f>
        <v>#REF!</v>
      </c>
      <c r="F319" s="130" t="e">
        <f>#REF!</f>
        <v>#REF!</v>
      </c>
      <c r="G319" s="182" t="e">
        <f>IF(OR($D319=1,$D319=2),"χ",#REF!)</f>
        <v>#REF!</v>
      </c>
      <c r="H319" s="181" t="e">
        <f>IF(OR($D319=1,$D319=2),"χ",#REF!)</f>
        <v>#REF!</v>
      </c>
      <c r="I319" s="181" t="e">
        <f>IF(OR($D319=1,$D319=2),"χ",#REF!)</f>
        <v>#REF!</v>
      </c>
    </row>
    <row r="320" spans="1:9" s="71" customFormat="1" ht="15" customHeight="1" x14ac:dyDescent="0.15">
      <c r="A320" s="150">
        <v>1832</v>
      </c>
      <c r="B320" s="151"/>
      <c r="C320" s="149" t="s">
        <v>352</v>
      </c>
      <c r="D320" s="141" t="e">
        <f>#REF!</f>
        <v>#REF!</v>
      </c>
      <c r="E320" s="129" t="e">
        <f>#REF!</f>
        <v>#REF!</v>
      </c>
      <c r="F320" s="129" t="e">
        <f>#REF!</f>
        <v>#REF!</v>
      </c>
      <c r="G320" s="130" t="e">
        <f>IF(OR($D320=1,$D320=2),"χ",#REF!)</f>
        <v>#REF!</v>
      </c>
      <c r="H320" s="130" t="e">
        <f>IF(OR($D320=1,$D320=2),"χ",#REF!)</f>
        <v>#REF!</v>
      </c>
      <c r="I320" s="130" t="e">
        <f>IF(OR($D320=1,$D320=2),"χ",#REF!)</f>
        <v>#REF!</v>
      </c>
    </row>
    <row r="321" spans="1:9" s="71" customFormat="1" ht="15" customHeight="1" x14ac:dyDescent="0.15">
      <c r="A321" s="150">
        <v>1833</v>
      </c>
      <c r="B321" s="151"/>
      <c r="C321" s="149" t="s">
        <v>353</v>
      </c>
      <c r="D321" s="141" t="e">
        <f>#REF!</f>
        <v>#REF!</v>
      </c>
      <c r="E321" s="130" t="e">
        <f>#REF!</f>
        <v>#REF!</v>
      </c>
      <c r="F321" s="130" t="e">
        <f>#REF!</f>
        <v>#REF!</v>
      </c>
      <c r="G321" s="130" t="e">
        <f>IF(OR($D321=1,$D321=2),"χ",#REF!)</f>
        <v>#REF!</v>
      </c>
      <c r="H321" s="130" t="e">
        <f>IF(OR($D321=1,$D321=2),"χ",#REF!)</f>
        <v>#REF!</v>
      </c>
      <c r="I321" s="130" t="e">
        <f>IF(OR($D321=1,$D321=2),"χ",#REF!)</f>
        <v>#REF!</v>
      </c>
    </row>
    <row r="322" spans="1:9" s="71" customFormat="1" ht="15" customHeight="1" x14ac:dyDescent="0.15">
      <c r="A322" s="150">
        <v>1834</v>
      </c>
      <c r="B322" s="151"/>
      <c r="C322" s="153" t="s">
        <v>354</v>
      </c>
      <c r="D322" s="129" t="e">
        <f>#REF!</f>
        <v>#REF!</v>
      </c>
      <c r="E322" s="129" t="e">
        <f>#REF!</f>
        <v>#REF!</v>
      </c>
      <c r="F322" s="129" t="e">
        <f>#REF!</f>
        <v>#REF!</v>
      </c>
      <c r="G322" s="130" t="e">
        <f>IF(OR($D322=1,$D322=2),"χ",#REF!)</f>
        <v>#REF!</v>
      </c>
      <c r="H322" s="130" t="e">
        <f>IF(OR($D322=1,$D322=2),"χ",#REF!)</f>
        <v>#REF!</v>
      </c>
      <c r="I322" s="130" t="e">
        <f>IF(OR($D322=1,$D322=2),"χ",#REF!)</f>
        <v>#REF!</v>
      </c>
    </row>
    <row r="323" spans="1:9" s="71" customFormat="1" ht="15" customHeight="1" x14ac:dyDescent="0.15">
      <c r="A323" s="150">
        <v>1841</v>
      </c>
      <c r="B323" s="151"/>
      <c r="C323" s="149" t="s">
        <v>355</v>
      </c>
      <c r="D323" s="141" t="e">
        <f>#REF!</f>
        <v>#REF!</v>
      </c>
      <c r="E323" s="129" t="e">
        <f>#REF!</f>
        <v>#REF!</v>
      </c>
      <c r="F323" s="129" t="e">
        <f>#REF!</f>
        <v>#REF!</v>
      </c>
      <c r="G323" s="130" t="e">
        <f>IF(OR($D323=1,$D323=2),"χ",#REF!)</f>
        <v>#REF!</v>
      </c>
      <c r="H323" s="130" t="e">
        <f>IF(OR($D323=1,$D323=2),"χ",#REF!)</f>
        <v>#REF!</v>
      </c>
      <c r="I323" s="130" t="e">
        <f>IF(OR($D323=1,$D323=2),"χ",#REF!)</f>
        <v>#REF!</v>
      </c>
    </row>
    <row r="324" spans="1:9" s="71" customFormat="1" ht="15" customHeight="1" x14ac:dyDescent="0.15">
      <c r="A324" s="150"/>
      <c r="B324" s="151"/>
      <c r="C324" s="149"/>
      <c r="D324" s="141"/>
      <c r="E324" s="130"/>
      <c r="F324" s="130"/>
      <c r="G324" s="130"/>
      <c r="H324" s="130"/>
      <c r="I324" s="130"/>
    </row>
    <row r="325" spans="1:9" s="71" customFormat="1" ht="15" customHeight="1" x14ac:dyDescent="0.15">
      <c r="A325" s="150">
        <v>1842</v>
      </c>
      <c r="B325" s="151"/>
      <c r="C325" s="153" t="s">
        <v>356</v>
      </c>
      <c r="D325" s="129" t="e">
        <f>#REF!</f>
        <v>#REF!</v>
      </c>
      <c r="E325" s="129" t="e">
        <f>#REF!</f>
        <v>#REF!</v>
      </c>
      <c r="F325" s="129" t="e">
        <f>#REF!</f>
        <v>#REF!</v>
      </c>
      <c r="G325" s="144" t="e">
        <f>IF(OR($D325=1,$D325=2),"χ",#REF!)</f>
        <v>#REF!</v>
      </c>
      <c r="H325" s="130" t="e">
        <f>IF(OR($D325=1,$D325=2),"χ",#REF!)</f>
        <v>#REF!</v>
      </c>
      <c r="I325" s="130" t="e">
        <f>IF(OR($D325=1,$D325=2),"χ",#REF!)</f>
        <v>#REF!</v>
      </c>
    </row>
    <row r="326" spans="1:9" s="71" customFormat="1" ht="15" customHeight="1" x14ac:dyDescent="0.15">
      <c r="A326" s="150">
        <v>1843</v>
      </c>
      <c r="B326" s="151"/>
      <c r="C326" s="153" t="s">
        <v>357</v>
      </c>
      <c r="D326" s="129" t="e">
        <f>#REF!</f>
        <v>#REF!</v>
      </c>
      <c r="E326" s="129" t="e">
        <f>#REF!</f>
        <v>#REF!</v>
      </c>
      <c r="F326" s="129" t="e">
        <f>#REF!</f>
        <v>#REF!</v>
      </c>
      <c r="G326" s="181" t="e">
        <f>IF(OR($D326=1,$D326=2),"χ",#REF!)</f>
        <v>#REF!</v>
      </c>
      <c r="H326" s="181" t="e">
        <f>IF(OR($D326=1,$D326=2),"χ",#REF!)</f>
        <v>#REF!</v>
      </c>
      <c r="I326" s="181" t="e">
        <f>IF(OR($D326=1,$D326=2),"χ",#REF!)</f>
        <v>#REF!</v>
      </c>
    </row>
    <row r="327" spans="1:9" s="71" customFormat="1" ht="15" customHeight="1" x14ac:dyDescent="0.15">
      <c r="A327" s="150">
        <v>1844</v>
      </c>
      <c r="B327" s="151"/>
      <c r="C327" s="153" t="s">
        <v>358</v>
      </c>
      <c r="D327" s="129" t="e">
        <f>#REF!</f>
        <v>#REF!</v>
      </c>
      <c r="E327" s="129" t="e">
        <f>#REF!</f>
        <v>#REF!</v>
      </c>
      <c r="F327" s="129" t="e">
        <f>#REF!</f>
        <v>#REF!</v>
      </c>
      <c r="G327" s="130" t="e">
        <f>IF(OR($D327=1,$D327=2),"χ",#REF!)</f>
        <v>#REF!</v>
      </c>
      <c r="H327" s="130" t="e">
        <f>IF(OR($D327=1,$D327=2),"χ",#REF!)</f>
        <v>#REF!</v>
      </c>
      <c r="I327" s="130" t="e">
        <f>IF(OR($D327=1,$D327=2),"χ",#REF!)</f>
        <v>#REF!</v>
      </c>
    </row>
    <row r="328" spans="1:9" s="71" customFormat="1" ht="15" customHeight="1" x14ac:dyDescent="0.15">
      <c r="A328" s="150">
        <v>1845</v>
      </c>
      <c r="B328" s="151"/>
      <c r="C328" s="153" t="s">
        <v>359</v>
      </c>
      <c r="D328" s="129" t="e">
        <f>#REF!</f>
        <v>#REF!</v>
      </c>
      <c r="E328" s="130" t="e">
        <f>#REF!</f>
        <v>#REF!</v>
      </c>
      <c r="F328" s="130" t="e">
        <f>#REF!</f>
        <v>#REF!</v>
      </c>
      <c r="G328" s="130" t="e">
        <f>IF(OR($D328=1,$D328=2),"χ",#REF!)</f>
        <v>#REF!</v>
      </c>
      <c r="H328" s="130" t="e">
        <f>IF(OR($D328=1,$D328=2),"χ",#REF!)</f>
        <v>#REF!</v>
      </c>
      <c r="I328" s="130" t="e">
        <f>IF(OR($D328=1,$D328=2),"χ",#REF!)</f>
        <v>#REF!</v>
      </c>
    </row>
    <row r="329" spans="1:9" ht="15" customHeight="1" x14ac:dyDescent="0.2">
      <c r="A329" s="150">
        <v>1851</v>
      </c>
      <c r="B329" s="151"/>
      <c r="C329" s="153" t="s">
        <v>360</v>
      </c>
      <c r="D329" s="129" t="e">
        <f>#REF!</f>
        <v>#REF!</v>
      </c>
      <c r="E329" s="130" t="e">
        <f>#REF!</f>
        <v>#REF!</v>
      </c>
      <c r="F329" s="130" t="e">
        <f>#REF!</f>
        <v>#REF!</v>
      </c>
      <c r="G329" s="130" t="e">
        <f>IF(OR($D329=1,$D329=2),"χ",#REF!)</f>
        <v>#REF!</v>
      </c>
      <c r="H329" s="130" t="e">
        <f>IF(OR($D329=1,$D329=2),"χ",#REF!)</f>
        <v>#REF!</v>
      </c>
      <c r="I329" s="130" t="e">
        <f>IF(OR($D329=1,$D329=2),"χ",#REF!)</f>
        <v>#REF!</v>
      </c>
    </row>
    <row r="330" spans="1:9" ht="15" customHeight="1" x14ac:dyDescent="0.2">
      <c r="A330" s="150"/>
      <c r="B330" s="151"/>
      <c r="C330" s="153"/>
      <c r="D330" s="129"/>
      <c r="E330" s="130"/>
      <c r="F330" s="130"/>
      <c r="G330" s="130"/>
      <c r="H330" s="130"/>
      <c r="I330" s="130"/>
    </row>
    <row r="331" spans="1:9" ht="15" customHeight="1" x14ac:dyDescent="0.2">
      <c r="A331" s="150">
        <v>1852</v>
      </c>
      <c r="B331" s="151"/>
      <c r="C331" s="153" t="s">
        <v>361</v>
      </c>
      <c r="D331" s="129" t="e">
        <f>#REF!</f>
        <v>#REF!</v>
      </c>
      <c r="E331" s="130" t="e">
        <f>#REF!</f>
        <v>#REF!</v>
      </c>
      <c r="F331" s="130" t="e">
        <f>#REF!</f>
        <v>#REF!</v>
      </c>
      <c r="G331" s="130" t="e">
        <f>IF(OR($D331=1,$D331=2),"χ",#REF!)</f>
        <v>#REF!</v>
      </c>
      <c r="H331" s="130" t="e">
        <f>IF(OR($D331=1,$D331=2),"χ",#REF!)</f>
        <v>#REF!</v>
      </c>
      <c r="I331" s="130" t="e">
        <f>IF(OR($D331=1,$D331=2),"χ",#REF!)</f>
        <v>#REF!</v>
      </c>
    </row>
    <row r="332" spans="1:9" s="71" customFormat="1" ht="15" customHeight="1" x14ac:dyDescent="0.15">
      <c r="A332" s="150">
        <v>1891</v>
      </c>
      <c r="B332" s="151"/>
      <c r="C332" s="153" t="s">
        <v>362</v>
      </c>
      <c r="D332" s="129" t="e">
        <f>#REF!</f>
        <v>#REF!</v>
      </c>
      <c r="E332" s="130" t="e">
        <f>#REF!</f>
        <v>#REF!</v>
      </c>
      <c r="F332" s="130" t="e">
        <f>#REF!</f>
        <v>#REF!</v>
      </c>
      <c r="G332" s="181" t="e">
        <f>IF(OR($D332=1,$D332=2),"χ",#REF!)</f>
        <v>#REF!</v>
      </c>
      <c r="H332" s="181" t="e">
        <f>IF(OR($D332=1,$D332=2),"χ",#REF!)</f>
        <v>#REF!</v>
      </c>
      <c r="I332" s="181" t="e">
        <f>IF(OR($D332=1,$D332=2),"χ",#REF!)</f>
        <v>#REF!</v>
      </c>
    </row>
    <row r="333" spans="1:9" s="71" customFormat="1" ht="15" customHeight="1" x14ac:dyDescent="0.15">
      <c r="A333" s="150">
        <v>1892</v>
      </c>
      <c r="B333" s="151"/>
      <c r="C333" s="153" t="s">
        <v>363</v>
      </c>
      <c r="D333" s="129" t="e">
        <f>#REF!</f>
        <v>#REF!</v>
      </c>
      <c r="E333" s="130" t="e">
        <f>#REF!</f>
        <v>#REF!</v>
      </c>
      <c r="F333" s="130" t="e">
        <f>#REF!</f>
        <v>#REF!</v>
      </c>
      <c r="G333" s="130" t="e">
        <f>IF(OR($D333=1,$D333=2),"χ",#REF!)</f>
        <v>#REF!</v>
      </c>
      <c r="H333" s="130" t="e">
        <f>IF(OR($D333=1,$D333=2),"χ",#REF!)</f>
        <v>#REF!</v>
      </c>
      <c r="I333" s="130" t="e">
        <f>IF(OR($D333=1,$D333=2),"χ",#REF!)</f>
        <v>#REF!</v>
      </c>
    </row>
    <row r="334" spans="1:9" s="71" customFormat="1" ht="15" customHeight="1" x14ac:dyDescent="0.15">
      <c r="A334" s="150">
        <v>1897</v>
      </c>
      <c r="B334" s="151"/>
      <c r="C334" s="153" t="s">
        <v>364</v>
      </c>
      <c r="D334" s="129" t="e">
        <f>#REF!</f>
        <v>#REF!</v>
      </c>
      <c r="E334" s="130" t="e">
        <f>#REF!</f>
        <v>#REF!</v>
      </c>
      <c r="F334" s="130" t="e">
        <f>#REF!</f>
        <v>#REF!</v>
      </c>
      <c r="G334" s="130" t="e">
        <f>IF(OR($D334=1,$D334=2),"χ",#REF!)</f>
        <v>#REF!</v>
      </c>
      <c r="H334" s="130" t="e">
        <f>IF(OR($D334=1,$D334=2),"χ",#REF!)</f>
        <v>#REF!</v>
      </c>
      <c r="I334" s="130" t="e">
        <f>IF(OR($D334=1,$D334=2),"χ",#REF!)</f>
        <v>#REF!</v>
      </c>
    </row>
    <row r="335" spans="1:9" s="71" customFormat="1" ht="15" customHeight="1" x14ac:dyDescent="0.15">
      <c r="A335" s="150">
        <v>1898</v>
      </c>
      <c r="B335" s="151"/>
      <c r="C335" s="153" t="s">
        <v>365</v>
      </c>
      <c r="D335" s="130" t="e">
        <f>#REF!</f>
        <v>#REF!</v>
      </c>
      <c r="E335" s="130" t="e">
        <f>#REF!</f>
        <v>#REF!</v>
      </c>
      <c r="F335" s="130" t="e">
        <f>#REF!</f>
        <v>#REF!</v>
      </c>
      <c r="G335" s="130" t="e">
        <f>IF(OR($D335=1,$D335=2),"χ",#REF!)</f>
        <v>#REF!</v>
      </c>
      <c r="H335" s="130" t="e">
        <f>IF(OR($D335=1,$D335=2),"χ",#REF!)</f>
        <v>#REF!</v>
      </c>
      <c r="I335" s="130" t="e">
        <f>IF(OR($D335=1,$D335=2),"χ",#REF!)</f>
        <v>#REF!</v>
      </c>
    </row>
    <row r="336" spans="1:9" s="71" customFormat="1" ht="15" customHeight="1" x14ac:dyDescent="0.15">
      <c r="A336" s="125"/>
      <c r="B336" s="126"/>
      <c r="C336" s="153"/>
      <c r="D336" s="145"/>
      <c r="E336" s="130"/>
      <c r="F336" s="130"/>
      <c r="G336" s="130"/>
      <c r="H336" s="130"/>
      <c r="I336" s="130"/>
    </row>
    <row r="337" spans="1:9" s="84" customFormat="1" ht="15" customHeight="1" x14ac:dyDescent="0.15">
      <c r="A337" s="121">
        <v>19</v>
      </c>
      <c r="B337" s="483" t="s">
        <v>366</v>
      </c>
      <c r="C337" s="484"/>
      <c r="D337" s="161" t="e">
        <f>#REF!</f>
        <v>#REF!</v>
      </c>
      <c r="E337" s="161" t="e">
        <f>#REF!</f>
        <v>#REF!</v>
      </c>
      <c r="F337" s="161" t="e">
        <f>#REF!</f>
        <v>#REF!</v>
      </c>
      <c r="G337" s="162" t="e">
        <f>#REF!</f>
        <v>#REF!</v>
      </c>
      <c r="H337" s="162" t="e">
        <f>#REF!</f>
        <v>#REF!</v>
      </c>
      <c r="I337" s="162" t="e">
        <f>#REF!</f>
        <v>#REF!</v>
      </c>
    </row>
    <row r="338" spans="1:9" s="71" customFormat="1" ht="15" customHeight="1" x14ac:dyDescent="0.15">
      <c r="A338" s="125"/>
      <c r="B338" s="126"/>
      <c r="C338" s="153"/>
      <c r="D338" s="145"/>
      <c r="E338" s="130"/>
      <c r="F338" s="130"/>
      <c r="G338" s="130"/>
      <c r="H338" s="130"/>
      <c r="I338" s="130"/>
    </row>
    <row r="339" spans="1:9" s="71" customFormat="1" ht="15" customHeight="1" x14ac:dyDescent="0.15">
      <c r="A339" s="125">
        <v>1911</v>
      </c>
      <c r="B339" s="126"/>
      <c r="C339" s="153" t="s">
        <v>367</v>
      </c>
      <c r="D339" s="141" t="e">
        <f>#REF!</f>
        <v>#REF!</v>
      </c>
      <c r="E339" s="129" t="e">
        <f>#REF!</f>
        <v>#REF!</v>
      </c>
      <c r="F339" s="129" t="e">
        <f>#REF!</f>
        <v>#REF!</v>
      </c>
      <c r="G339" s="144" t="e">
        <f>IF(OR($D339=1,$D339=2),"χ",#REF!)</f>
        <v>#REF!</v>
      </c>
      <c r="H339" s="130" t="e">
        <f>IF(OR($D339=1,$D339=2),"χ",#REF!)</f>
        <v>#REF!</v>
      </c>
      <c r="I339" s="130" t="e">
        <f>IF(OR($D339=1,$D339=2),"χ",#REF!)</f>
        <v>#REF!</v>
      </c>
    </row>
    <row r="340" spans="1:9" s="71" customFormat="1" ht="15" customHeight="1" x14ac:dyDescent="0.15">
      <c r="A340" s="125">
        <v>1919</v>
      </c>
      <c r="B340" s="126"/>
      <c r="C340" s="153" t="s">
        <v>368</v>
      </c>
      <c r="D340" s="141" t="e">
        <f>#REF!</f>
        <v>#REF!</v>
      </c>
      <c r="E340" s="129" t="e">
        <f>#REF!</f>
        <v>#REF!</v>
      </c>
      <c r="F340" s="129" t="e">
        <f>#REF!</f>
        <v>#REF!</v>
      </c>
      <c r="G340" s="130" t="e">
        <f>IF(OR($D340=1,$D340=2),"χ",#REF!)</f>
        <v>#REF!</v>
      </c>
      <c r="H340" s="130" t="e">
        <f>IF(OR($D340=1,$D340=2),"χ",#REF!)</f>
        <v>#REF!</v>
      </c>
      <c r="I340" s="130" t="e">
        <f>IF(OR($D340=1,$D340=2),"χ",#REF!)</f>
        <v>#REF!</v>
      </c>
    </row>
    <row r="341" spans="1:9" s="71" customFormat="1" ht="15" customHeight="1" x14ac:dyDescent="0.15">
      <c r="A341" s="125">
        <v>1921</v>
      </c>
      <c r="B341" s="126"/>
      <c r="C341" s="153" t="s">
        <v>369</v>
      </c>
      <c r="D341" s="145" t="e">
        <f>#REF!</f>
        <v>#REF!</v>
      </c>
      <c r="E341" s="130" t="e">
        <f>#REF!</f>
        <v>#REF!</v>
      </c>
      <c r="F341" s="130" t="e">
        <f>#REF!</f>
        <v>#REF!</v>
      </c>
      <c r="G341" s="130" t="e">
        <f>IF(OR($D341=1,$D341=2),"χ",#REF!)</f>
        <v>#REF!</v>
      </c>
      <c r="H341" s="130" t="e">
        <f>IF(OR($D341=1,$D341=2),"χ",#REF!)</f>
        <v>#REF!</v>
      </c>
      <c r="I341" s="130" t="e">
        <f>IF(OR($D341=1,$D341=2),"χ",#REF!)</f>
        <v>#REF!</v>
      </c>
    </row>
    <row r="342" spans="1:9" s="71" customFormat="1" ht="15" customHeight="1" x14ac:dyDescent="0.15">
      <c r="A342" s="125">
        <v>1922</v>
      </c>
      <c r="B342" s="126"/>
      <c r="C342" s="153" t="s">
        <v>370</v>
      </c>
      <c r="D342" s="141" t="e">
        <f>#REF!</f>
        <v>#REF!</v>
      </c>
      <c r="E342" s="129" t="e">
        <f>#REF!</f>
        <v>#REF!</v>
      </c>
      <c r="F342" s="129" t="e">
        <f>#REF!</f>
        <v>#REF!</v>
      </c>
      <c r="G342" s="130" t="e">
        <f>IF(OR($D342=1,$D342=2),"χ",#REF!)</f>
        <v>#REF!</v>
      </c>
      <c r="H342" s="130" t="e">
        <f>IF(OR($D342=1,$D342=2),"χ",#REF!)</f>
        <v>#REF!</v>
      </c>
      <c r="I342" s="130" t="e">
        <f>IF(OR($D342=1,$D342=2),"χ",#REF!)</f>
        <v>#REF!</v>
      </c>
    </row>
    <row r="343" spans="1:9" s="71" customFormat="1" ht="15" customHeight="1" x14ac:dyDescent="0.15">
      <c r="A343" s="125">
        <v>1931</v>
      </c>
      <c r="B343" s="126"/>
      <c r="C343" s="153" t="s">
        <v>371</v>
      </c>
      <c r="D343" s="141" t="e">
        <f>#REF!</f>
        <v>#REF!</v>
      </c>
      <c r="E343" s="129" t="e">
        <f>#REF!</f>
        <v>#REF!</v>
      </c>
      <c r="F343" s="129" t="e">
        <f>#REF!</f>
        <v>#REF!</v>
      </c>
      <c r="G343" s="181" t="e">
        <f>IF(OR($D343=1,$D343=2),"χ",#REF!)</f>
        <v>#REF!</v>
      </c>
      <c r="H343" s="181" t="e">
        <f>IF(OR($D343=1,$D343=2),"χ",#REF!)</f>
        <v>#REF!</v>
      </c>
      <c r="I343" s="181" t="e">
        <f>IF(OR($D343=1,$D343=2),"χ",#REF!)</f>
        <v>#REF!</v>
      </c>
    </row>
    <row r="344" spans="1:9" s="71" customFormat="1" ht="15" customHeight="1" x14ac:dyDescent="0.15">
      <c r="A344" s="125"/>
      <c r="B344" s="126"/>
      <c r="C344" s="153"/>
      <c r="D344" s="145"/>
      <c r="E344" s="145"/>
      <c r="F344" s="145"/>
      <c r="G344" s="144"/>
      <c r="H344" s="144"/>
      <c r="I344" s="144"/>
    </row>
    <row r="345" spans="1:9" s="71" customFormat="1" ht="15" customHeight="1" x14ac:dyDescent="0.15">
      <c r="A345" s="125">
        <v>1932</v>
      </c>
      <c r="B345" s="126"/>
      <c r="C345" s="153" t="s">
        <v>372</v>
      </c>
      <c r="D345" s="141" t="e">
        <f>#REF!</f>
        <v>#REF!</v>
      </c>
      <c r="E345" s="129" t="e">
        <f>#REF!</f>
        <v>#REF!</v>
      </c>
      <c r="F345" s="129" t="e">
        <f>#REF!</f>
        <v>#REF!</v>
      </c>
      <c r="G345" s="144" t="e">
        <f>IF(OR($D345=1,$D345=2),"χ",#REF!)</f>
        <v>#REF!</v>
      </c>
      <c r="H345" s="130" t="e">
        <f>IF(OR($D345=1,$D345=2),"χ",#REF!)</f>
        <v>#REF!</v>
      </c>
      <c r="I345" s="130" t="e">
        <f>IF(OR($D345=1,$D345=2),"χ",#REF!)</f>
        <v>#REF!</v>
      </c>
    </row>
    <row r="346" spans="1:9" s="71" customFormat="1" ht="15" customHeight="1" x14ac:dyDescent="0.15">
      <c r="A346" s="125">
        <v>1933</v>
      </c>
      <c r="B346" s="126"/>
      <c r="C346" s="153" t="s">
        <v>373</v>
      </c>
      <c r="D346" s="145" t="e">
        <f>#REF!</f>
        <v>#REF!</v>
      </c>
      <c r="E346" s="145" t="e">
        <f>#REF!</f>
        <v>#REF!</v>
      </c>
      <c r="F346" s="145" t="e">
        <f>#REF!</f>
        <v>#REF!</v>
      </c>
      <c r="G346" s="144" t="e">
        <f>IF(OR($D346=1,$D346=2),"χ",#REF!)</f>
        <v>#REF!</v>
      </c>
      <c r="H346" s="144" t="e">
        <f>IF(OR($D346=1,$D346=2),"χ",#REF!)</f>
        <v>#REF!</v>
      </c>
      <c r="I346" s="144" t="e">
        <f>IF(OR($D346=1,$D346=2),"χ",#REF!)</f>
        <v>#REF!</v>
      </c>
    </row>
    <row r="347" spans="1:9" s="71" customFormat="1" ht="15" customHeight="1" x14ac:dyDescent="0.15">
      <c r="A347" s="125">
        <v>1991</v>
      </c>
      <c r="B347" s="126"/>
      <c r="C347" s="153" t="s">
        <v>374</v>
      </c>
      <c r="D347" s="141" t="e">
        <f>#REF!</f>
        <v>#REF!</v>
      </c>
      <c r="E347" s="129" t="e">
        <f>#REF!</f>
        <v>#REF!</v>
      </c>
      <c r="F347" s="129" t="e">
        <f>#REF!</f>
        <v>#REF!</v>
      </c>
      <c r="G347" s="130" t="e">
        <f>IF(OR($D347=1,$D347=2),"χ",#REF!)</f>
        <v>#REF!</v>
      </c>
      <c r="H347" s="130" t="e">
        <f>IF(OR($D347=1,$D347=2),"χ",#REF!)</f>
        <v>#REF!</v>
      </c>
      <c r="I347" s="130" t="e">
        <f>IF(OR($D347=1,$D347=2),"χ",#REF!)</f>
        <v>#REF!</v>
      </c>
    </row>
    <row r="348" spans="1:9" s="71" customFormat="1" ht="15" customHeight="1" x14ac:dyDescent="0.15">
      <c r="A348" s="125">
        <v>1992</v>
      </c>
      <c r="B348" s="126"/>
      <c r="C348" s="153" t="s">
        <v>375</v>
      </c>
      <c r="D348" s="145" t="e">
        <f>#REF!</f>
        <v>#REF!</v>
      </c>
      <c r="E348" s="145" t="e">
        <f>#REF!</f>
        <v>#REF!</v>
      </c>
      <c r="F348" s="145" t="e">
        <f>#REF!</f>
        <v>#REF!</v>
      </c>
      <c r="G348" s="181" t="e">
        <f>IF(OR($D348=1,$D348=2),"χ",#REF!)</f>
        <v>#REF!</v>
      </c>
      <c r="H348" s="181" t="e">
        <f>IF(OR($D348=1,$D348=2),"χ",#REF!)</f>
        <v>#REF!</v>
      </c>
      <c r="I348" s="181" t="e">
        <f>IF(OR($D348=1,$D348=2),"χ",#REF!)</f>
        <v>#REF!</v>
      </c>
    </row>
    <row r="349" spans="1:9" s="71" customFormat="1" ht="15" customHeight="1" x14ac:dyDescent="0.15">
      <c r="A349" s="125">
        <v>1993</v>
      </c>
      <c r="B349" s="126"/>
      <c r="C349" s="153" t="s">
        <v>376</v>
      </c>
      <c r="D349" s="141" t="e">
        <f>#REF!</f>
        <v>#REF!</v>
      </c>
      <c r="E349" s="129" t="e">
        <f>#REF!</f>
        <v>#REF!</v>
      </c>
      <c r="F349" s="129" t="e">
        <f>#REF!</f>
        <v>#REF!</v>
      </c>
      <c r="G349" s="130" t="e">
        <f>IF(OR($D349=1,$D349=2),"χ",#REF!)</f>
        <v>#REF!</v>
      </c>
      <c r="H349" s="130" t="e">
        <f>IF(OR($D349=1,$D349=2),"χ",#REF!)</f>
        <v>#REF!</v>
      </c>
      <c r="I349" s="130" t="e">
        <f>IF(OR($D349=1,$D349=2),"χ",#REF!)</f>
        <v>#REF!</v>
      </c>
    </row>
    <row r="350" spans="1:9" s="71" customFormat="1" ht="15" customHeight="1" x14ac:dyDescent="0.15">
      <c r="A350" s="125"/>
      <c r="B350" s="126"/>
      <c r="C350" s="153"/>
      <c r="D350" s="145"/>
      <c r="E350" s="145"/>
      <c r="F350" s="145"/>
      <c r="G350" s="144"/>
      <c r="H350" s="144"/>
      <c r="I350" s="144"/>
    </row>
    <row r="351" spans="1:9" s="71" customFormat="1" ht="15" customHeight="1" x14ac:dyDescent="0.15">
      <c r="A351" s="125">
        <v>1994</v>
      </c>
      <c r="B351" s="126"/>
      <c r="C351" s="153" t="s">
        <v>377</v>
      </c>
      <c r="D351" s="145" t="e">
        <f>#REF!</f>
        <v>#REF!</v>
      </c>
      <c r="E351" s="130" t="e">
        <f>#REF!</f>
        <v>#REF!</v>
      </c>
      <c r="F351" s="130" t="e">
        <f>#REF!</f>
        <v>#REF!</v>
      </c>
      <c r="G351" s="144" t="e">
        <f>IF(OR($D351=1,$D351=2),"χ",#REF!)</f>
        <v>#REF!</v>
      </c>
      <c r="H351" s="130" t="e">
        <f>IF(OR($D351=1,$D351=2),"χ",#REF!)</f>
        <v>#REF!</v>
      </c>
      <c r="I351" s="130" t="e">
        <f>IF(OR($D351=1,$D351=2),"χ",#REF!)</f>
        <v>#REF!</v>
      </c>
    </row>
    <row r="352" spans="1:9" s="71" customFormat="1" ht="15" customHeight="1" x14ac:dyDescent="0.15">
      <c r="A352" s="125">
        <v>1995</v>
      </c>
      <c r="B352" s="126"/>
      <c r="C352" s="153" t="s">
        <v>378</v>
      </c>
      <c r="D352" s="141" t="e">
        <f>#REF!</f>
        <v>#REF!</v>
      </c>
      <c r="E352" s="129" t="e">
        <f>#REF!</f>
        <v>#REF!</v>
      </c>
      <c r="F352" s="129" t="e">
        <f>#REF!</f>
        <v>#REF!</v>
      </c>
      <c r="G352" s="130" t="e">
        <f>IF(OR($D352=1,$D352=2),"χ",#REF!)</f>
        <v>#REF!</v>
      </c>
      <c r="H352" s="130" t="e">
        <f>IF(OR($D352=1,$D352=2),"χ",#REF!)</f>
        <v>#REF!</v>
      </c>
      <c r="I352" s="130" t="e">
        <f>IF(OR($D352=1,$D352=2),"χ",#REF!)</f>
        <v>#REF!</v>
      </c>
    </row>
    <row r="353" spans="1:9" s="71" customFormat="1" ht="15" customHeight="1" x14ac:dyDescent="0.15">
      <c r="A353" s="125">
        <v>1999</v>
      </c>
      <c r="B353" s="126"/>
      <c r="C353" s="153" t="s">
        <v>379</v>
      </c>
      <c r="D353" s="145" t="e">
        <f>#REF!</f>
        <v>#REF!</v>
      </c>
      <c r="E353" s="202" t="e">
        <f>#REF!</f>
        <v>#REF!</v>
      </c>
      <c r="F353" s="202" t="e">
        <f>#REF!</f>
        <v>#REF!</v>
      </c>
      <c r="G353" s="203" t="s">
        <v>686</v>
      </c>
      <c r="H353" s="203" t="s">
        <v>686</v>
      </c>
      <c r="I353" s="203" t="s">
        <v>686</v>
      </c>
    </row>
    <row r="354" spans="1:9" s="71" customFormat="1" ht="15" customHeight="1" x14ac:dyDescent="0.15">
      <c r="A354" s="125"/>
      <c r="B354" s="126"/>
      <c r="C354" s="153"/>
      <c r="D354" s="145"/>
      <c r="E354" s="145"/>
      <c r="F354" s="145"/>
      <c r="G354" s="144"/>
      <c r="H354" s="144"/>
      <c r="I354" s="144"/>
    </row>
    <row r="355" spans="1:9" s="84" customFormat="1" ht="15" customHeight="1" x14ac:dyDescent="0.15">
      <c r="A355" s="121">
        <v>20</v>
      </c>
      <c r="B355" s="483" t="s">
        <v>380</v>
      </c>
      <c r="C355" s="484"/>
      <c r="D355" s="161" t="e">
        <f>#REF!</f>
        <v>#REF!</v>
      </c>
      <c r="E355" s="161" t="e">
        <f>#REF!</f>
        <v>#REF!</v>
      </c>
      <c r="F355" s="161" t="e">
        <f>#REF!</f>
        <v>#REF!</v>
      </c>
      <c r="G355" s="162" t="e">
        <f>#REF!</f>
        <v>#REF!</v>
      </c>
      <c r="H355" s="162" t="e">
        <f>#REF!</f>
        <v>#REF!</v>
      </c>
      <c r="I355" s="162" t="e">
        <f>#REF!</f>
        <v>#REF!</v>
      </c>
    </row>
    <row r="356" spans="1:9" s="71" customFormat="1" ht="15" customHeight="1" x14ac:dyDescent="0.15">
      <c r="A356" s="125"/>
      <c r="B356" s="126"/>
      <c r="C356" s="153"/>
      <c r="D356" s="145"/>
      <c r="E356" s="145"/>
      <c r="F356" s="145"/>
      <c r="G356" s="144"/>
      <c r="H356" s="144"/>
      <c r="I356" s="144"/>
    </row>
    <row r="357" spans="1:9" s="71" customFormat="1" ht="15" customHeight="1" x14ac:dyDescent="0.15">
      <c r="A357" s="125">
        <v>2011</v>
      </c>
      <c r="B357" s="126"/>
      <c r="C357" s="153" t="s">
        <v>381</v>
      </c>
      <c r="D357" s="145" t="e">
        <f>#REF!</f>
        <v>#REF!</v>
      </c>
      <c r="E357" s="145" t="e">
        <f>#REF!</f>
        <v>#REF!</v>
      </c>
      <c r="F357" s="145" t="e">
        <f>#REF!</f>
        <v>#REF!</v>
      </c>
      <c r="G357" s="181" t="e">
        <f>IF(OR($D357=1,$D357=2),"χ",#REF!)</f>
        <v>#REF!</v>
      </c>
      <c r="H357" s="181" t="e">
        <f>IF(OR($D357=1,$D357=2),"χ",#REF!)</f>
        <v>#REF!</v>
      </c>
      <c r="I357" s="181" t="e">
        <f>IF(OR($D357=1,$D357=2),"χ",#REF!)</f>
        <v>#REF!</v>
      </c>
    </row>
    <row r="358" spans="1:9" s="71" customFormat="1" ht="15" customHeight="1" x14ac:dyDescent="0.15">
      <c r="A358" s="125">
        <v>2021</v>
      </c>
      <c r="B358" s="126"/>
      <c r="C358" s="153" t="s">
        <v>382</v>
      </c>
      <c r="D358" s="141" t="e">
        <f>#REF!</f>
        <v>#REF!</v>
      </c>
      <c r="E358" s="129" t="e">
        <f>#REF!</f>
        <v>#REF!</v>
      </c>
      <c r="F358" s="129" t="e">
        <f>#REF!</f>
        <v>#REF!</v>
      </c>
      <c r="G358" s="130" t="e">
        <f>IF(OR($D358=1,$D358=2),"χ",#REF!)</f>
        <v>#REF!</v>
      </c>
      <c r="H358" s="130" t="e">
        <f>IF(OR($D358=1,$D358=2),"χ",#REF!)</f>
        <v>#REF!</v>
      </c>
      <c r="I358" s="130" t="e">
        <f>IF(OR($D358=1,$D358=2),"χ",#REF!)</f>
        <v>#REF!</v>
      </c>
    </row>
    <row r="359" spans="1:9" s="71" customFormat="1" ht="15" customHeight="1" x14ac:dyDescent="0.15">
      <c r="A359" s="125">
        <v>2031</v>
      </c>
      <c r="B359" s="126"/>
      <c r="C359" s="153" t="s">
        <v>383</v>
      </c>
      <c r="D359" s="141" t="e">
        <f>#REF!</f>
        <v>#REF!</v>
      </c>
      <c r="E359" s="129" t="e">
        <f>#REF!</f>
        <v>#REF!</v>
      </c>
      <c r="F359" s="129" t="e">
        <f>#REF!</f>
        <v>#REF!</v>
      </c>
      <c r="G359" s="198" t="e">
        <f>IF(OR($D359=1,$D359=2),"χ",#REF!)</f>
        <v>#REF!</v>
      </c>
      <c r="H359" s="198" t="e">
        <f>IF(OR($D359=1,$D359=2),"χ",#REF!)</f>
        <v>#REF!</v>
      </c>
      <c r="I359" s="198" t="e">
        <f>IF(OR($D359=1,$D359=2),"χ",#REF!)</f>
        <v>#REF!</v>
      </c>
    </row>
    <row r="360" spans="1:9" s="71" customFormat="1" ht="15" customHeight="1" x14ac:dyDescent="0.15">
      <c r="A360" s="125">
        <v>2041</v>
      </c>
      <c r="B360" s="126"/>
      <c r="C360" s="153" t="s">
        <v>384</v>
      </c>
      <c r="D360" s="145" t="e">
        <f>#REF!</f>
        <v>#REF!</v>
      </c>
      <c r="E360" s="145" t="e">
        <f>#REF!</f>
        <v>#REF!</v>
      </c>
      <c r="F360" s="145" t="e">
        <f>#REF!</f>
        <v>#REF!</v>
      </c>
      <c r="G360" s="181" t="e">
        <f>IF(OR($D360=1,$D360=2),"χ",#REF!)</f>
        <v>#REF!</v>
      </c>
      <c r="H360" s="181" t="e">
        <f>IF(OR($D360=1,$D360=2),"χ",#REF!)</f>
        <v>#REF!</v>
      </c>
      <c r="I360" s="181" t="e">
        <f>IF(OR($D360=1,$D360=2),"χ",#REF!)</f>
        <v>#REF!</v>
      </c>
    </row>
    <row r="361" spans="1:9" s="71" customFormat="1" ht="15" customHeight="1" x14ac:dyDescent="0.15">
      <c r="A361" s="125">
        <v>2051</v>
      </c>
      <c r="B361" s="126"/>
      <c r="C361" s="153" t="s">
        <v>385</v>
      </c>
      <c r="D361" s="141" t="e">
        <f>#REF!</f>
        <v>#REF!</v>
      </c>
      <c r="E361" s="129" t="e">
        <f>#REF!</f>
        <v>#REF!</v>
      </c>
      <c r="F361" s="129" t="e">
        <f>#REF!</f>
        <v>#REF!</v>
      </c>
      <c r="G361" s="130" t="e">
        <f>IF(OR($D361=1,$D361=2),"χ",#REF!)</f>
        <v>#REF!</v>
      </c>
      <c r="H361" s="130" t="e">
        <f>IF(OR($D361=1,$D361=2),"χ",#REF!)</f>
        <v>#REF!</v>
      </c>
      <c r="I361" s="130" t="e">
        <f>IF(OR($D361=1,$D361=2),"χ",#REF!)</f>
        <v>#REF!</v>
      </c>
    </row>
    <row r="362" spans="1:9" s="71" customFormat="1" ht="15" customHeight="1" x14ac:dyDescent="0.15">
      <c r="A362" s="125"/>
      <c r="B362" s="126"/>
      <c r="C362" s="153"/>
      <c r="D362" s="145"/>
      <c r="E362" s="145"/>
      <c r="F362" s="145"/>
      <c r="G362" s="144"/>
      <c r="H362" s="144"/>
      <c r="I362" s="144"/>
    </row>
    <row r="363" spans="1:9" s="71" customFormat="1" ht="15" customHeight="1" x14ac:dyDescent="0.15">
      <c r="A363" s="125">
        <v>2061</v>
      </c>
      <c r="B363" s="126"/>
      <c r="C363" s="153" t="s">
        <v>386</v>
      </c>
      <c r="D363" s="145" t="e">
        <f>#REF!</f>
        <v>#REF!</v>
      </c>
      <c r="E363" s="145" t="e">
        <f>#REF!</f>
        <v>#REF!</v>
      </c>
      <c r="F363" s="145" t="e">
        <f>#REF!</f>
        <v>#REF!</v>
      </c>
      <c r="G363" s="144" t="e">
        <f>IF(OR($D363=1,$D363=2),"χ",#REF!)</f>
        <v>#REF!</v>
      </c>
      <c r="H363" s="144" t="e">
        <f>IF(OR($D363=1,$D363=2),"χ",#REF!)</f>
        <v>#REF!</v>
      </c>
      <c r="I363" s="144" t="e">
        <f>IF(OR($D363=1,$D363=2),"χ",#REF!)</f>
        <v>#REF!</v>
      </c>
    </row>
    <row r="364" spans="1:9" s="71" customFormat="1" ht="15" customHeight="1" x14ac:dyDescent="0.15">
      <c r="A364" s="125">
        <v>2071</v>
      </c>
      <c r="B364" s="126"/>
      <c r="C364" s="153" t="s">
        <v>387</v>
      </c>
      <c r="D364" s="145" t="e">
        <f>#REF!</f>
        <v>#REF!</v>
      </c>
      <c r="E364" s="145" t="e">
        <f>#REF!</f>
        <v>#REF!</v>
      </c>
      <c r="F364" s="145" t="e">
        <f>#REF!</f>
        <v>#REF!</v>
      </c>
      <c r="G364" s="182" t="e">
        <f>IF(OR($D364=1,$D364=2),"χ",#REF!)</f>
        <v>#REF!</v>
      </c>
      <c r="H364" s="182" t="e">
        <f>IF(OR($D364=1,$D364=2),"χ",#REF!)</f>
        <v>#REF!</v>
      </c>
      <c r="I364" s="182" t="e">
        <f>IF(OR($D364=1,$D364=2),"χ",#REF!)</f>
        <v>#REF!</v>
      </c>
    </row>
    <row r="365" spans="1:9" s="71" customFormat="1" ht="15" customHeight="1" x14ac:dyDescent="0.15">
      <c r="A365" s="125">
        <v>2072</v>
      </c>
      <c r="B365" s="126"/>
      <c r="C365" s="153" t="s">
        <v>388</v>
      </c>
      <c r="D365" s="145" t="e">
        <f>#REF!</f>
        <v>#REF!</v>
      </c>
      <c r="E365" s="145" t="e">
        <f>#REF!</f>
        <v>#REF!</v>
      </c>
      <c r="F365" s="145" t="e">
        <f>#REF!</f>
        <v>#REF!</v>
      </c>
      <c r="G365" s="181" t="e">
        <f>IF(OR($D365=1,$D365=2),"χ",#REF!)</f>
        <v>#REF!</v>
      </c>
      <c r="H365" s="181" t="e">
        <f>IF(OR($D365=1,$D365=2),"χ",#REF!)</f>
        <v>#REF!</v>
      </c>
      <c r="I365" s="181" t="e">
        <f>IF(OR($D365=1,$D365=2),"χ",#REF!)</f>
        <v>#REF!</v>
      </c>
    </row>
    <row r="366" spans="1:9" s="71" customFormat="1" ht="15" customHeight="1" x14ac:dyDescent="0.15">
      <c r="A366" s="125">
        <v>2081</v>
      </c>
      <c r="B366" s="126"/>
      <c r="C366" s="153" t="s">
        <v>389</v>
      </c>
      <c r="D366" s="141" t="e">
        <f>#REF!</f>
        <v>#REF!</v>
      </c>
      <c r="E366" s="129" t="e">
        <f>#REF!</f>
        <v>#REF!</v>
      </c>
      <c r="F366" s="129" t="e">
        <f>#REF!</f>
        <v>#REF!</v>
      </c>
      <c r="G366" s="198" t="e">
        <f>IF(OR($D366=1,$D366=2),"χ",#REF!)</f>
        <v>#REF!</v>
      </c>
      <c r="H366" s="198" t="e">
        <f>IF(OR($D366=1,$D366=2),"χ",#REF!)</f>
        <v>#REF!</v>
      </c>
      <c r="I366" s="198" t="e">
        <f>IF(OR($D366=1,$D366=2),"χ",#REF!)</f>
        <v>#REF!</v>
      </c>
    </row>
    <row r="367" spans="1:9" s="71" customFormat="1" ht="15" customHeight="1" x14ac:dyDescent="0.15">
      <c r="A367" s="125">
        <v>2099</v>
      </c>
      <c r="B367" s="126"/>
      <c r="C367" s="153" t="s">
        <v>390</v>
      </c>
      <c r="D367" s="141" t="e">
        <f>#REF!</f>
        <v>#REF!</v>
      </c>
      <c r="E367" s="129" t="e">
        <f>#REF!</f>
        <v>#REF!</v>
      </c>
      <c r="F367" s="129" t="e">
        <f>#REF!</f>
        <v>#REF!</v>
      </c>
      <c r="G367" s="181" t="e">
        <f>IF(OR($D367=1,$D367=2),"χ",#REF!)</f>
        <v>#REF!</v>
      </c>
      <c r="H367" s="181" t="e">
        <f>IF(OR($D367=1,$D367=2),"χ",#REF!)</f>
        <v>#REF!</v>
      </c>
      <c r="I367" s="181" t="e">
        <f>IF(OR($D367=1,$D367=2),"χ",#REF!)</f>
        <v>#REF!</v>
      </c>
    </row>
    <row r="368" spans="1:9" s="71" customFormat="1" ht="15" customHeight="1" x14ac:dyDescent="0.15">
      <c r="A368" s="125"/>
      <c r="B368" s="126"/>
      <c r="C368" s="153"/>
      <c r="D368" s="145"/>
      <c r="E368" s="145"/>
      <c r="F368" s="145"/>
      <c r="G368" s="144"/>
      <c r="H368" s="144"/>
      <c r="I368" s="144"/>
    </row>
    <row r="369" spans="1:9" s="84" customFormat="1" ht="15" customHeight="1" x14ac:dyDescent="0.15">
      <c r="A369" s="121">
        <v>21</v>
      </c>
      <c r="B369" s="483" t="s">
        <v>391</v>
      </c>
      <c r="C369" s="484"/>
      <c r="D369" s="161" t="e">
        <f>#REF!</f>
        <v>#REF!</v>
      </c>
      <c r="E369" s="161" t="e">
        <f>#REF!</f>
        <v>#REF!</v>
      </c>
      <c r="F369" s="161" t="e">
        <f>#REF!</f>
        <v>#REF!</v>
      </c>
      <c r="G369" s="162" t="e">
        <f>#REF!</f>
        <v>#REF!</v>
      </c>
      <c r="H369" s="162" t="e">
        <f>#REF!</f>
        <v>#REF!</v>
      </c>
      <c r="I369" s="162" t="e">
        <f>#REF!</f>
        <v>#REF!</v>
      </c>
    </row>
    <row r="370" spans="1:9" s="71" customFormat="1" ht="15" customHeight="1" x14ac:dyDescent="0.15">
      <c r="A370" s="125"/>
      <c r="B370" s="126"/>
      <c r="C370" s="153"/>
      <c r="D370" s="145"/>
      <c r="E370" s="145"/>
      <c r="F370" s="145"/>
      <c r="G370" s="144"/>
      <c r="H370" s="144"/>
      <c r="I370" s="144"/>
    </row>
    <row r="371" spans="1:9" s="71" customFormat="1" ht="15" customHeight="1" x14ac:dyDescent="0.15">
      <c r="A371" s="125">
        <v>2111</v>
      </c>
      <c r="B371" s="126"/>
      <c r="C371" s="153" t="s">
        <v>392</v>
      </c>
      <c r="D371" s="141" t="e">
        <f>#REF!</f>
        <v>#REF!</v>
      </c>
      <c r="E371" s="129" t="e">
        <f>#REF!</f>
        <v>#REF!</v>
      </c>
      <c r="F371" s="129" t="e">
        <f>#REF!</f>
        <v>#REF!</v>
      </c>
      <c r="G371" s="144" t="e">
        <f>IF(OR($D371=1,$D371=2),"χ",#REF!)</f>
        <v>#REF!</v>
      </c>
      <c r="H371" s="130" t="e">
        <f>IF(OR($D371=1,$D371=2),"χ",#REF!)</f>
        <v>#REF!</v>
      </c>
      <c r="I371" s="130" t="e">
        <f>IF(OR($D371=1,$D371=2),"χ",#REF!)</f>
        <v>#REF!</v>
      </c>
    </row>
    <row r="372" spans="1:9" s="71" customFormat="1" ht="15" customHeight="1" x14ac:dyDescent="0.15">
      <c r="A372" s="125">
        <v>2112</v>
      </c>
      <c r="B372" s="126"/>
      <c r="C372" s="153" t="s">
        <v>393</v>
      </c>
      <c r="D372" s="145" t="e">
        <f>#REF!</f>
        <v>#REF!</v>
      </c>
      <c r="E372" s="145" t="e">
        <f>#REF!</f>
        <v>#REF!</v>
      </c>
      <c r="F372" s="145" t="e">
        <f>#REF!</f>
        <v>#REF!</v>
      </c>
      <c r="G372" s="144" t="e">
        <f>IF(OR($D372=1,$D372=2),"χ",#REF!)</f>
        <v>#REF!</v>
      </c>
      <c r="H372" s="144" t="e">
        <f>IF(OR($D372=1,$D372=2),"χ",#REF!)</f>
        <v>#REF!</v>
      </c>
      <c r="I372" s="144" t="e">
        <f>IF(OR($D372=1,$D372=2),"χ",#REF!)</f>
        <v>#REF!</v>
      </c>
    </row>
    <row r="373" spans="1:9" s="71" customFormat="1" ht="15" customHeight="1" x14ac:dyDescent="0.15">
      <c r="A373" s="125">
        <v>2113</v>
      </c>
      <c r="B373" s="126"/>
      <c r="C373" s="153" t="s">
        <v>394</v>
      </c>
      <c r="D373" s="145" t="e">
        <f>#REF!</f>
        <v>#REF!</v>
      </c>
      <c r="E373" s="145" t="e">
        <f>#REF!</f>
        <v>#REF!</v>
      </c>
      <c r="F373" s="145" t="e">
        <f>#REF!</f>
        <v>#REF!</v>
      </c>
      <c r="G373" s="181" t="e">
        <f>IF(OR($D373=1,$D373=2),"χ",#REF!)</f>
        <v>#REF!</v>
      </c>
      <c r="H373" s="181" t="e">
        <f>IF(OR($D373=1,$D373=2),"χ",#REF!)</f>
        <v>#REF!</v>
      </c>
      <c r="I373" s="181" t="e">
        <f>IF(OR($D373=1,$D373=2),"χ",#REF!)</f>
        <v>#REF!</v>
      </c>
    </row>
    <row r="374" spans="1:9" s="71" customFormat="1" ht="15" customHeight="1" x14ac:dyDescent="0.15">
      <c r="A374" s="125">
        <v>2114</v>
      </c>
      <c r="B374" s="126"/>
      <c r="C374" s="153" t="s">
        <v>395</v>
      </c>
      <c r="D374" s="145" t="e">
        <f>#REF!</f>
        <v>#REF!</v>
      </c>
      <c r="E374" s="145" t="e">
        <f>#REF!</f>
        <v>#REF!</v>
      </c>
      <c r="F374" s="145" t="e">
        <f>#REF!</f>
        <v>#REF!</v>
      </c>
      <c r="G374" s="130" t="e">
        <f>IF(OR($D374=1,$D374=2),"χ",#REF!)</f>
        <v>#REF!</v>
      </c>
      <c r="H374" s="130" t="e">
        <f>IF(OR($D374=1,$D374=2),"χ",#REF!)</f>
        <v>#REF!</v>
      </c>
      <c r="I374" s="130" t="e">
        <f>IF(OR($D374=1,$D374=2),"χ",#REF!)</f>
        <v>#REF!</v>
      </c>
    </row>
    <row r="375" spans="1:9" s="71" customFormat="1" ht="15" customHeight="1" x14ac:dyDescent="0.15">
      <c r="A375" s="125">
        <v>2115</v>
      </c>
      <c r="B375" s="126"/>
      <c r="C375" s="153" t="s">
        <v>396</v>
      </c>
      <c r="D375" s="145" t="e">
        <f>#REF!</f>
        <v>#REF!</v>
      </c>
      <c r="E375" s="145" t="e">
        <f>#REF!</f>
        <v>#REF!</v>
      </c>
      <c r="F375" s="145" t="e">
        <f>#REF!</f>
        <v>#REF!</v>
      </c>
      <c r="G375" s="181" t="e">
        <f>IF(OR($D375=1,$D375=2),"χ",#REF!)</f>
        <v>#REF!</v>
      </c>
      <c r="H375" s="181" t="e">
        <f>IF(OR($D375=1,$D375=2),"χ",#REF!)</f>
        <v>#REF!</v>
      </c>
      <c r="I375" s="181" t="e">
        <f>IF(OR($D375=1,$D375=2),"χ",#REF!)</f>
        <v>#REF!</v>
      </c>
    </row>
    <row r="376" spans="1:9" s="71" customFormat="1" ht="15" customHeight="1" x14ac:dyDescent="0.15">
      <c r="A376" s="125"/>
      <c r="B376" s="126"/>
      <c r="C376" s="153"/>
      <c r="D376" s="145"/>
      <c r="E376" s="145"/>
      <c r="F376" s="145"/>
      <c r="G376" s="144"/>
      <c r="H376" s="144"/>
      <c r="I376" s="144"/>
    </row>
    <row r="377" spans="1:9" s="71" customFormat="1" ht="15" customHeight="1" x14ac:dyDescent="0.15">
      <c r="A377" s="125">
        <v>2116</v>
      </c>
      <c r="B377" s="126"/>
      <c r="C377" s="153" t="s">
        <v>397</v>
      </c>
      <c r="D377" s="145" t="e">
        <f>#REF!</f>
        <v>#REF!</v>
      </c>
      <c r="E377" s="145" t="e">
        <f>#REF!</f>
        <v>#REF!</v>
      </c>
      <c r="F377" s="145" t="e">
        <f>#REF!</f>
        <v>#REF!</v>
      </c>
      <c r="G377" s="182" t="e">
        <f>IF(OR($D377=1,$D377=2),"χ",#REF!)</f>
        <v>#REF!</v>
      </c>
      <c r="H377" s="181" t="e">
        <f>IF(OR($D377=1,$D377=2),"χ",#REF!)</f>
        <v>#REF!</v>
      </c>
      <c r="I377" s="181" t="e">
        <f>IF(OR($D377=1,$D377=2),"χ",#REF!)</f>
        <v>#REF!</v>
      </c>
    </row>
    <row r="378" spans="1:9" s="71" customFormat="1" ht="15" customHeight="1" x14ac:dyDescent="0.15">
      <c r="A378" s="125">
        <v>2117</v>
      </c>
      <c r="B378" s="126"/>
      <c r="C378" s="153" t="s">
        <v>398</v>
      </c>
      <c r="D378" s="145" t="e">
        <f>#REF!</f>
        <v>#REF!</v>
      </c>
      <c r="E378" s="145" t="e">
        <f>#REF!</f>
        <v>#REF!</v>
      </c>
      <c r="F378" s="145" t="e">
        <f>#REF!</f>
        <v>#REF!</v>
      </c>
      <c r="G378" s="144" t="e">
        <f>IF(OR($D378=1,$D378=2),"χ",#REF!)</f>
        <v>#REF!</v>
      </c>
      <c r="H378" s="144" t="e">
        <f>IF(OR($D378=1,$D378=2),"χ",#REF!)</f>
        <v>#REF!</v>
      </c>
      <c r="I378" s="144" t="e">
        <f>IF(OR($D378=1,$D378=2),"χ",#REF!)</f>
        <v>#REF!</v>
      </c>
    </row>
    <row r="379" spans="1:9" s="71" customFormat="1" ht="15" customHeight="1" x14ac:dyDescent="0.15">
      <c r="A379" s="125">
        <v>2119</v>
      </c>
      <c r="B379" s="126"/>
      <c r="C379" s="153" t="s">
        <v>399</v>
      </c>
      <c r="D379" s="145" t="e">
        <f>#REF!</f>
        <v>#REF!</v>
      </c>
      <c r="E379" s="145" t="e">
        <f>#REF!</f>
        <v>#REF!</v>
      </c>
      <c r="F379" s="145" t="e">
        <f>#REF!</f>
        <v>#REF!</v>
      </c>
      <c r="G379" s="182" t="e">
        <f>IF(OR($D379=1,$D379=2),"χ",#REF!)</f>
        <v>#REF!</v>
      </c>
      <c r="H379" s="182" t="e">
        <f>IF(OR($D379=1,$D379=2),"χ",#REF!)</f>
        <v>#REF!</v>
      </c>
      <c r="I379" s="182" t="e">
        <f>IF(OR($D379=1,$D379=2),"χ",#REF!)</f>
        <v>#REF!</v>
      </c>
    </row>
    <row r="380" spans="1:9" s="71" customFormat="1" ht="15" customHeight="1" x14ac:dyDescent="0.15">
      <c r="A380" s="125">
        <v>2121</v>
      </c>
      <c r="B380" s="126"/>
      <c r="C380" s="153" t="s">
        <v>400</v>
      </c>
      <c r="D380" s="145" t="e">
        <f>#REF!</f>
        <v>#REF!</v>
      </c>
      <c r="E380" s="130" t="e">
        <f>#REF!</f>
        <v>#REF!</v>
      </c>
      <c r="F380" s="130" t="e">
        <f>#REF!</f>
        <v>#REF!</v>
      </c>
      <c r="G380" s="181" t="e">
        <f>IF(OR($D380=1,$D380=2),"χ",#REF!)</f>
        <v>#REF!</v>
      </c>
      <c r="H380" s="181" t="e">
        <f>IF(OR($D380=1,$D380=2),"χ",#REF!)</f>
        <v>#REF!</v>
      </c>
      <c r="I380" s="181" t="e">
        <f>IF(OR($D380=1,$D380=2),"χ",#REF!)</f>
        <v>#REF!</v>
      </c>
    </row>
    <row r="381" spans="1:9" s="71" customFormat="1" ht="15" customHeight="1" x14ac:dyDescent="0.15">
      <c r="A381" s="125">
        <v>2122</v>
      </c>
      <c r="B381" s="126"/>
      <c r="C381" s="149" t="s">
        <v>401</v>
      </c>
      <c r="D381" s="141" t="e">
        <f>#REF!</f>
        <v>#REF!</v>
      </c>
      <c r="E381" s="145" t="e">
        <f>#REF!</f>
        <v>#REF!</v>
      </c>
      <c r="F381" s="145" t="e">
        <f>#REF!</f>
        <v>#REF!</v>
      </c>
      <c r="G381" s="144" t="e">
        <f>IF(OR($D381=1,$D381=2),"χ",#REF!)</f>
        <v>#REF!</v>
      </c>
      <c r="H381" s="144" t="e">
        <f>IF(OR($D381=1,$D381=2),"χ",#REF!)</f>
        <v>#REF!</v>
      </c>
      <c r="I381" s="144" t="e">
        <f>IF(OR($D381=1,$D381=2),"χ",#REF!)</f>
        <v>#REF!</v>
      </c>
    </row>
    <row r="382" spans="1:9" ht="15" customHeight="1" x14ac:dyDescent="0.2">
      <c r="B382" s="126"/>
      <c r="C382" s="140"/>
      <c r="D382" s="64"/>
      <c r="E382" s="65"/>
      <c r="F382" s="65"/>
      <c r="G382" s="75"/>
      <c r="H382" s="75"/>
      <c r="I382" s="75"/>
    </row>
    <row r="383" spans="1:9" s="71" customFormat="1" ht="15" customHeight="1" x14ac:dyDescent="0.15">
      <c r="A383" s="125">
        <v>2123</v>
      </c>
      <c r="B383" s="126"/>
      <c r="C383" s="149" t="s">
        <v>402</v>
      </c>
      <c r="D383" s="141" t="e">
        <f>#REF!</f>
        <v>#REF!</v>
      </c>
      <c r="E383" s="129" t="e">
        <f>#REF!</f>
        <v>#REF!</v>
      </c>
      <c r="F383" s="129" t="e">
        <f>#REF!</f>
        <v>#REF!</v>
      </c>
      <c r="G383" s="144" t="e">
        <f>IF(OR($D383=1,$D383=2),"χ",#REF!)</f>
        <v>#REF!</v>
      </c>
      <c r="H383" s="130" t="e">
        <f>IF(OR($D383=1,$D383=2),"χ",#REF!)</f>
        <v>#REF!</v>
      </c>
      <c r="I383" s="130" t="e">
        <f>IF(OR($D383=1,$D383=2),"χ",#REF!)</f>
        <v>#REF!</v>
      </c>
    </row>
    <row r="384" spans="1:9" ht="15" customHeight="1" x14ac:dyDescent="0.2">
      <c r="A384" s="125">
        <v>2129</v>
      </c>
      <c r="B384" s="126"/>
      <c r="C384" s="149" t="s">
        <v>403</v>
      </c>
      <c r="D384" s="64" t="e">
        <f>#REF!</f>
        <v>#REF!</v>
      </c>
      <c r="E384" s="65" t="e">
        <f>#REF!</f>
        <v>#REF!</v>
      </c>
      <c r="F384" s="65" t="e">
        <f>#REF!</f>
        <v>#REF!</v>
      </c>
      <c r="G384" s="130" t="e">
        <f>IF(OR($D384=1,$D384=2),"χ",#REF!)</f>
        <v>#REF!</v>
      </c>
      <c r="H384" s="130" t="e">
        <f>IF(OR($D384=1,$D384=2),"χ",#REF!)</f>
        <v>#REF!</v>
      </c>
      <c r="I384" s="130" t="e">
        <f>IF(OR($D384=1,$D384=2),"χ",#REF!)</f>
        <v>#REF!</v>
      </c>
    </row>
    <row r="385" spans="1:9" s="71" customFormat="1" ht="15" customHeight="1" x14ac:dyDescent="0.15">
      <c r="A385" s="125">
        <v>2131</v>
      </c>
      <c r="B385" s="126"/>
      <c r="C385" s="153" t="s">
        <v>404</v>
      </c>
      <c r="D385" s="141" t="e">
        <f>#REF!</f>
        <v>#REF!</v>
      </c>
      <c r="E385" s="129" t="e">
        <f>#REF!</f>
        <v>#REF!</v>
      </c>
      <c r="F385" s="129" t="e">
        <f>#REF!</f>
        <v>#REF!</v>
      </c>
      <c r="G385" s="130" t="e">
        <f>IF(OR($D385=1,$D385=2),"χ",#REF!)</f>
        <v>#REF!</v>
      </c>
      <c r="H385" s="130" t="e">
        <f>IF(OR($D385=1,$D385=2),"χ",#REF!)</f>
        <v>#REF!</v>
      </c>
      <c r="I385" s="130" t="e">
        <f>IF(OR($D385=1,$D385=2),"χ",#REF!)</f>
        <v>#REF!</v>
      </c>
    </row>
    <row r="386" spans="1:9" s="71" customFormat="1" ht="15" customHeight="1" x14ac:dyDescent="0.15">
      <c r="A386" s="125">
        <v>2132</v>
      </c>
      <c r="B386" s="126"/>
      <c r="C386" s="153" t="s">
        <v>405</v>
      </c>
      <c r="D386" s="145" t="e">
        <f>#REF!</f>
        <v>#REF!</v>
      </c>
      <c r="E386" s="130" t="e">
        <f>#REF!</f>
        <v>#REF!</v>
      </c>
      <c r="F386" s="130" t="e">
        <f>#REF!</f>
        <v>#REF!</v>
      </c>
      <c r="G386" s="198" t="e">
        <f>IF(OR($D386=1,$D386=2),"χ",#REF!)</f>
        <v>#REF!</v>
      </c>
      <c r="H386" s="198" t="e">
        <f>IF(OR($D386=1,$D386=2),"χ",#REF!)</f>
        <v>#REF!</v>
      </c>
      <c r="I386" s="198" t="e">
        <f>IF(OR($D386=1,$D386=2),"χ",#REF!)</f>
        <v>#REF!</v>
      </c>
    </row>
    <row r="387" spans="1:9" s="71" customFormat="1" ht="15" customHeight="1" x14ac:dyDescent="0.15">
      <c r="A387" s="150">
        <v>2139</v>
      </c>
      <c r="B387" s="151"/>
      <c r="C387" s="153" t="s">
        <v>406</v>
      </c>
      <c r="D387" s="129" t="e">
        <f>#REF!</f>
        <v>#REF!</v>
      </c>
      <c r="E387" s="130" t="e">
        <f>#REF!</f>
        <v>#REF!</v>
      </c>
      <c r="F387" s="130" t="e">
        <f>#REF!</f>
        <v>#REF!</v>
      </c>
      <c r="G387" s="130" t="e">
        <f>IF(OR($D387=1,$D387=2),"χ",#REF!)</f>
        <v>#REF!</v>
      </c>
      <c r="H387" s="130" t="e">
        <f>IF(OR($D387=1,$D387=2),"χ",#REF!)</f>
        <v>#REF!</v>
      </c>
      <c r="I387" s="130" t="e">
        <f>IF(OR($D387=1,$D387=2),"χ",#REF!)</f>
        <v>#REF!</v>
      </c>
    </row>
    <row r="388" spans="1:9" s="71" customFormat="1" ht="15" customHeight="1" thickBot="1" x14ac:dyDescent="0.2">
      <c r="A388" s="155"/>
      <c r="B388" s="156"/>
      <c r="C388" s="163"/>
      <c r="D388" s="158"/>
      <c r="E388" s="158"/>
      <c r="F388" s="158"/>
      <c r="G388" s="159"/>
      <c r="H388" s="159"/>
      <c r="I388" s="159"/>
    </row>
    <row r="389" spans="1:9" s="100" customFormat="1" ht="24.95" customHeight="1" x14ac:dyDescent="0.25">
      <c r="A389" s="487" t="s">
        <v>191</v>
      </c>
      <c r="B389" s="487"/>
      <c r="C389" s="487"/>
      <c r="D389" s="487"/>
      <c r="E389" s="487"/>
      <c r="F389" s="487"/>
      <c r="G389" s="487"/>
      <c r="H389" s="487"/>
      <c r="I389" s="487"/>
    </row>
    <row r="390" spans="1:9" s="53" customFormat="1" ht="24.95" customHeight="1" x14ac:dyDescent="0.15">
      <c r="A390" s="116"/>
      <c r="B390" s="116"/>
      <c r="C390" s="117"/>
      <c r="D390" s="116"/>
      <c r="E390" s="116"/>
      <c r="F390" s="116"/>
      <c r="G390" s="74"/>
      <c r="H390" s="74"/>
      <c r="I390" s="74"/>
    </row>
    <row r="391" spans="1:9" s="53" customFormat="1" ht="21" customHeight="1" thickBot="1" x14ac:dyDescent="0.2">
      <c r="A391" s="101" t="s">
        <v>19</v>
      </c>
      <c r="B391" s="54"/>
      <c r="C391" s="90"/>
      <c r="D391" s="51"/>
      <c r="E391" s="52"/>
      <c r="F391" s="51"/>
      <c r="G391" s="74"/>
      <c r="H391" s="74"/>
      <c r="I391" s="74"/>
    </row>
    <row r="392" spans="1:9" ht="15" customHeight="1" thickTop="1" x14ac:dyDescent="0.2">
      <c r="A392" s="488" t="s">
        <v>72</v>
      </c>
      <c r="B392" s="488"/>
      <c r="C392" s="489"/>
      <c r="D392" s="494" t="s">
        <v>38</v>
      </c>
      <c r="E392" s="497" t="s">
        <v>73</v>
      </c>
      <c r="F392" s="498"/>
      <c r="G392" s="501" t="s">
        <v>74</v>
      </c>
      <c r="H392" s="503" t="s">
        <v>75</v>
      </c>
      <c r="I392" s="503" t="s">
        <v>76</v>
      </c>
    </row>
    <row r="393" spans="1:9" ht="15" customHeight="1" x14ac:dyDescent="0.2">
      <c r="A393" s="490"/>
      <c r="B393" s="490"/>
      <c r="C393" s="491"/>
      <c r="D393" s="495"/>
      <c r="E393" s="499"/>
      <c r="F393" s="500"/>
      <c r="G393" s="502"/>
      <c r="H393" s="504"/>
      <c r="I393" s="504"/>
    </row>
    <row r="394" spans="1:9" ht="15" customHeight="1" x14ac:dyDescent="0.2">
      <c r="A394" s="490"/>
      <c r="B394" s="490"/>
      <c r="C394" s="491"/>
      <c r="D394" s="495"/>
      <c r="E394" s="56"/>
      <c r="F394" s="505" t="s">
        <v>689</v>
      </c>
      <c r="G394" s="502"/>
      <c r="H394" s="504"/>
      <c r="I394" s="504"/>
    </row>
    <row r="395" spans="1:9" ht="15" customHeight="1" x14ac:dyDescent="0.2">
      <c r="A395" s="492"/>
      <c r="B395" s="492"/>
      <c r="C395" s="493"/>
      <c r="D395" s="496"/>
      <c r="E395" s="118"/>
      <c r="F395" s="506"/>
      <c r="G395" s="119" t="s">
        <v>77</v>
      </c>
      <c r="H395" s="119" t="s">
        <v>77</v>
      </c>
      <c r="I395" s="120" t="s">
        <v>77</v>
      </c>
    </row>
    <row r="396" spans="1:9" s="71" customFormat="1" ht="15" customHeight="1" x14ac:dyDescent="0.15">
      <c r="A396" s="125">
        <v>2141</v>
      </c>
      <c r="B396" s="126"/>
      <c r="C396" s="153" t="s">
        <v>407</v>
      </c>
      <c r="D396" s="141" t="e">
        <f>#REF!</f>
        <v>#REF!</v>
      </c>
      <c r="E396" s="129" t="e">
        <f>#REF!</f>
        <v>#REF!</v>
      </c>
      <c r="F396" s="129" t="e">
        <f>#REF!</f>
        <v>#REF!</v>
      </c>
      <c r="G396" s="144" t="e">
        <f>IF(OR($D396=1,$D396=2),"χ",#REF!)</f>
        <v>#REF!</v>
      </c>
      <c r="H396" s="130" t="e">
        <f>IF(OR($D396=1,$D396=2),"χ",#REF!)</f>
        <v>#REF!</v>
      </c>
      <c r="I396" s="130" t="e">
        <f>IF(OR($D396=1,$D396=2),"χ",#REF!)</f>
        <v>#REF!</v>
      </c>
    </row>
    <row r="397" spans="1:9" s="71" customFormat="1" ht="15" customHeight="1" x14ac:dyDescent="0.15">
      <c r="A397" s="125">
        <v>2142</v>
      </c>
      <c r="B397" s="126"/>
      <c r="C397" s="153" t="s">
        <v>408</v>
      </c>
      <c r="D397" s="145" t="e">
        <f>#REF!</f>
        <v>#REF!</v>
      </c>
      <c r="E397" s="130" t="e">
        <f>#REF!</f>
        <v>#REF!</v>
      </c>
      <c r="F397" s="130" t="e">
        <f>#REF!</f>
        <v>#REF!</v>
      </c>
      <c r="G397" s="181" t="e">
        <f>IF(OR($D397=1,$D397=2),"χ",#REF!)</f>
        <v>#REF!</v>
      </c>
      <c r="H397" s="181" t="e">
        <f>IF(OR($D397=1,$D397=2),"χ",#REF!)</f>
        <v>#REF!</v>
      </c>
      <c r="I397" s="181" t="e">
        <f>IF(OR($D397=1,$D397=2),"χ",#REF!)</f>
        <v>#REF!</v>
      </c>
    </row>
    <row r="398" spans="1:9" s="71" customFormat="1" ht="15" customHeight="1" x14ac:dyDescent="0.15">
      <c r="A398" s="125">
        <v>2143</v>
      </c>
      <c r="B398" s="126"/>
      <c r="C398" s="153" t="s">
        <v>409</v>
      </c>
      <c r="D398" s="141" t="e">
        <f>#REF!</f>
        <v>#REF!</v>
      </c>
      <c r="E398" s="129" t="e">
        <f>#REF!</f>
        <v>#REF!</v>
      </c>
      <c r="F398" s="129" t="e">
        <f>#REF!</f>
        <v>#REF!</v>
      </c>
      <c r="G398" s="130" t="e">
        <f>IF(OR($D398=1,$D398=2),"χ",#REF!)</f>
        <v>#REF!</v>
      </c>
      <c r="H398" s="130" t="e">
        <f>IF(OR($D398=1,$D398=2),"χ",#REF!)</f>
        <v>#REF!</v>
      </c>
      <c r="I398" s="130" t="e">
        <f>IF(OR($D398=1,$D398=2),"χ",#REF!)</f>
        <v>#REF!</v>
      </c>
    </row>
    <row r="399" spans="1:9" s="71" customFormat="1" ht="15" customHeight="1" x14ac:dyDescent="0.15">
      <c r="A399" s="125">
        <v>2144</v>
      </c>
      <c r="B399" s="126"/>
      <c r="C399" s="153" t="s">
        <v>410</v>
      </c>
      <c r="D399" s="141" t="e">
        <f>#REF!</f>
        <v>#REF!</v>
      </c>
      <c r="E399" s="129" t="e">
        <f>#REF!</f>
        <v>#REF!</v>
      </c>
      <c r="F399" s="129" t="e">
        <f>#REF!</f>
        <v>#REF!</v>
      </c>
      <c r="G399" s="130" t="e">
        <f>IF(OR($D399=1,$D399=2),"χ",#REF!)</f>
        <v>#REF!</v>
      </c>
      <c r="H399" s="130" t="e">
        <f>IF(OR($D399=1,$D399=2),"χ",#REF!)</f>
        <v>#REF!</v>
      </c>
      <c r="I399" s="130" t="e">
        <f>IF(OR($D399=1,$D399=2),"χ",#REF!)</f>
        <v>#REF!</v>
      </c>
    </row>
    <row r="400" spans="1:9" s="71" customFormat="1" ht="15" customHeight="1" x14ac:dyDescent="0.15">
      <c r="A400" s="125">
        <v>2145</v>
      </c>
      <c r="B400" s="126"/>
      <c r="C400" s="153" t="s">
        <v>411</v>
      </c>
      <c r="D400" s="141" t="e">
        <f>#REF!</f>
        <v>#REF!</v>
      </c>
      <c r="E400" s="129" t="e">
        <f>#REF!</f>
        <v>#REF!</v>
      </c>
      <c r="F400" s="129" t="e">
        <f>#REF!</f>
        <v>#REF!</v>
      </c>
      <c r="G400" s="130" t="e">
        <f>IF(OR($D400=1,$D400=2),"χ",#REF!)</f>
        <v>#REF!</v>
      </c>
      <c r="H400" s="130" t="e">
        <f>IF(OR($D400=1,$D400=2),"χ",#REF!)</f>
        <v>#REF!</v>
      </c>
      <c r="I400" s="130" t="e">
        <f>IF(OR($D400=1,$D400=2),"χ",#REF!)</f>
        <v>#REF!</v>
      </c>
    </row>
    <row r="401" spans="1:9" s="71" customFormat="1" ht="15" customHeight="1" x14ac:dyDescent="0.15">
      <c r="A401" s="125"/>
      <c r="B401" s="126"/>
      <c r="C401" s="153"/>
      <c r="D401" s="145"/>
      <c r="E401" s="130"/>
      <c r="F401" s="130"/>
      <c r="G401" s="130"/>
      <c r="H401" s="130"/>
      <c r="I401" s="130"/>
    </row>
    <row r="402" spans="1:9" s="71" customFormat="1" ht="15" customHeight="1" x14ac:dyDescent="0.15">
      <c r="A402" s="150">
        <v>2146</v>
      </c>
      <c r="B402" s="151"/>
      <c r="C402" s="154" t="s">
        <v>412</v>
      </c>
      <c r="D402" s="129" t="e">
        <f>#REF!</f>
        <v>#REF!</v>
      </c>
      <c r="E402" s="130" t="e">
        <f>#REF!</f>
        <v>#REF!</v>
      </c>
      <c r="F402" s="130" t="e">
        <f>#REF!</f>
        <v>#REF!</v>
      </c>
      <c r="G402" s="182" t="e">
        <f>IF(OR($D402=1,$D402=2),"χ",#REF!)</f>
        <v>#REF!</v>
      </c>
      <c r="H402" s="181" t="e">
        <f>IF(OR($D402=1,$D402=2),"χ",#REF!)</f>
        <v>#REF!</v>
      </c>
      <c r="I402" s="181" t="e">
        <f>IF(OR($D402=1,$D402=2),"χ",#REF!)</f>
        <v>#REF!</v>
      </c>
    </row>
    <row r="403" spans="1:9" s="71" customFormat="1" ht="15" customHeight="1" x14ac:dyDescent="0.15">
      <c r="A403" s="125">
        <v>2147</v>
      </c>
      <c r="B403" s="126"/>
      <c r="C403" s="153" t="s">
        <v>413</v>
      </c>
      <c r="D403" s="141" t="e">
        <f>#REF!</f>
        <v>#REF!</v>
      </c>
      <c r="E403" s="129" t="e">
        <f>#REF!</f>
        <v>#REF!</v>
      </c>
      <c r="F403" s="129" t="e">
        <f>#REF!</f>
        <v>#REF!</v>
      </c>
      <c r="G403" s="130" t="e">
        <f>IF(OR($D403=1,$D403=2),"χ",#REF!)</f>
        <v>#REF!</v>
      </c>
      <c r="H403" s="130" t="e">
        <f>IF(OR($D403=1,$D403=2),"χ",#REF!)</f>
        <v>#REF!</v>
      </c>
      <c r="I403" s="130" t="e">
        <f>IF(OR($D403=1,$D403=2),"χ",#REF!)</f>
        <v>#REF!</v>
      </c>
    </row>
    <row r="404" spans="1:9" s="71" customFormat="1" ht="15" customHeight="1" x14ac:dyDescent="0.15">
      <c r="A404" s="125">
        <v>2148</v>
      </c>
      <c r="B404" s="126"/>
      <c r="C404" s="153" t="s">
        <v>414</v>
      </c>
      <c r="D404" s="141" t="e">
        <f>#REF!</f>
        <v>#REF!</v>
      </c>
      <c r="E404" s="129" t="e">
        <f>#REF!</f>
        <v>#REF!</v>
      </c>
      <c r="F404" s="129" t="e">
        <f>#REF!</f>
        <v>#REF!</v>
      </c>
      <c r="G404" s="130" t="e">
        <f>IF(OR($D404=1,$D404=2),"χ",#REF!)</f>
        <v>#REF!</v>
      </c>
      <c r="H404" s="130" t="e">
        <f>IF(OR($D404=1,$D404=2),"χ",#REF!)</f>
        <v>#REF!</v>
      </c>
      <c r="I404" s="130" t="e">
        <f>IF(OR($D404=1,$D404=2),"χ",#REF!)</f>
        <v>#REF!</v>
      </c>
    </row>
    <row r="405" spans="1:9" s="71" customFormat="1" ht="15" customHeight="1" x14ac:dyDescent="0.15">
      <c r="A405" s="125">
        <v>2149</v>
      </c>
      <c r="B405" s="126"/>
      <c r="C405" s="153" t="s">
        <v>415</v>
      </c>
      <c r="D405" s="141" t="e">
        <f>#REF!</f>
        <v>#REF!</v>
      </c>
      <c r="E405" s="129" t="e">
        <f>#REF!</f>
        <v>#REF!</v>
      </c>
      <c r="F405" s="129" t="e">
        <f>#REF!</f>
        <v>#REF!</v>
      </c>
      <c r="G405" s="130" t="e">
        <f>IF(OR($D405=1,$D405=2),"χ",#REF!)</f>
        <v>#REF!</v>
      </c>
      <c r="H405" s="130" t="e">
        <f>IF(OR($D405=1,$D405=2),"χ",#REF!)</f>
        <v>#REF!</v>
      </c>
      <c r="I405" s="130" t="e">
        <f>IF(OR($D405=1,$D405=2),"χ",#REF!)</f>
        <v>#REF!</v>
      </c>
    </row>
    <row r="406" spans="1:9" s="71" customFormat="1" ht="15" customHeight="1" x14ac:dyDescent="0.15">
      <c r="A406" s="125">
        <v>2151</v>
      </c>
      <c r="B406" s="126"/>
      <c r="C406" s="153" t="s">
        <v>416</v>
      </c>
      <c r="D406" s="141" t="e">
        <f>#REF!</f>
        <v>#REF!</v>
      </c>
      <c r="E406" s="129" t="e">
        <f>#REF!</f>
        <v>#REF!</v>
      </c>
      <c r="F406" s="129" t="e">
        <f>#REF!</f>
        <v>#REF!</v>
      </c>
      <c r="G406" s="130" t="e">
        <f>IF(OR($D406=1,$D406=2),"χ",#REF!)</f>
        <v>#REF!</v>
      </c>
      <c r="H406" s="130" t="e">
        <f>IF(OR($D406=1,$D406=2),"χ",#REF!)</f>
        <v>#REF!</v>
      </c>
      <c r="I406" s="130" t="e">
        <f>IF(OR($D406=1,$D406=2),"χ",#REF!)</f>
        <v>#REF!</v>
      </c>
    </row>
    <row r="407" spans="1:9" s="71" customFormat="1" ht="15" customHeight="1" x14ac:dyDescent="0.15">
      <c r="A407" s="125"/>
      <c r="B407" s="126"/>
      <c r="C407" s="153"/>
      <c r="D407" s="145"/>
      <c r="E407" s="130"/>
      <c r="F407" s="130"/>
      <c r="G407" s="130"/>
      <c r="H407" s="130"/>
      <c r="I407" s="130"/>
    </row>
    <row r="408" spans="1:9" s="71" customFormat="1" ht="15" customHeight="1" x14ac:dyDescent="0.15">
      <c r="A408" s="150">
        <v>2152</v>
      </c>
      <c r="B408" s="151"/>
      <c r="C408" s="153" t="s">
        <v>417</v>
      </c>
      <c r="D408" s="129" t="e">
        <f>#REF!</f>
        <v>#REF!</v>
      </c>
      <c r="E408" s="130" t="e">
        <f>#REF!</f>
        <v>#REF!</v>
      </c>
      <c r="F408" s="130" t="e">
        <f>#REF!</f>
        <v>#REF!</v>
      </c>
      <c r="G408" s="182" t="e">
        <f>IF(OR($D408=1,$D408=2),"χ",#REF!)</f>
        <v>#REF!</v>
      </c>
      <c r="H408" s="181" t="e">
        <f>IF(OR($D408=1,$D408=2),"χ",#REF!)</f>
        <v>#REF!</v>
      </c>
      <c r="I408" s="181" t="e">
        <f>IF(OR($D408=1,$D408=2),"χ",#REF!)</f>
        <v>#REF!</v>
      </c>
    </row>
    <row r="409" spans="1:9" s="71" customFormat="1" ht="15" customHeight="1" x14ac:dyDescent="0.15">
      <c r="A409" s="125">
        <v>2159</v>
      </c>
      <c r="B409" s="126"/>
      <c r="C409" s="153" t="s">
        <v>418</v>
      </c>
      <c r="D409" s="141" t="e">
        <f>#REF!</f>
        <v>#REF!</v>
      </c>
      <c r="E409" s="129" t="e">
        <f>#REF!</f>
        <v>#REF!</v>
      </c>
      <c r="F409" s="129" t="e">
        <f>#REF!</f>
        <v>#REF!</v>
      </c>
      <c r="G409" s="130" t="e">
        <f>IF(OR($D409=1,$D409=2),"χ",#REF!)</f>
        <v>#REF!</v>
      </c>
      <c r="H409" s="130" t="e">
        <f>IF(OR($D409=1,$D409=2),"χ",#REF!)</f>
        <v>#REF!</v>
      </c>
      <c r="I409" s="130" t="e">
        <f>IF(OR($D409=1,$D409=2),"χ",#REF!)</f>
        <v>#REF!</v>
      </c>
    </row>
    <row r="410" spans="1:9" s="71" customFormat="1" ht="15" customHeight="1" x14ac:dyDescent="0.15">
      <c r="A410" s="150">
        <v>2161</v>
      </c>
      <c r="B410" s="151"/>
      <c r="C410" s="153" t="s">
        <v>419</v>
      </c>
      <c r="D410" s="141" t="e">
        <f>#REF!</f>
        <v>#REF!</v>
      </c>
      <c r="E410" s="129" t="e">
        <f>#REF!</f>
        <v>#REF!</v>
      </c>
      <c r="F410" s="129" t="e">
        <f>#REF!</f>
        <v>#REF!</v>
      </c>
      <c r="G410" s="130" t="e">
        <f>IF(OR($D410=1,$D410=2),"χ",#REF!)</f>
        <v>#REF!</v>
      </c>
      <c r="H410" s="130" t="e">
        <f>IF(OR($D410=1,$D410=2),"χ",#REF!)</f>
        <v>#REF!</v>
      </c>
      <c r="I410" s="130" t="e">
        <f>IF(OR($D410=1,$D410=2),"χ",#REF!)</f>
        <v>#REF!</v>
      </c>
    </row>
    <row r="411" spans="1:9" s="71" customFormat="1" ht="15" customHeight="1" x14ac:dyDescent="0.15">
      <c r="A411" s="150">
        <v>2169</v>
      </c>
      <c r="B411" s="151"/>
      <c r="C411" s="153" t="s">
        <v>420</v>
      </c>
      <c r="D411" s="141" t="e">
        <f>#REF!</f>
        <v>#REF!</v>
      </c>
      <c r="E411" s="129" t="e">
        <f>#REF!</f>
        <v>#REF!</v>
      </c>
      <c r="F411" s="129" t="e">
        <f>#REF!</f>
        <v>#REF!</v>
      </c>
      <c r="G411" s="130" t="e">
        <f>IF(OR($D411=1,$D411=2),"χ",#REF!)</f>
        <v>#REF!</v>
      </c>
      <c r="H411" s="130" t="e">
        <f>IF(OR($D411=1,$D411=2),"χ",#REF!)</f>
        <v>#REF!</v>
      </c>
      <c r="I411" s="130" t="e">
        <f>IF(OR($D411=1,$D411=2),"χ",#REF!)</f>
        <v>#REF!</v>
      </c>
    </row>
    <row r="412" spans="1:9" s="71" customFormat="1" ht="15" customHeight="1" x14ac:dyDescent="0.15">
      <c r="A412" s="150">
        <v>2171</v>
      </c>
      <c r="B412" s="151"/>
      <c r="C412" s="153" t="s">
        <v>421</v>
      </c>
      <c r="D412" s="141" t="e">
        <f>#REF!</f>
        <v>#REF!</v>
      </c>
      <c r="E412" s="129" t="e">
        <f>#REF!</f>
        <v>#REF!</v>
      </c>
      <c r="F412" s="129" t="e">
        <f>#REF!</f>
        <v>#REF!</v>
      </c>
      <c r="G412" s="130" t="e">
        <f>IF(OR($D412=1,$D412=2),"χ",#REF!)</f>
        <v>#REF!</v>
      </c>
      <c r="H412" s="130" t="e">
        <f>IF(OR($D412=1,$D412=2),"χ",#REF!)</f>
        <v>#REF!</v>
      </c>
      <c r="I412" s="130" t="e">
        <f>IF(OR($D412=1,$D412=2),"χ",#REF!)</f>
        <v>#REF!</v>
      </c>
    </row>
    <row r="413" spans="1:9" s="71" customFormat="1" ht="15" customHeight="1" x14ac:dyDescent="0.15">
      <c r="A413" s="150"/>
      <c r="B413" s="151"/>
      <c r="C413" s="153"/>
      <c r="D413" s="129"/>
      <c r="E413" s="129"/>
      <c r="F413" s="129"/>
      <c r="G413" s="130"/>
      <c r="H413" s="130"/>
      <c r="I413" s="130"/>
    </row>
    <row r="414" spans="1:9" s="71" customFormat="1" ht="15" customHeight="1" x14ac:dyDescent="0.15">
      <c r="A414" s="150">
        <v>2172</v>
      </c>
      <c r="B414" s="151"/>
      <c r="C414" s="153" t="s">
        <v>422</v>
      </c>
      <c r="D414" s="141" t="e">
        <f>#REF!</f>
        <v>#REF!</v>
      </c>
      <c r="E414" s="129" t="e">
        <f>#REF!</f>
        <v>#REF!</v>
      </c>
      <c r="F414" s="129" t="e">
        <f>#REF!</f>
        <v>#REF!</v>
      </c>
      <c r="G414" s="144" t="e">
        <f>IF(OR($D414=1,$D414=2),"χ",#REF!)</f>
        <v>#REF!</v>
      </c>
      <c r="H414" s="130" t="e">
        <f>IF(OR($D414=1,$D414=2),"χ",#REF!)</f>
        <v>#REF!</v>
      </c>
      <c r="I414" s="130" t="e">
        <f>IF(OR($D414=1,$D414=2),"χ",#REF!)</f>
        <v>#REF!</v>
      </c>
    </row>
    <row r="415" spans="1:9" ht="15" customHeight="1" x14ac:dyDescent="0.2">
      <c r="A415" s="150">
        <v>2173</v>
      </c>
      <c r="B415" s="151"/>
      <c r="C415" s="153" t="s">
        <v>423</v>
      </c>
      <c r="D415" s="141" t="e">
        <f>#REF!</f>
        <v>#REF!</v>
      </c>
      <c r="E415" s="129" t="e">
        <f>#REF!</f>
        <v>#REF!</v>
      </c>
      <c r="F415" s="129" t="e">
        <f>#REF!</f>
        <v>#REF!</v>
      </c>
      <c r="G415" s="130" t="e">
        <f>IF(OR($D415=1,$D415=2),"χ",#REF!)</f>
        <v>#REF!</v>
      </c>
      <c r="H415" s="130" t="e">
        <f>IF(OR($D415=1,$D415=2),"χ",#REF!)</f>
        <v>#REF!</v>
      </c>
      <c r="I415" s="130" t="e">
        <f>IF(OR($D415=1,$D415=2),"χ",#REF!)</f>
        <v>#REF!</v>
      </c>
    </row>
    <row r="416" spans="1:9" ht="15" customHeight="1" x14ac:dyDescent="0.2">
      <c r="A416" s="150">
        <v>2179</v>
      </c>
      <c r="B416" s="151"/>
      <c r="C416" s="153" t="s">
        <v>424</v>
      </c>
      <c r="D416" s="141" t="e">
        <f>#REF!</f>
        <v>#REF!</v>
      </c>
      <c r="E416" s="129" t="e">
        <f>#REF!</f>
        <v>#REF!</v>
      </c>
      <c r="F416" s="129" t="e">
        <f>#REF!</f>
        <v>#REF!</v>
      </c>
      <c r="G416" s="130" t="e">
        <f>IF(OR($D416=1,$D416=2),"χ",#REF!)</f>
        <v>#REF!</v>
      </c>
      <c r="H416" s="130" t="e">
        <f>IF(OR($D416=1,$D416=2),"χ",#REF!)</f>
        <v>#REF!</v>
      </c>
      <c r="I416" s="130" t="e">
        <f>IF(OR($D416=1,$D416=2),"χ",#REF!)</f>
        <v>#REF!</v>
      </c>
    </row>
    <row r="417" spans="1:9" s="71" customFormat="1" ht="15" customHeight="1" x14ac:dyDescent="0.15">
      <c r="A417" s="150">
        <v>2181</v>
      </c>
      <c r="B417" s="151"/>
      <c r="C417" s="153" t="s">
        <v>425</v>
      </c>
      <c r="D417" s="130" t="e">
        <f>#REF!</f>
        <v>#REF!</v>
      </c>
      <c r="E417" s="130" t="e">
        <f>#REF!</f>
        <v>#REF!</v>
      </c>
      <c r="F417" s="130" t="e">
        <f>#REF!</f>
        <v>#REF!</v>
      </c>
      <c r="G417" s="130" t="e">
        <f>IF(OR($D417=1,$D417=2),"χ",#REF!)</f>
        <v>#REF!</v>
      </c>
      <c r="H417" s="130" t="e">
        <f>IF(OR($D417=1,$D417=2),"χ",#REF!)</f>
        <v>#REF!</v>
      </c>
      <c r="I417" s="130" t="e">
        <f>IF(OR($D417=1,$D417=2),"χ",#REF!)</f>
        <v>#REF!</v>
      </c>
    </row>
    <row r="418" spans="1:9" ht="15" customHeight="1" x14ac:dyDescent="0.2">
      <c r="A418" s="150">
        <v>2182</v>
      </c>
      <c r="B418" s="151"/>
      <c r="C418" s="153" t="s">
        <v>426</v>
      </c>
      <c r="D418" s="64" t="e">
        <f>#REF!</f>
        <v>#REF!</v>
      </c>
      <c r="E418" s="66" t="e">
        <f>#REF!</f>
        <v>#REF!</v>
      </c>
      <c r="F418" s="66" t="e">
        <f>#REF!</f>
        <v>#REF!</v>
      </c>
      <c r="G418" s="130" t="e">
        <f>IF(OR($D418=1,$D418=2),"χ",#REF!)</f>
        <v>#REF!</v>
      </c>
      <c r="H418" s="130" t="e">
        <f>IF(OR($D418=1,$D418=2),"χ",#REF!)</f>
        <v>#REF!</v>
      </c>
      <c r="I418" s="130" t="e">
        <f>IF(OR($D418=1,$D418=2),"χ",#REF!)</f>
        <v>#REF!</v>
      </c>
    </row>
    <row r="419" spans="1:9" s="71" customFormat="1" ht="15" customHeight="1" x14ac:dyDescent="0.15">
      <c r="A419" s="125"/>
      <c r="B419" s="126"/>
      <c r="C419" s="153"/>
      <c r="D419" s="145"/>
      <c r="E419" s="130"/>
      <c r="F419" s="130"/>
      <c r="G419" s="130"/>
      <c r="H419" s="130"/>
      <c r="I419" s="130"/>
    </row>
    <row r="420" spans="1:9" s="71" customFormat="1" ht="15" customHeight="1" x14ac:dyDescent="0.15">
      <c r="A420" s="125">
        <v>2183</v>
      </c>
      <c r="B420" s="126"/>
      <c r="C420" s="153" t="s">
        <v>427</v>
      </c>
      <c r="D420" s="145" t="e">
        <f>#REF!</f>
        <v>#REF!</v>
      </c>
      <c r="E420" s="145" t="e">
        <f>#REF!</f>
        <v>#REF!</v>
      </c>
      <c r="F420" s="145" t="e">
        <f>#REF!</f>
        <v>#REF!</v>
      </c>
      <c r="G420" s="182" t="e">
        <f>IF(OR($D420=1,$D420=2),"χ",#REF!)</f>
        <v>#REF!</v>
      </c>
      <c r="H420" s="181" t="e">
        <f>IF(OR($D420=1,$D420=2),"χ",#REF!)</f>
        <v>#REF!</v>
      </c>
      <c r="I420" s="181" t="e">
        <f>IF(OR($D420=1,$D420=2),"χ",#REF!)</f>
        <v>#REF!</v>
      </c>
    </row>
    <row r="421" spans="1:9" s="71" customFormat="1" ht="15" customHeight="1" x14ac:dyDescent="0.15">
      <c r="A421" s="125">
        <v>2184</v>
      </c>
      <c r="B421" s="126"/>
      <c r="C421" s="153" t="s">
        <v>428</v>
      </c>
      <c r="D421" s="145" t="e">
        <f>#REF!</f>
        <v>#REF!</v>
      </c>
      <c r="E421" s="145" t="e">
        <f>#REF!</f>
        <v>#REF!</v>
      </c>
      <c r="F421" s="145" t="e">
        <f>#REF!</f>
        <v>#REF!</v>
      </c>
      <c r="G421" s="144" t="e">
        <f>IF(OR($D421=1,$D421=2),"χ",#REF!)</f>
        <v>#REF!</v>
      </c>
      <c r="H421" s="144" t="e">
        <f>IF(OR($D421=1,$D421=2),"χ",#REF!)</f>
        <v>#REF!</v>
      </c>
      <c r="I421" s="144" t="e">
        <f>IF(OR($D421=1,$D421=2),"χ",#REF!)</f>
        <v>#REF!</v>
      </c>
    </row>
    <row r="422" spans="1:9" s="71" customFormat="1" ht="15" customHeight="1" x14ac:dyDescent="0.15">
      <c r="A422" s="125">
        <v>2185</v>
      </c>
      <c r="B422" s="126"/>
      <c r="C422" s="153" t="s">
        <v>429</v>
      </c>
      <c r="D422" s="145" t="e">
        <f>#REF!</f>
        <v>#REF!</v>
      </c>
      <c r="E422" s="130" t="e">
        <f>#REF!</f>
        <v>#REF!</v>
      </c>
      <c r="F422" s="130" t="e">
        <f>#REF!</f>
        <v>#REF!</v>
      </c>
      <c r="G422" s="198" t="e">
        <f>IF(OR($D422=1,$D422=2),"χ",#REF!)</f>
        <v>#REF!</v>
      </c>
      <c r="H422" s="198" t="e">
        <f>IF(OR($D422=1,$D422=2),"χ",#REF!)</f>
        <v>#REF!</v>
      </c>
      <c r="I422" s="198" t="e">
        <f>IF(OR($D422=1,$D422=2),"χ",#REF!)</f>
        <v>#REF!</v>
      </c>
    </row>
    <row r="423" spans="1:9" s="71" customFormat="1" ht="15" customHeight="1" x14ac:dyDescent="0.15">
      <c r="A423" s="125">
        <v>2186</v>
      </c>
      <c r="B423" s="126"/>
      <c r="C423" s="153" t="s">
        <v>430</v>
      </c>
      <c r="D423" s="130" t="e">
        <f>#REF!</f>
        <v>#REF!</v>
      </c>
      <c r="E423" s="130" t="e">
        <f>#REF!</f>
        <v>#REF!</v>
      </c>
      <c r="F423" s="130" t="e">
        <f>#REF!</f>
        <v>#REF!</v>
      </c>
      <c r="G423" s="130" t="e">
        <f>IF(OR($D423=1,$D423=2),"χ",#REF!)</f>
        <v>#REF!</v>
      </c>
      <c r="H423" s="130" t="e">
        <f>IF(OR($D423=1,$D423=2),"χ",#REF!)</f>
        <v>#REF!</v>
      </c>
      <c r="I423" s="130" t="e">
        <f>IF(OR($D423=1,$D423=2),"χ",#REF!)</f>
        <v>#REF!</v>
      </c>
    </row>
    <row r="424" spans="1:9" s="71" customFormat="1" ht="15" customHeight="1" x14ac:dyDescent="0.15">
      <c r="A424" s="125">
        <v>2191</v>
      </c>
      <c r="B424" s="126"/>
      <c r="C424" s="153" t="s">
        <v>431</v>
      </c>
      <c r="D424" s="141" t="e">
        <f>#REF!</f>
        <v>#REF!</v>
      </c>
      <c r="E424" s="129" t="e">
        <f>#REF!</f>
        <v>#REF!</v>
      </c>
      <c r="F424" s="129" t="e">
        <f>#REF!</f>
        <v>#REF!</v>
      </c>
      <c r="G424" s="181" t="e">
        <f>IF(OR($D424=1,$D424=2),"χ",#REF!)</f>
        <v>#REF!</v>
      </c>
      <c r="H424" s="181" t="e">
        <f>IF(OR($D424=1,$D424=2),"χ",#REF!)</f>
        <v>#REF!</v>
      </c>
      <c r="I424" s="181" t="e">
        <f>IF(OR($D424=1,$D424=2),"χ",#REF!)</f>
        <v>#REF!</v>
      </c>
    </row>
    <row r="425" spans="1:9" s="71" customFormat="1" ht="15" customHeight="1" x14ac:dyDescent="0.15">
      <c r="A425" s="125"/>
      <c r="B425" s="126"/>
      <c r="C425" s="153"/>
      <c r="D425" s="145"/>
      <c r="E425" s="130"/>
      <c r="F425" s="130"/>
      <c r="G425" s="130"/>
      <c r="H425" s="130"/>
      <c r="I425" s="130"/>
    </row>
    <row r="426" spans="1:9" s="71" customFormat="1" ht="15" customHeight="1" x14ac:dyDescent="0.15">
      <c r="A426" s="125">
        <v>2192</v>
      </c>
      <c r="B426" s="126"/>
      <c r="C426" s="153" t="s">
        <v>432</v>
      </c>
      <c r="D426" s="145" t="e">
        <f>#REF!</f>
        <v>#REF!</v>
      </c>
      <c r="E426" s="145" t="e">
        <f>#REF!</f>
        <v>#REF!</v>
      </c>
      <c r="F426" s="145" t="e">
        <f>#REF!</f>
        <v>#REF!</v>
      </c>
      <c r="G426" s="144" t="e">
        <f>IF(OR($D426=1,$D426=2),"χ",#REF!)</f>
        <v>#REF!</v>
      </c>
      <c r="H426" s="144" t="e">
        <f>IF(OR($D426=1,$D426=2),"χ",#REF!)</f>
        <v>#REF!</v>
      </c>
      <c r="I426" s="144" t="e">
        <f>IF(OR($D426=1,$D426=2),"χ",#REF!)</f>
        <v>#REF!</v>
      </c>
    </row>
    <row r="427" spans="1:9" s="71" customFormat="1" ht="15" customHeight="1" x14ac:dyDescent="0.15">
      <c r="A427" s="125">
        <v>2193</v>
      </c>
      <c r="B427" s="126"/>
      <c r="C427" s="153" t="s">
        <v>433</v>
      </c>
      <c r="D427" s="145" t="e">
        <f>#REF!</f>
        <v>#REF!</v>
      </c>
      <c r="E427" s="130" t="e">
        <f>#REF!</f>
        <v>#REF!</v>
      </c>
      <c r="F427" s="130" t="e">
        <f>#REF!</f>
        <v>#REF!</v>
      </c>
      <c r="G427" s="130" t="e">
        <f>IF(OR($D427=1,$D427=2),"χ",#REF!)</f>
        <v>#REF!</v>
      </c>
      <c r="H427" s="130" t="e">
        <f>IF(OR($D427=1,$D427=2),"χ",#REF!)</f>
        <v>#REF!</v>
      </c>
      <c r="I427" s="130" t="e">
        <f>IF(OR($D427=1,$D427=2),"χ",#REF!)</f>
        <v>#REF!</v>
      </c>
    </row>
    <row r="428" spans="1:9" s="71" customFormat="1" ht="15" customHeight="1" x14ac:dyDescent="0.15">
      <c r="A428" s="125">
        <v>2194</v>
      </c>
      <c r="B428" s="126"/>
      <c r="C428" s="154" t="s">
        <v>434</v>
      </c>
      <c r="D428" s="141" t="e">
        <f>#REF!</f>
        <v>#REF!</v>
      </c>
      <c r="E428" s="129" t="e">
        <f>#REF!</f>
        <v>#REF!</v>
      </c>
      <c r="F428" s="129" t="e">
        <f>#REF!</f>
        <v>#REF!</v>
      </c>
      <c r="G428" s="130" t="e">
        <f>IF(OR($D428=1,$D428=2),"χ",#REF!)</f>
        <v>#REF!</v>
      </c>
      <c r="H428" s="130" t="e">
        <f>IF(OR($D428=1,$D428=2),"χ",#REF!)</f>
        <v>#REF!</v>
      </c>
      <c r="I428" s="130" t="e">
        <f>IF(OR($D428=1,$D428=2),"χ",#REF!)</f>
        <v>#REF!</v>
      </c>
    </row>
    <row r="429" spans="1:9" s="71" customFormat="1" ht="15" customHeight="1" x14ac:dyDescent="0.15">
      <c r="A429" s="125">
        <v>2199</v>
      </c>
      <c r="B429" s="126"/>
      <c r="C429" s="153" t="s">
        <v>435</v>
      </c>
      <c r="D429" s="166" t="e">
        <f>#REF!</f>
        <v>#REF!</v>
      </c>
      <c r="E429" s="166" t="e">
        <f>#REF!</f>
        <v>#REF!</v>
      </c>
      <c r="F429" s="166" t="e">
        <f>#REF!</f>
        <v>#REF!</v>
      </c>
      <c r="G429" s="167" t="e">
        <f>IF(OR($D429=1,$D429=2),"χ",#REF!)</f>
        <v>#REF!</v>
      </c>
      <c r="H429" s="167" t="e">
        <f>IF(OR($D429=1,$D429=2),"χ",#REF!)</f>
        <v>#REF!</v>
      </c>
      <c r="I429" s="167" t="e">
        <f>IF(OR($D429=1,$D429=2),"χ",#REF!)</f>
        <v>#REF!</v>
      </c>
    </row>
    <row r="430" spans="1:9" s="71" customFormat="1" ht="15" customHeight="1" x14ac:dyDescent="0.15">
      <c r="A430" s="125"/>
      <c r="B430" s="126"/>
      <c r="C430" s="154"/>
      <c r="D430" s="145"/>
      <c r="E430" s="129"/>
      <c r="F430" s="129"/>
      <c r="G430" s="130"/>
      <c r="H430" s="130"/>
      <c r="I430" s="130"/>
    </row>
    <row r="431" spans="1:9" s="84" customFormat="1" ht="15" customHeight="1" x14ac:dyDescent="0.15">
      <c r="A431" s="121">
        <v>22</v>
      </c>
      <c r="B431" s="483" t="s">
        <v>436</v>
      </c>
      <c r="C431" s="507"/>
      <c r="D431" s="161" t="e">
        <f>#REF!</f>
        <v>#REF!</v>
      </c>
      <c r="E431" s="161" t="e">
        <f>#REF!</f>
        <v>#REF!</v>
      </c>
      <c r="F431" s="161" t="e">
        <f>#REF!</f>
        <v>#REF!</v>
      </c>
      <c r="G431" s="162" t="e">
        <f>#REF!</f>
        <v>#REF!</v>
      </c>
      <c r="H431" s="162" t="e">
        <f>#REF!</f>
        <v>#REF!</v>
      </c>
      <c r="I431" s="162" t="e">
        <f>#REF!</f>
        <v>#REF!</v>
      </c>
    </row>
    <row r="432" spans="1:9" s="71" customFormat="1" ht="15" customHeight="1" x14ac:dyDescent="0.15">
      <c r="A432" s="125" t="s">
        <v>437</v>
      </c>
      <c r="B432" s="126"/>
      <c r="C432" s="149"/>
      <c r="D432" s="141"/>
      <c r="E432" s="130"/>
      <c r="F432" s="130"/>
      <c r="G432" s="130"/>
      <c r="H432" s="130"/>
      <c r="I432" s="130"/>
    </row>
    <row r="433" spans="1:9" s="71" customFormat="1" ht="15" customHeight="1" x14ac:dyDescent="0.15">
      <c r="A433" s="125">
        <v>2211</v>
      </c>
      <c r="B433" s="126"/>
      <c r="C433" s="149" t="s">
        <v>438</v>
      </c>
      <c r="D433" s="143" t="e">
        <f>#REF!</f>
        <v>#REF!</v>
      </c>
      <c r="E433" s="130" t="e">
        <f>#REF!</f>
        <v>#REF!</v>
      </c>
      <c r="F433" s="130" t="e">
        <f>#REF!</f>
        <v>#REF!</v>
      </c>
      <c r="G433" s="182" t="e">
        <f>IF(OR($D433=1,$D433=2),"χ",#REF!)</f>
        <v>#REF!</v>
      </c>
      <c r="H433" s="181" t="e">
        <f>IF(OR($D433=1,$D433=2),"χ",#REF!)</f>
        <v>#REF!</v>
      </c>
      <c r="I433" s="181" t="e">
        <f>IF(OR($D433=1,$D433=2),"χ",#REF!)</f>
        <v>#REF!</v>
      </c>
    </row>
    <row r="434" spans="1:9" s="71" customFormat="1" ht="15" customHeight="1" x14ac:dyDescent="0.15">
      <c r="A434" s="125">
        <v>2212</v>
      </c>
      <c r="B434" s="126"/>
      <c r="C434" s="153" t="s">
        <v>449</v>
      </c>
      <c r="D434" s="141" t="e">
        <f>#REF!</f>
        <v>#REF!</v>
      </c>
      <c r="E434" s="129" t="e">
        <f>#REF!</f>
        <v>#REF!</v>
      </c>
      <c r="F434" s="129" t="e">
        <f>#REF!</f>
        <v>#REF!</v>
      </c>
      <c r="G434" s="130" t="e">
        <f>IF(OR($D434=1,$D434=2),"χ",#REF!)</f>
        <v>#REF!</v>
      </c>
      <c r="H434" s="130" t="e">
        <f>IF(OR($D434=1,$D434=2),"χ",#REF!)</f>
        <v>#REF!</v>
      </c>
      <c r="I434" s="130" t="e">
        <f>IF(OR($D434=1,$D434=2),"χ",#REF!)</f>
        <v>#REF!</v>
      </c>
    </row>
    <row r="435" spans="1:9" s="71" customFormat="1" ht="15" customHeight="1" x14ac:dyDescent="0.15">
      <c r="A435" s="125">
        <v>2213</v>
      </c>
      <c r="B435" s="126"/>
      <c r="C435" s="153" t="s">
        <v>450</v>
      </c>
      <c r="D435" s="141" t="e">
        <f>#REF!</f>
        <v>#REF!</v>
      </c>
      <c r="E435" s="129" t="e">
        <f>#REF!</f>
        <v>#REF!</v>
      </c>
      <c r="F435" s="129" t="e">
        <f>#REF!</f>
        <v>#REF!</v>
      </c>
      <c r="G435" s="130" t="e">
        <f>IF(OR($D435=1,$D435=2),"χ",#REF!)</f>
        <v>#REF!</v>
      </c>
      <c r="H435" s="130" t="e">
        <f>IF(OR($D435=1,$D435=2),"χ",#REF!)</f>
        <v>#REF!</v>
      </c>
      <c r="I435" s="130" t="e">
        <f>IF(OR($D435=1,$D435=2),"χ",#REF!)</f>
        <v>#REF!</v>
      </c>
    </row>
    <row r="436" spans="1:9" s="71" customFormat="1" ht="15" customHeight="1" x14ac:dyDescent="0.15">
      <c r="A436" s="125">
        <v>2221</v>
      </c>
      <c r="B436" s="126"/>
      <c r="C436" s="149" t="s">
        <v>439</v>
      </c>
      <c r="D436" s="141" t="e">
        <f>#REF!</f>
        <v>#REF!</v>
      </c>
      <c r="E436" s="145" t="e">
        <f>#REF!</f>
        <v>#REF!</v>
      </c>
      <c r="F436" s="145" t="e">
        <f>#REF!</f>
        <v>#REF!</v>
      </c>
      <c r="G436" s="144" t="e">
        <f>IF(OR($D436=1,$D436=2),"χ",#REF!)</f>
        <v>#REF!</v>
      </c>
      <c r="H436" s="144" t="e">
        <f>IF(OR($D436=1,$D436=2),"χ",#REF!)</f>
        <v>#REF!</v>
      </c>
      <c r="I436" s="144" t="e">
        <f>IF(OR($D436=1,$D436=2),"χ",#REF!)</f>
        <v>#REF!</v>
      </c>
    </row>
    <row r="437" spans="1:9" s="71" customFormat="1" ht="15" customHeight="1" x14ac:dyDescent="0.15">
      <c r="A437" s="125">
        <v>2231</v>
      </c>
      <c r="B437" s="126"/>
      <c r="C437" s="149" t="s">
        <v>440</v>
      </c>
      <c r="D437" s="141" t="e">
        <f>#REF!</f>
        <v>#REF!</v>
      </c>
      <c r="E437" s="130" t="e">
        <f>#REF!</f>
        <v>#REF!</v>
      </c>
      <c r="F437" s="130" t="e">
        <f>#REF!</f>
        <v>#REF!</v>
      </c>
      <c r="G437" s="181" t="e">
        <f>IF(OR($D437=1,$D437=2),"χ",#REF!)</f>
        <v>#REF!</v>
      </c>
      <c r="H437" s="181" t="e">
        <f>IF(OR($D437=1,$D437=2),"χ",#REF!)</f>
        <v>#REF!</v>
      </c>
      <c r="I437" s="181" t="e">
        <f>IF(OR($D437=1,$D437=2),"χ",#REF!)</f>
        <v>#REF!</v>
      </c>
    </row>
    <row r="438" spans="1:9" s="71" customFormat="1" ht="15" customHeight="1" x14ac:dyDescent="0.15">
      <c r="A438" s="125"/>
      <c r="B438" s="126"/>
      <c r="C438" s="149"/>
      <c r="D438" s="141"/>
      <c r="E438" s="130"/>
      <c r="F438" s="130"/>
      <c r="G438" s="181"/>
      <c r="H438" s="181"/>
      <c r="I438" s="181"/>
    </row>
    <row r="439" spans="1:9" s="71" customFormat="1" ht="15" customHeight="1" x14ac:dyDescent="0.15">
      <c r="A439" s="125">
        <v>2232</v>
      </c>
      <c r="B439" s="126"/>
      <c r="C439" s="149" t="s">
        <v>441</v>
      </c>
      <c r="D439" s="141" t="e">
        <f>#REF!</f>
        <v>#REF!</v>
      </c>
      <c r="E439" s="129" t="e">
        <f>#REF!</f>
        <v>#REF!</v>
      </c>
      <c r="F439" s="129" t="e">
        <f>#REF!</f>
        <v>#REF!</v>
      </c>
      <c r="G439" s="130" t="e">
        <f>IF(OR($D439=1,$D439=2),"χ",#REF!)</f>
        <v>#REF!</v>
      </c>
      <c r="H439" s="130" t="e">
        <f>IF(OR($D439=1,$D439=2),"χ",#REF!)</f>
        <v>#REF!</v>
      </c>
      <c r="I439" s="130" t="e">
        <f>IF(OR($D439=1,$D439=2),"χ",#REF!)</f>
        <v>#REF!</v>
      </c>
    </row>
    <row r="440" spans="1:9" s="71" customFormat="1" ht="15" customHeight="1" x14ac:dyDescent="0.15">
      <c r="A440" s="125">
        <v>2233</v>
      </c>
      <c r="B440" s="126"/>
      <c r="C440" s="153" t="s">
        <v>442</v>
      </c>
      <c r="D440" s="145" t="e">
        <f>#REF!</f>
        <v>#REF!</v>
      </c>
      <c r="E440" s="130" t="e">
        <f>#REF!</f>
        <v>#REF!</v>
      </c>
      <c r="F440" s="130" t="e">
        <f>#REF!</f>
        <v>#REF!</v>
      </c>
      <c r="G440" s="181" t="e">
        <f>IF(OR($D440=1,$D440=2),"χ",#REF!)</f>
        <v>#REF!</v>
      </c>
      <c r="H440" s="181" t="e">
        <f>IF(OR($D440=1,$D440=2),"χ",#REF!)</f>
        <v>#REF!</v>
      </c>
      <c r="I440" s="181" t="e">
        <f>IF(OR($D440=1,$D440=2),"χ",#REF!)</f>
        <v>#REF!</v>
      </c>
    </row>
    <row r="441" spans="1:9" s="71" customFormat="1" ht="15" customHeight="1" x14ac:dyDescent="0.15">
      <c r="A441" s="125">
        <v>2234</v>
      </c>
      <c r="B441" s="126"/>
      <c r="C441" s="153" t="s">
        <v>443</v>
      </c>
      <c r="D441" s="145" t="e">
        <f>#REF!</f>
        <v>#REF!</v>
      </c>
      <c r="E441" s="130" t="e">
        <f>#REF!</f>
        <v>#REF!</v>
      </c>
      <c r="F441" s="130" t="e">
        <f>#REF!</f>
        <v>#REF!</v>
      </c>
      <c r="G441" s="182" t="e">
        <f>IF(OR($D441=1,$D441=2),"χ",#REF!)</f>
        <v>#REF!</v>
      </c>
      <c r="H441" s="181" t="e">
        <f>IF(OR($D441=1,$D441=2),"χ",#REF!)</f>
        <v>#REF!</v>
      </c>
      <c r="I441" s="181" t="e">
        <f>IF(OR($D441=1,$D441=2),"χ",#REF!)</f>
        <v>#REF!</v>
      </c>
    </row>
    <row r="442" spans="1:9" s="71" customFormat="1" ht="15" customHeight="1" x14ac:dyDescent="0.15">
      <c r="A442" s="125">
        <v>2235</v>
      </c>
      <c r="B442" s="126"/>
      <c r="C442" s="153" t="s">
        <v>444</v>
      </c>
      <c r="D442" s="141" t="e">
        <f>#REF!</f>
        <v>#REF!</v>
      </c>
      <c r="E442" s="129" t="e">
        <f>#REF!</f>
        <v>#REF!</v>
      </c>
      <c r="F442" s="129" t="e">
        <f>#REF!</f>
        <v>#REF!</v>
      </c>
      <c r="G442" s="130" t="e">
        <f>IF(OR($D442=1,$D442=2),"χ",#REF!)</f>
        <v>#REF!</v>
      </c>
      <c r="H442" s="130" t="e">
        <f>IF(OR($D442=1,$D442=2),"χ",#REF!)</f>
        <v>#REF!</v>
      </c>
      <c r="I442" s="130" t="e">
        <f>IF(OR($D442=1,$D442=2),"χ",#REF!)</f>
        <v>#REF!</v>
      </c>
    </row>
    <row r="443" spans="1:9" s="71" customFormat="1" ht="15" customHeight="1" x14ac:dyDescent="0.15">
      <c r="A443" s="125">
        <v>2236</v>
      </c>
      <c r="B443" s="126"/>
      <c r="C443" s="153" t="s">
        <v>445</v>
      </c>
      <c r="D443" s="145" t="e">
        <f>#REF!</f>
        <v>#REF!</v>
      </c>
      <c r="E443" s="130" t="e">
        <f>#REF!</f>
        <v>#REF!</v>
      </c>
      <c r="F443" s="130" t="e">
        <f>#REF!</f>
        <v>#REF!</v>
      </c>
      <c r="G443" s="181" t="e">
        <f>IF(OR($D443=1,$D443=2),"χ",#REF!)</f>
        <v>#REF!</v>
      </c>
      <c r="H443" s="181" t="e">
        <f>IF(OR($D443=1,$D443=2),"χ",#REF!)</f>
        <v>#REF!</v>
      </c>
      <c r="I443" s="181" t="e">
        <f>IF(OR($D443=1,$D443=2),"χ",#REF!)</f>
        <v>#REF!</v>
      </c>
    </row>
    <row r="444" spans="1:9" s="71" customFormat="1" ht="15" customHeight="1" x14ac:dyDescent="0.15">
      <c r="A444" s="125"/>
      <c r="B444" s="126"/>
      <c r="C444" s="153"/>
      <c r="D444" s="145"/>
      <c r="E444" s="130"/>
      <c r="F444" s="130"/>
      <c r="G444" s="181"/>
      <c r="H444" s="181"/>
      <c r="I444" s="181"/>
    </row>
    <row r="445" spans="1:9" s="71" customFormat="1" ht="15" customHeight="1" x14ac:dyDescent="0.15">
      <c r="A445" s="125">
        <v>2237</v>
      </c>
      <c r="B445" s="126"/>
      <c r="C445" s="153" t="s">
        <v>446</v>
      </c>
      <c r="D445" s="141" t="e">
        <f>#REF!</f>
        <v>#REF!</v>
      </c>
      <c r="E445" s="129" t="e">
        <f>#REF!</f>
        <v>#REF!</v>
      </c>
      <c r="F445" s="129" t="e">
        <f>#REF!</f>
        <v>#REF!</v>
      </c>
      <c r="G445" s="130" t="e">
        <f>IF(OR($D445=1,$D445=2),"χ",#REF!)</f>
        <v>#REF!</v>
      </c>
      <c r="H445" s="130" t="e">
        <f>IF(OR($D445=1,$D445=2),"χ",#REF!)</f>
        <v>#REF!</v>
      </c>
      <c r="I445" s="130" t="e">
        <f>IF(OR($D445=1,$D445=2),"χ",#REF!)</f>
        <v>#REF!</v>
      </c>
    </row>
    <row r="446" spans="1:9" s="71" customFormat="1" ht="15" customHeight="1" x14ac:dyDescent="0.15">
      <c r="A446" s="125">
        <v>2238</v>
      </c>
      <c r="B446" s="126"/>
      <c r="C446" s="153" t="s">
        <v>447</v>
      </c>
      <c r="D446" s="145" t="e">
        <f>#REF!</f>
        <v>#REF!</v>
      </c>
      <c r="E446" s="145" t="e">
        <f>#REF!</f>
        <v>#REF!</v>
      </c>
      <c r="F446" s="145" t="e">
        <f>#REF!</f>
        <v>#REF!</v>
      </c>
      <c r="G446" s="144" t="e">
        <f>IF(OR($D446=1,$D446=2),"χ",#REF!)</f>
        <v>#REF!</v>
      </c>
      <c r="H446" s="144" t="e">
        <f>IF(OR($D446=1,$D446=2),"χ",#REF!)</f>
        <v>#REF!</v>
      </c>
      <c r="I446" s="144" t="e">
        <f>IF(OR($D446=1,$D446=2),"χ",#REF!)</f>
        <v>#REF!</v>
      </c>
    </row>
    <row r="447" spans="1:9" s="71" customFormat="1" ht="15" customHeight="1" x14ac:dyDescent="0.15">
      <c r="A447" s="125">
        <v>2239</v>
      </c>
      <c r="B447" s="126"/>
      <c r="C447" s="153" t="s">
        <v>448</v>
      </c>
      <c r="D447" s="141" t="e">
        <f>#REF!</f>
        <v>#REF!</v>
      </c>
      <c r="E447" s="129" t="e">
        <f>#REF!</f>
        <v>#REF!</v>
      </c>
      <c r="F447" s="129" t="e">
        <f>#REF!</f>
        <v>#REF!</v>
      </c>
      <c r="G447" s="144" t="e">
        <f>IF(OR($D447=1,$D447=2),"χ",#REF!)</f>
        <v>#REF!</v>
      </c>
      <c r="H447" s="130" t="e">
        <f>IF(OR($D447=1,$D447=2),"χ",#REF!)</f>
        <v>#REF!</v>
      </c>
      <c r="I447" s="130" t="e">
        <f>IF(OR($D447=1,$D447=2),"χ",#REF!)</f>
        <v>#REF!</v>
      </c>
    </row>
    <row r="448" spans="1:9" s="71" customFormat="1" ht="15" customHeight="1" x14ac:dyDescent="0.15">
      <c r="A448" s="125">
        <v>2241</v>
      </c>
      <c r="B448" s="126"/>
      <c r="C448" s="153" t="s">
        <v>451</v>
      </c>
      <c r="D448" s="145" t="e">
        <f>#REF!</f>
        <v>#REF!</v>
      </c>
      <c r="E448" s="130" t="e">
        <f>#REF!</f>
        <v>#REF!</v>
      </c>
      <c r="F448" s="130" t="e">
        <f>#REF!</f>
        <v>#REF!</v>
      </c>
      <c r="G448" s="130" t="e">
        <f>IF(OR($D448=1,$D448=2),"χ",#REF!)</f>
        <v>#REF!</v>
      </c>
      <c r="H448" s="130" t="e">
        <f>IF(OR($D448=1,$D448=2),"χ",#REF!)</f>
        <v>#REF!</v>
      </c>
      <c r="I448" s="130" t="e">
        <f>IF(OR($D448=1,$D448=2),"χ",#REF!)</f>
        <v>#REF!</v>
      </c>
    </row>
    <row r="449" spans="1:9" s="71" customFormat="1" ht="15" customHeight="1" x14ac:dyDescent="0.15">
      <c r="A449" s="125">
        <v>2249</v>
      </c>
      <c r="B449" s="126"/>
      <c r="C449" s="153" t="s">
        <v>452</v>
      </c>
      <c r="D449" s="141" t="e">
        <f>#REF!</f>
        <v>#REF!</v>
      </c>
      <c r="E449" s="129" t="e">
        <f>#REF!</f>
        <v>#REF!</v>
      </c>
      <c r="F449" s="129" t="e">
        <f>#REF!</f>
        <v>#REF!</v>
      </c>
      <c r="G449" s="181" t="e">
        <f>IF(OR($D449=1,$D449=2),"χ",#REF!)</f>
        <v>#REF!</v>
      </c>
      <c r="H449" s="181" t="e">
        <f>IF(OR($D449=1,$D449=2),"χ",#REF!)</f>
        <v>#REF!</v>
      </c>
      <c r="I449" s="181" t="e">
        <f>IF(OR($D449=1,$D449=2),"χ",#REF!)</f>
        <v>#REF!</v>
      </c>
    </row>
    <row r="450" spans="1:9" s="71" customFormat="1" ht="15" customHeight="1" x14ac:dyDescent="0.15">
      <c r="A450" s="125"/>
      <c r="B450" s="126"/>
      <c r="C450" s="153"/>
      <c r="D450" s="145"/>
      <c r="E450" s="145"/>
      <c r="F450" s="145"/>
      <c r="G450" s="144"/>
      <c r="H450" s="144"/>
      <c r="I450" s="144"/>
    </row>
    <row r="451" spans="1:9" s="71" customFormat="1" ht="15" customHeight="1" x14ac:dyDescent="0.15">
      <c r="A451" s="125">
        <v>2251</v>
      </c>
      <c r="B451" s="126"/>
      <c r="C451" s="153" t="s">
        <v>453</v>
      </c>
      <c r="D451" s="145" t="e">
        <f>#REF!</f>
        <v>#REF!</v>
      </c>
      <c r="E451" s="130" t="e">
        <f>#REF!</f>
        <v>#REF!</v>
      </c>
      <c r="F451" s="130" t="e">
        <f>#REF!</f>
        <v>#REF!</v>
      </c>
      <c r="G451" s="144" t="e">
        <f>IF(OR($D451=1,$D451=2),"χ",#REF!)</f>
        <v>#REF!</v>
      </c>
      <c r="H451" s="130" t="e">
        <f>IF(OR($D451=1,$D451=2),"χ",#REF!)</f>
        <v>#REF!</v>
      </c>
      <c r="I451" s="130" t="e">
        <f>IF(OR($D451=1,$D451=2),"χ",#REF!)</f>
        <v>#REF!</v>
      </c>
    </row>
    <row r="452" spans="1:9" s="71" customFormat="1" ht="15" customHeight="1" x14ac:dyDescent="0.15">
      <c r="A452" s="125">
        <v>2252</v>
      </c>
      <c r="B452" s="126"/>
      <c r="C452" s="153" t="s">
        <v>454</v>
      </c>
      <c r="D452" s="141" t="e">
        <f>#REF!</f>
        <v>#REF!</v>
      </c>
      <c r="E452" s="129" t="e">
        <f>#REF!</f>
        <v>#REF!</v>
      </c>
      <c r="F452" s="129" t="e">
        <f>#REF!</f>
        <v>#REF!</v>
      </c>
      <c r="G452" s="181" t="e">
        <f>IF(OR($D452=1,$D452=2),"χ",#REF!)</f>
        <v>#REF!</v>
      </c>
      <c r="H452" s="181" t="e">
        <f>IF(OR($D452=1,$D452=2),"χ",#REF!)</f>
        <v>#REF!</v>
      </c>
      <c r="I452" s="181" t="e">
        <f>IF(OR($D452=1,$D452=2),"χ",#REF!)</f>
        <v>#REF!</v>
      </c>
    </row>
    <row r="453" spans="1:9" s="71" customFormat="1" ht="15" customHeight="1" x14ac:dyDescent="0.15">
      <c r="A453" s="125">
        <v>2253</v>
      </c>
      <c r="B453" s="126"/>
      <c r="C453" s="153" t="s">
        <v>455</v>
      </c>
      <c r="D453" s="145" t="e">
        <f>#REF!</f>
        <v>#REF!</v>
      </c>
      <c r="E453" s="130" t="e">
        <f>#REF!</f>
        <v>#REF!</v>
      </c>
      <c r="F453" s="130" t="e">
        <f>#REF!</f>
        <v>#REF!</v>
      </c>
      <c r="G453" s="181" t="e">
        <f>IF(OR($D453=1,$D453=2),"χ",#REF!)</f>
        <v>#REF!</v>
      </c>
      <c r="H453" s="181" t="e">
        <f>IF(OR($D453=1,$D453=2),"χ",#REF!)</f>
        <v>#REF!</v>
      </c>
      <c r="I453" s="181" t="e">
        <f>IF(OR($D453=1,$D453=2),"χ",#REF!)</f>
        <v>#REF!</v>
      </c>
    </row>
    <row r="454" spans="1:9" s="71" customFormat="1" ht="15" customHeight="1" x14ac:dyDescent="0.15">
      <c r="A454" s="125">
        <v>2254</v>
      </c>
      <c r="B454" s="126"/>
      <c r="C454" s="153" t="s">
        <v>456</v>
      </c>
      <c r="D454" s="145" t="e">
        <f>#REF!</f>
        <v>#REF!</v>
      </c>
      <c r="E454" s="130" t="e">
        <f>#REF!</f>
        <v>#REF!</v>
      </c>
      <c r="F454" s="130" t="e">
        <f>#REF!</f>
        <v>#REF!</v>
      </c>
      <c r="G454" s="181" t="e">
        <f>IF(OR($D454=1,$D454=2),"χ",#REF!)</f>
        <v>#REF!</v>
      </c>
      <c r="H454" s="181" t="e">
        <f>IF(OR($D454=1,$D454=2),"χ",#REF!)</f>
        <v>#REF!</v>
      </c>
      <c r="I454" s="181" t="e">
        <f>IF(OR($D454=1,$D454=2),"χ",#REF!)</f>
        <v>#REF!</v>
      </c>
    </row>
    <row r="455" spans="1:9" s="71" customFormat="1" ht="15" customHeight="1" x14ac:dyDescent="0.15">
      <c r="A455" s="125">
        <v>2255</v>
      </c>
      <c r="B455" s="126"/>
      <c r="C455" s="153" t="s">
        <v>457</v>
      </c>
      <c r="D455" s="145" t="e">
        <f>#REF!</f>
        <v>#REF!</v>
      </c>
      <c r="E455" s="130" t="e">
        <f>#REF!</f>
        <v>#REF!</v>
      </c>
      <c r="F455" s="130" t="e">
        <f>#REF!</f>
        <v>#REF!</v>
      </c>
      <c r="G455" s="181" t="e">
        <f>IF(OR($D455=1,$D455=2),"χ",#REF!)</f>
        <v>#REF!</v>
      </c>
      <c r="H455" s="181" t="e">
        <f>IF(OR($D455=1,$D455=2),"χ",#REF!)</f>
        <v>#REF!</v>
      </c>
      <c r="I455" s="181" t="e">
        <f>IF(OR($D455=1,$D455=2),"χ",#REF!)</f>
        <v>#REF!</v>
      </c>
    </row>
    <row r="456" spans="1:9" s="71" customFormat="1" ht="15" customHeight="1" x14ac:dyDescent="0.15">
      <c r="A456" s="125"/>
      <c r="B456" s="126"/>
      <c r="C456" s="153"/>
      <c r="D456" s="145"/>
      <c r="E456" s="130"/>
      <c r="F456" s="130"/>
      <c r="G456" s="130"/>
      <c r="H456" s="130"/>
      <c r="I456" s="130"/>
    </row>
    <row r="457" spans="1:9" s="71" customFormat="1" ht="15" customHeight="1" x14ac:dyDescent="0.15">
      <c r="A457" s="125">
        <v>2291</v>
      </c>
      <c r="B457" s="126"/>
      <c r="C457" s="153" t="s">
        <v>458</v>
      </c>
      <c r="D457" s="145" t="e">
        <f>#REF!</f>
        <v>#REF!</v>
      </c>
      <c r="E457" s="130" t="e">
        <f>#REF!</f>
        <v>#REF!</v>
      </c>
      <c r="F457" s="130" t="e">
        <f>#REF!</f>
        <v>#REF!</v>
      </c>
      <c r="G457" s="144" t="e">
        <f>IF(OR($D457=1,$D457=2),"χ",#REF!)</f>
        <v>#REF!</v>
      </c>
      <c r="H457" s="130" t="e">
        <f>IF(OR($D457=1,$D457=2),"χ",#REF!)</f>
        <v>#REF!</v>
      </c>
      <c r="I457" s="130" t="e">
        <f>IF(OR($D457=1,$D457=2),"χ",#REF!)</f>
        <v>#REF!</v>
      </c>
    </row>
    <row r="458" spans="1:9" s="71" customFormat="1" ht="15" customHeight="1" x14ac:dyDescent="0.15">
      <c r="A458" s="125">
        <v>2292</v>
      </c>
      <c r="B458" s="126"/>
      <c r="C458" s="153" t="s">
        <v>459</v>
      </c>
      <c r="D458" s="145" t="e">
        <f>#REF!</f>
        <v>#REF!</v>
      </c>
      <c r="E458" s="130" t="e">
        <f>#REF!</f>
        <v>#REF!</v>
      </c>
      <c r="F458" s="130" t="e">
        <f>#REF!</f>
        <v>#REF!</v>
      </c>
      <c r="G458" s="130" t="e">
        <f>IF(OR($D458=1,$D458=2),"χ",#REF!)</f>
        <v>#REF!</v>
      </c>
      <c r="H458" s="130" t="e">
        <f>IF(OR($D458=1,$D458=2),"χ",#REF!)</f>
        <v>#REF!</v>
      </c>
      <c r="I458" s="130" t="e">
        <f>IF(OR($D458=1,$D458=2),"χ",#REF!)</f>
        <v>#REF!</v>
      </c>
    </row>
    <row r="459" spans="1:9" s="71" customFormat="1" ht="15" customHeight="1" x14ac:dyDescent="0.15">
      <c r="A459" s="125">
        <v>2293</v>
      </c>
      <c r="B459" s="126"/>
      <c r="C459" s="153" t="s">
        <v>460</v>
      </c>
      <c r="D459" s="145" t="e">
        <f>#REF!</f>
        <v>#REF!</v>
      </c>
      <c r="E459" s="130" t="e">
        <f>#REF!</f>
        <v>#REF!</v>
      </c>
      <c r="F459" s="130" t="e">
        <f>#REF!</f>
        <v>#REF!</v>
      </c>
      <c r="G459" s="130" t="e">
        <f>IF(OR($D459=1,$D459=2),"χ",#REF!)</f>
        <v>#REF!</v>
      </c>
      <c r="H459" s="130" t="e">
        <f>IF(OR($D459=1,$D459=2),"χ",#REF!)</f>
        <v>#REF!</v>
      </c>
      <c r="I459" s="130" t="e">
        <f>IF(OR($D459=1,$D459=2),"χ",#REF!)</f>
        <v>#REF!</v>
      </c>
    </row>
    <row r="460" spans="1:9" s="71" customFormat="1" ht="15" customHeight="1" x14ac:dyDescent="0.15">
      <c r="A460" s="125">
        <v>2299</v>
      </c>
      <c r="B460" s="126"/>
      <c r="C460" s="153" t="s">
        <v>461</v>
      </c>
      <c r="D460" s="145" t="e">
        <f>#REF!</f>
        <v>#REF!</v>
      </c>
      <c r="E460" s="130" t="e">
        <f>#REF!</f>
        <v>#REF!</v>
      </c>
      <c r="F460" s="130" t="e">
        <f>#REF!</f>
        <v>#REF!</v>
      </c>
      <c r="G460" s="130" t="e">
        <f>IF(OR($D460=1,$D460=2),"χ",#REF!)</f>
        <v>#REF!</v>
      </c>
      <c r="H460" s="130" t="e">
        <f>IF(OR($D460=1,$D460=2),"χ",#REF!)</f>
        <v>#REF!</v>
      </c>
      <c r="I460" s="130" t="e">
        <f>IF(OR($D460=1,$D460=2),"χ",#REF!)</f>
        <v>#REF!</v>
      </c>
    </row>
    <row r="461" spans="1:9" s="71" customFormat="1" ht="15" customHeight="1" x14ac:dyDescent="0.15">
      <c r="A461" s="125"/>
      <c r="B461" s="126"/>
      <c r="C461" s="153"/>
      <c r="D461" s="145"/>
      <c r="E461" s="130"/>
      <c r="F461" s="130"/>
      <c r="G461" s="130"/>
      <c r="H461" s="130"/>
      <c r="I461" s="130"/>
    </row>
    <row r="462" spans="1:9" s="84" customFormat="1" ht="15" customHeight="1" x14ac:dyDescent="0.15">
      <c r="A462" s="121">
        <v>23</v>
      </c>
      <c r="B462" s="483" t="s">
        <v>462</v>
      </c>
      <c r="C462" s="484"/>
      <c r="D462" s="161" t="e">
        <f>#REF!</f>
        <v>#REF!</v>
      </c>
      <c r="E462" s="161" t="e">
        <f>#REF!</f>
        <v>#REF!</v>
      </c>
      <c r="F462" s="161" t="e">
        <f>#REF!</f>
        <v>#REF!</v>
      </c>
      <c r="G462" s="162" t="e">
        <f>#REF!</f>
        <v>#REF!</v>
      </c>
      <c r="H462" s="162" t="e">
        <f>#REF!</f>
        <v>#REF!</v>
      </c>
      <c r="I462" s="162" t="e">
        <f>#REF!</f>
        <v>#REF!</v>
      </c>
    </row>
    <row r="463" spans="1:9" s="71" customFormat="1" ht="15" customHeight="1" x14ac:dyDescent="0.15">
      <c r="A463" s="125"/>
      <c r="B463" s="126"/>
      <c r="C463" s="153"/>
      <c r="D463" s="145"/>
      <c r="E463" s="130"/>
      <c r="F463" s="130"/>
      <c r="G463" s="130"/>
      <c r="H463" s="130"/>
      <c r="I463" s="130"/>
    </row>
    <row r="464" spans="1:9" s="71" customFormat="1" ht="15" customHeight="1" x14ac:dyDescent="0.15">
      <c r="A464" s="125">
        <v>2311</v>
      </c>
      <c r="B464" s="126"/>
      <c r="C464" s="153" t="s">
        <v>463</v>
      </c>
      <c r="D464" s="141" t="e">
        <f>#REF!</f>
        <v>#REF!</v>
      </c>
      <c r="E464" s="129" t="e">
        <f>#REF!</f>
        <v>#REF!</v>
      </c>
      <c r="F464" s="129" t="e">
        <f>#REF!</f>
        <v>#REF!</v>
      </c>
      <c r="G464" s="144" t="e">
        <f>IF(OR($D464=1,$D464=2),"χ",#REF!)</f>
        <v>#REF!</v>
      </c>
      <c r="H464" s="130" t="e">
        <f>IF(OR($D464=1,$D464=2),"χ",#REF!)</f>
        <v>#REF!</v>
      </c>
      <c r="I464" s="130" t="e">
        <f>IF(OR($D464=1,$D464=2),"χ",#REF!)</f>
        <v>#REF!</v>
      </c>
    </row>
    <row r="465" spans="1:9" s="71" customFormat="1" ht="15" customHeight="1" x14ac:dyDescent="0.15">
      <c r="A465" s="125">
        <v>2312</v>
      </c>
      <c r="B465" s="126"/>
      <c r="C465" s="153" t="s">
        <v>464</v>
      </c>
      <c r="D465" s="141" t="e">
        <f>#REF!</f>
        <v>#REF!</v>
      </c>
      <c r="E465" s="129" t="e">
        <f>#REF!</f>
        <v>#REF!</v>
      </c>
      <c r="F465" s="129" t="e">
        <f>#REF!</f>
        <v>#REF!</v>
      </c>
      <c r="G465" s="130" t="e">
        <f>IF(OR($D465=1,$D465=2),"χ",#REF!)</f>
        <v>#REF!</v>
      </c>
      <c r="H465" s="130" t="e">
        <f>IF(OR($D465=1,$D465=2),"χ",#REF!)</f>
        <v>#REF!</v>
      </c>
      <c r="I465" s="130" t="e">
        <f>IF(OR($D465=1,$D465=2),"χ",#REF!)</f>
        <v>#REF!</v>
      </c>
    </row>
    <row r="466" spans="1:9" s="71" customFormat="1" ht="15" customHeight="1" x14ac:dyDescent="0.15">
      <c r="A466" s="125">
        <v>2319</v>
      </c>
      <c r="B466" s="126"/>
      <c r="C466" s="153" t="s">
        <v>465</v>
      </c>
      <c r="D466" s="141" t="e">
        <f>#REF!</f>
        <v>#REF!</v>
      </c>
      <c r="E466" s="129" t="e">
        <f>#REF!</f>
        <v>#REF!</v>
      </c>
      <c r="F466" s="129" t="e">
        <f>#REF!</f>
        <v>#REF!</v>
      </c>
      <c r="G466" s="130" t="e">
        <f>IF(OR($D466=1,$D466=2),"χ",#REF!)</f>
        <v>#REF!</v>
      </c>
      <c r="H466" s="130" t="e">
        <f>IF(OR($D466=1,$D466=2),"χ",#REF!)</f>
        <v>#REF!</v>
      </c>
      <c r="I466" s="130" t="e">
        <f>IF(OR($D466=1,$D466=2),"χ",#REF!)</f>
        <v>#REF!</v>
      </c>
    </row>
    <row r="467" spans="1:9" s="71" customFormat="1" ht="15" customHeight="1" x14ac:dyDescent="0.15">
      <c r="A467" s="125">
        <v>2321</v>
      </c>
      <c r="B467" s="126"/>
      <c r="C467" s="153" t="s">
        <v>466</v>
      </c>
      <c r="D467" s="145" t="e">
        <f>#REF!</f>
        <v>#REF!</v>
      </c>
      <c r="E467" s="130" t="e">
        <f>#REF!</f>
        <v>#REF!</v>
      </c>
      <c r="F467" s="130" t="e">
        <f>#REF!</f>
        <v>#REF!</v>
      </c>
      <c r="G467" s="181" t="e">
        <f>IF(OR($D467=1,$D467=2),"χ",#REF!)</f>
        <v>#REF!</v>
      </c>
      <c r="H467" s="181" t="e">
        <f>IF(OR($D467=1,$D467=2),"χ",#REF!)</f>
        <v>#REF!</v>
      </c>
      <c r="I467" s="181" t="e">
        <f>IF(OR($D467=1,$D467=2),"χ",#REF!)</f>
        <v>#REF!</v>
      </c>
    </row>
    <row r="468" spans="1:9" s="71" customFormat="1" ht="15" customHeight="1" x14ac:dyDescent="0.15">
      <c r="A468" s="125">
        <v>2322</v>
      </c>
      <c r="B468" s="126"/>
      <c r="C468" s="153" t="s">
        <v>467</v>
      </c>
      <c r="D468" s="145" t="e">
        <f>#REF!</f>
        <v>#REF!</v>
      </c>
      <c r="E468" s="130" t="e">
        <f>#REF!</f>
        <v>#REF!</v>
      </c>
      <c r="F468" s="130" t="e">
        <f>#REF!</f>
        <v>#REF!</v>
      </c>
      <c r="G468" s="130" t="e">
        <f>IF(OR($D468=1,$D468=2),"χ",#REF!)</f>
        <v>#REF!</v>
      </c>
      <c r="H468" s="130" t="e">
        <f>IF(OR($D468=1,$D468=2),"χ",#REF!)</f>
        <v>#REF!</v>
      </c>
      <c r="I468" s="130" t="e">
        <f>IF(OR($D468=1,$D468=2),"χ",#REF!)</f>
        <v>#REF!</v>
      </c>
    </row>
    <row r="469" spans="1:9" s="71" customFormat="1" ht="15" customHeight="1" x14ac:dyDescent="0.15">
      <c r="A469" s="125"/>
      <c r="B469" s="126"/>
      <c r="C469" s="153"/>
      <c r="D469" s="145"/>
      <c r="E469" s="130"/>
      <c r="F469" s="130"/>
      <c r="G469" s="130"/>
      <c r="H469" s="130"/>
      <c r="I469" s="130"/>
    </row>
    <row r="470" spans="1:9" s="71" customFormat="1" ht="15" customHeight="1" x14ac:dyDescent="0.15">
      <c r="A470" s="125">
        <v>2329</v>
      </c>
      <c r="B470" s="126"/>
      <c r="C470" s="153" t="s">
        <v>468</v>
      </c>
      <c r="D470" s="145" t="e">
        <f>#REF!</f>
        <v>#REF!</v>
      </c>
      <c r="E470" s="130" t="e">
        <f>#REF!</f>
        <v>#REF!</v>
      </c>
      <c r="F470" s="130" t="e">
        <f>#REF!</f>
        <v>#REF!</v>
      </c>
      <c r="G470" s="200" t="e">
        <f>IF(OR($D470=1,$D470=2),"χ",#REF!)</f>
        <v>#REF!</v>
      </c>
      <c r="H470" s="198" t="e">
        <f>IF(OR($D470=1,$D470=2),"χ",#REF!)</f>
        <v>#REF!</v>
      </c>
      <c r="I470" s="198" t="e">
        <f>IF(OR($D470=1,$D470=2),"χ",#REF!)</f>
        <v>#REF!</v>
      </c>
    </row>
    <row r="471" spans="1:9" s="71" customFormat="1" ht="15" customHeight="1" x14ac:dyDescent="0.15">
      <c r="A471" s="125">
        <v>2331</v>
      </c>
      <c r="B471" s="126"/>
      <c r="C471" s="153" t="s">
        <v>469</v>
      </c>
      <c r="D471" s="145" t="e">
        <f>#REF!</f>
        <v>#REF!</v>
      </c>
      <c r="E471" s="130" t="e">
        <f>#REF!</f>
        <v>#REF!</v>
      </c>
      <c r="F471" s="130" t="e">
        <f>#REF!</f>
        <v>#REF!</v>
      </c>
      <c r="G471" s="181" t="e">
        <f>IF(OR($D471=1,$D471=2),"χ",#REF!)</f>
        <v>#REF!</v>
      </c>
      <c r="H471" s="181" t="e">
        <f>IF(OR($D471=1,$D471=2),"χ",#REF!)</f>
        <v>#REF!</v>
      </c>
      <c r="I471" s="181" t="e">
        <f>IF(OR($D471=1,$D471=2),"χ",#REF!)</f>
        <v>#REF!</v>
      </c>
    </row>
    <row r="472" spans="1:9" s="71" customFormat="1" ht="15" customHeight="1" x14ac:dyDescent="0.15">
      <c r="A472" s="125">
        <v>2332</v>
      </c>
      <c r="B472" s="126"/>
      <c r="C472" s="153" t="s">
        <v>470</v>
      </c>
      <c r="D472" s="145" t="e">
        <f>#REF!</f>
        <v>#REF!</v>
      </c>
      <c r="E472" s="130" t="e">
        <f>#REF!</f>
        <v>#REF!</v>
      </c>
      <c r="F472" s="130" t="e">
        <f>#REF!</f>
        <v>#REF!</v>
      </c>
      <c r="G472" s="181" t="e">
        <f>IF(OR($D472=1,$D472=2),"χ",#REF!)</f>
        <v>#REF!</v>
      </c>
      <c r="H472" s="181" t="e">
        <f>IF(OR($D472=1,$D472=2),"χ",#REF!)</f>
        <v>#REF!</v>
      </c>
      <c r="I472" s="181" t="e">
        <f>IF(OR($D472=1,$D472=2),"χ",#REF!)</f>
        <v>#REF!</v>
      </c>
    </row>
    <row r="473" spans="1:9" s="71" customFormat="1" ht="15" customHeight="1" x14ac:dyDescent="0.15">
      <c r="A473" s="125">
        <v>2339</v>
      </c>
      <c r="B473" s="126"/>
      <c r="C473" s="153" t="s">
        <v>471</v>
      </c>
      <c r="D473" s="145" t="e">
        <f>#REF!</f>
        <v>#REF!</v>
      </c>
      <c r="E473" s="130" t="e">
        <f>#REF!</f>
        <v>#REF!</v>
      </c>
      <c r="F473" s="130" t="e">
        <f>#REF!</f>
        <v>#REF!</v>
      </c>
      <c r="G473" s="181" t="e">
        <f>IF(OR($D473=1,$D473=2),"χ",#REF!)</f>
        <v>#REF!</v>
      </c>
      <c r="H473" s="181" t="e">
        <f>IF(OR($D473=1,$D473=2),"χ",#REF!)</f>
        <v>#REF!</v>
      </c>
      <c r="I473" s="181" t="e">
        <f>IF(OR($D473=1,$D473=2),"χ",#REF!)</f>
        <v>#REF!</v>
      </c>
    </row>
    <row r="474" spans="1:9" s="71" customFormat="1" ht="15" customHeight="1" x14ac:dyDescent="0.15">
      <c r="A474" s="125">
        <v>2341</v>
      </c>
      <c r="B474" s="126"/>
      <c r="C474" s="153" t="s">
        <v>699</v>
      </c>
      <c r="D474" s="145" t="e">
        <f>#REF!</f>
        <v>#REF!</v>
      </c>
      <c r="E474" s="130" t="e">
        <f>#REF!</f>
        <v>#REF!</v>
      </c>
      <c r="F474" s="130" t="e">
        <f>#REF!</f>
        <v>#REF!</v>
      </c>
      <c r="G474" s="181" t="e">
        <f>IF(OR($D474=1,$D474=2),"χ",#REF!)</f>
        <v>#REF!</v>
      </c>
      <c r="H474" s="181" t="e">
        <f>IF(OR($D474=1,$D474=2),"χ",#REF!)</f>
        <v>#REF!</v>
      </c>
      <c r="I474" s="181" t="e">
        <f>IF(OR($D474=1,$D474=2),"χ",#REF!)</f>
        <v>#REF!</v>
      </c>
    </row>
    <row r="475" spans="1:9" s="71" customFormat="1" ht="15" customHeight="1" x14ac:dyDescent="0.15">
      <c r="A475" s="125"/>
      <c r="B475" s="126"/>
      <c r="C475" s="153"/>
      <c r="D475" s="145"/>
      <c r="E475" s="130"/>
      <c r="F475" s="130"/>
      <c r="G475" s="130"/>
      <c r="H475" s="130"/>
      <c r="I475" s="130"/>
    </row>
    <row r="476" spans="1:9" s="71" customFormat="1" ht="15" customHeight="1" x14ac:dyDescent="0.15">
      <c r="A476" s="125">
        <v>2342</v>
      </c>
      <c r="B476" s="126"/>
      <c r="C476" s="153" t="s">
        <v>472</v>
      </c>
      <c r="D476" s="145" t="e">
        <f>#REF!</f>
        <v>#REF!</v>
      </c>
      <c r="E476" s="130" t="e">
        <f>#REF!</f>
        <v>#REF!</v>
      </c>
      <c r="F476" s="130" t="e">
        <f>#REF!</f>
        <v>#REF!</v>
      </c>
      <c r="G476" s="144" t="e">
        <f>IF(OR($D476=1,$D476=2),"χ",#REF!)</f>
        <v>#REF!</v>
      </c>
      <c r="H476" s="130" t="e">
        <f>IF(OR($D476=1,$D476=2),"χ",#REF!)</f>
        <v>#REF!</v>
      </c>
      <c r="I476" s="130" t="e">
        <f>IF(OR($D476=1,$D476=2),"χ",#REF!)</f>
        <v>#REF!</v>
      </c>
    </row>
    <row r="477" spans="1:9" s="71" customFormat="1" ht="15" customHeight="1" x14ac:dyDescent="0.15">
      <c r="A477" s="125">
        <v>2351</v>
      </c>
      <c r="B477" s="126"/>
      <c r="C477" s="153" t="s">
        <v>473</v>
      </c>
      <c r="D477" s="145" t="e">
        <f>#REF!</f>
        <v>#REF!</v>
      </c>
      <c r="E477" s="130" t="e">
        <f>#REF!</f>
        <v>#REF!</v>
      </c>
      <c r="F477" s="130" t="e">
        <f>#REF!</f>
        <v>#REF!</v>
      </c>
      <c r="G477" s="182" t="e">
        <f>IF(OR($D477=1,$D477=2),"χ",#REF!)</f>
        <v>#REF!</v>
      </c>
      <c r="H477" s="181" t="e">
        <f>IF(OR($D477=1,$D477=2),"χ",#REF!)</f>
        <v>#REF!</v>
      </c>
      <c r="I477" s="181" t="e">
        <f>IF(OR($D477=1,$D477=2),"χ",#REF!)</f>
        <v>#REF!</v>
      </c>
    </row>
    <row r="478" spans="1:9" s="71" customFormat="1" ht="15" customHeight="1" x14ac:dyDescent="0.15">
      <c r="A478" s="125">
        <v>2352</v>
      </c>
      <c r="B478" s="126"/>
      <c r="C478" s="153" t="s">
        <v>474</v>
      </c>
      <c r="D478" s="145" t="e">
        <f>#REF!</f>
        <v>#REF!</v>
      </c>
      <c r="E478" s="145" t="e">
        <f>#REF!</f>
        <v>#REF!</v>
      </c>
      <c r="F478" s="145" t="e">
        <f>#REF!</f>
        <v>#REF!</v>
      </c>
      <c r="G478" s="144" t="e">
        <f>IF(OR($D478=1,$D478=2),"χ",#REF!)</f>
        <v>#REF!</v>
      </c>
      <c r="H478" s="130" t="e">
        <f>IF(OR($D478=1,$D478=2),"χ",#REF!)</f>
        <v>#REF!</v>
      </c>
      <c r="I478" s="130" t="e">
        <f>IF(OR($D478=1,$D478=2),"χ",#REF!)</f>
        <v>#REF!</v>
      </c>
    </row>
    <row r="479" spans="1:9" s="71" customFormat="1" ht="15" customHeight="1" x14ac:dyDescent="0.15">
      <c r="A479" s="125">
        <v>2353</v>
      </c>
      <c r="B479" s="126"/>
      <c r="C479" s="153" t="s">
        <v>475</v>
      </c>
      <c r="D479" s="145" t="e">
        <f>#REF!</f>
        <v>#REF!</v>
      </c>
      <c r="E479" s="145" t="e">
        <f>#REF!</f>
        <v>#REF!</v>
      </c>
      <c r="F479" s="145" t="e">
        <f>#REF!</f>
        <v>#REF!</v>
      </c>
      <c r="G479" s="182" t="e">
        <f>IF(OR($D479=1,$D479=2),"χ",#REF!)</f>
        <v>#REF!</v>
      </c>
      <c r="H479" s="181" t="e">
        <f>IF(OR($D479=1,$D479=2),"χ",#REF!)</f>
        <v>#REF!</v>
      </c>
      <c r="I479" s="181" t="e">
        <f>IF(OR($D479=1,$D479=2),"χ",#REF!)</f>
        <v>#REF!</v>
      </c>
    </row>
    <row r="480" spans="1:9" s="71" customFormat="1" ht="15" customHeight="1" x14ac:dyDescent="0.15">
      <c r="A480" s="125">
        <v>2354</v>
      </c>
      <c r="B480" s="126"/>
      <c r="C480" s="153" t="s">
        <v>476</v>
      </c>
      <c r="D480" s="141" t="e">
        <f>#REF!</f>
        <v>#REF!</v>
      </c>
      <c r="E480" s="129" t="e">
        <f>#REF!</f>
        <v>#REF!</v>
      </c>
      <c r="F480" s="129" t="e">
        <f>#REF!</f>
        <v>#REF!</v>
      </c>
      <c r="G480" s="144" t="e">
        <f>IF(OR($D480=1,$D480=2),"χ",#REF!)</f>
        <v>#REF!</v>
      </c>
      <c r="H480" s="130" t="e">
        <f>IF(OR($D480=1,$D480=2),"χ",#REF!)</f>
        <v>#REF!</v>
      </c>
      <c r="I480" s="130" t="e">
        <f>IF(OR($D480=1,$D480=2),"χ",#REF!)</f>
        <v>#REF!</v>
      </c>
    </row>
    <row r="481" spans="1:9" s="71" customFormat="1" ht="15" customHeight="1" x14ac:dyDescent="0.15">
      <c r="A481" s="125"/>
      <c r="B481" s="126"/>
      <c r="C481" s="153"/>
      <c r="D481" s="145"/>
      <c r="E481" s="145"/>
      <c r="F481" s="145"/>
      <c r="G481" s="144"/>
      <c r="H481" s="144"/>
      <c r="I481" s="144"/>
    </row>
    <row r="482" spans="1:9" s="71" customFormat="1" ht="15" customHeight="1" x14ac:dyDescent="0.15">
      <c r="A482" s="150">
        <v>2355</v>
      </c>
      <c r="B482" s="151"/>
      <c r="C482" s="153" t="s">
        <v>477</v>
      </c>
      <c r="D482" s="129" t="e">
        <f>#REF!</f>
        <v>#REF!</v>
      </c>
      <c r="E482" s="130" t="e">
        <f>#REF!</f>
        <v>#REF!</v>
      </c>
      <c r="F482" s="130" t="e">
        <f>#REF!</f>
        <v>#REF!</v>
      </c>
      <c r="G482" s="144" t="e">
        <f>IF(OR($D482=1,$D482=2),"χ",#REF!)</f>
        <v>#REF!</v>
      </c>
      <c r="H482" s="130" t="e">
        <f>IF(OR($D482=1,$D482=2),"χ",#REF!)</f>
        <v>#REF!</v>
      </c>
      <c r="I482" s="130" t="e">
        <f>IF(OR($D482=1,$D482=2),"χ",#REF!)</f>
        <v>#REF!</v>
      </c>
    </row>
    <row r="483" spans="1:9" s="71" customFormat="1" ht="15" customHeight="1" x14ac:dyDescent="0.15">
      <c r="A483" s="150">
        <v>2391</v>
      </c>
      <c r="B483" s="151"/>
      <c r="C483" s="153" t="s">
        <v>478</v>
      </c>
      <c r="D483" s="141" t="e">
        <f>#REF!</f>
        <v>#REF!</v>
      </c>
      <c r="E483" s="129" t="e">
        <f>#REF!</f>
        <v>#REF!</v>
      </c>
      <c r="F483" s="129" t="e">
        <f>#REF!</f>
        <v>#REF!</v>
      </c>
      <c r="G483" s="130" t="e">
        <f>IF(OR($D483=1,$D483=2),"χ",#REF!)</f>
        <v>#REF!</v>
      </c>
      <c r="H483" s="130" t="e">
        <f>IF(OR($D483=1,$D483=2),"χ",#REF!)</f>
        <v>#REF!</v>
      </c>
      <c r="I483" s="130" t="e">
        <f>IF(OR($D483=1,$D483=2),"χ",#REF!)</f>
        <v>#REF!</v>
      </c>
    </row>
    <row r="484" spans="1:9" s="71" customFormat="1" ht="15" customHeight="1" thickBot="1" x14ac:dyDescent="0.2">
      <c r="A484" s="155">
        <v>2399</v>
      </c>
      <c r="B484" s="156"/>
      <c r="C484" s="163" t="s">
        <v>479</v>
      </c>
      <c r="D484" s="158" t="e">
        <f>#REF!</f>
        <v>#REF!</v>
      </c>
      <c r="E484" s="159" t="e">
        <f>#REF!</f>
        <v>#REF!</v>
      </c>
      <c r="F484" s="159" t="e">
        <f>#REF!</f>
        <v>#REF!</v>
      </c>
      <c r="G484" s="159" t="e">
        <f>IF(OR($D484=1,$D484=2),"χ",#REF!)</f>
        <v>#REF!</v>
      </c>
      <c r="H484" s="159" t="e">
        <f>IF(OR($D484=1,$D484=2),"χ",#REF!)</f>
        <v>#REF!</v>
      </c>
      <c r="I484" s="159" t="e">
        <f>IF(OR($D484=1,$D484=2),"χ",#REF!)</f>
        <v>#REF!</v>
      </c>
    </row>
    <row r="485" spans="1:9" s="100" customFormat="1" ht="24.95" customHeight="1" x14ac:dyDescent="0.25">
      <c r="A485" s="487" t="s">
        <v>191</v>
      </c>
      <c r="B485" s="487"/>
      <c r="C485" s="487"/>
      <c r="D485" s="487"/>
      <c r="E485" s="487"/>
      <c r="F485" s="487"/>
      <c r="G485" s="487"/>
      <c r="H485" s="487"/>
      <c r="I485" s="487"/>
    </row>
    <row r="486" spans="1:9" s="53" customFormat="1" ht="24.95" customHeight="1" x14ac:dyDescent="0.15">
      <c r="A486" s="116"/>
      <c r="B486" s="116"/>
      <c r="C486" s="117"/>
      <c r="D486" s="116"/>
      <c r="E486" s="116"/>
      <c r="F486" s="116"/>
      <c r="G486" s="74"/>
      <c r="H486" s="74"/>
      <c r="I486" s="74"/>
    </row>
    <row r="487" spans="1:9" s="53" customFormat="1" ht="21" customHeight="1" thickBot="1" x14ac:dyDescent="0.2">
      <c r="A487" s="101" t="s">
        <v>19</v>
      </c>
      <c r="B487" s="54"/>
      <c r="C487" s="90"/>
      <c r="D487" s="51"/>
      <c r="E487" s="52"/>
      <c r="F487" s="51"/>
      <c r="G487" s="74"/>
      <c r="H487" s="74"/>
      <c r="I487" s="74"/>
    </row>
    <row r="488" spans="1:9" ht="15" customHeight="1" thickTop="1" x14ac:dyDescent="0.2">
      <c r="A488" s="488" t="s">
        <v>72</v>
      </c>
      <c r="B488" s="488"/>
      <c r="C488" s="489"/>
      <c r="D488" s="494" t="s">
        <v>38</v>
      </c>
      <c r="E488" s="497" t="s">
        <v>73</v>
      </c>
      <c r="F488" s="498"/>
      <c r="G488" s="501" t="s">
        <v>74</v>
      </c>
      <c r="H488" s="503" t="s">
        <v>75</v>
      </c>
      <c r="I488" s="503" t="s">
        <v>76</v>
      </c>
    </row>
    <row r="489" spans="1:9" ht="15" customHeight="1" x14ac:dyDescent="0.2">
      <c r="A489" s="490"/>
      <c r="B489" s="490"/>
      <c r="C489" s="491"/>
      <c r="D489" s="495"/>
      <c r="E489" s="499"/>
      <c r="F489" s="500"/>
      <c r="G489" s="502"/>
      <c r="H489" s="504"/>
      <c r="I489" s="504"/>
    </row>
    <row r="490" spans="1:9" ht="15" customHeight="1" x14ac:dyDescent="0.2">
      <c r="A490" s="490"/>
      <c r="B490" s="490"/>
      <c r="C490" s="491"/>
      <c r="D490" s="495"/>
      <c r="E490" s="56"/>
      <c r="F490" s="505" t="s">
        <v>689</v>
      </c>
      <c r="G490" s="502"/>
      <c r="H490" s="504"/>
      <c r="I490" s="504"/>
    </row>
    <row r="491" spans="1:9" ht="15" customHeight="1" x14ac:dyDescent="0.2">
      <c r="A491" s="492"/>
      <c r="B491" s="492"/>
      <c r="C491" s="493"/>
      <c r="D491" s="496"/>
      <c r="E491" s="118"/>
      <c r="F491" s="506"/>
      <c r="G491" s="119" t="s">
        <v>77</v>
      </c>
      <c r="H491" s="119" t="s">
        <v>77</v>
      </c>
      <c r="I491" s="120" t="s">
        <v>77</v>
      </c>
    </row>
    <row r="492" spans="1:9" s="168" customFormat="1" ht="15" customHeight="1" x14ac:dyDescent="0.15">
      <c r="A492" s="121">
        <v>24</v>
      </c>
      <c r="B492" s="485" t="s">
        <v>480</v>
      </c>
      <c r="C492" s="486"/>
      <c r="D492" s="161" t="e">
        <f>#REF!</f>
        <v>#REF!</v>
      </c>
      <c r="E492" s="161" t="e">
        <f>#REF!</f>
        <v>#REF!</v>
      </c>
      <c r="F492" s="161" t="e">
        <f>#REF!</f>
        <v>#REF!</v>
      </c>
      <c r="G492" s="162" t="e">
        <f>#REF!</f>
        <v>#REF!</v>
      </c>
      <c r="H492" s="162" t="e">
        <f>#REF!</f>
        <v>#REF!</v>
      </c>
      <c r="I492" s="162" t="e">
        <f>#REF!</f>
        <v>#REF!</v>
      </c>
    </row>
    <row r="493" spans="1:9" s="169" customFormat="1" ht="15" customHeight="1" x14ac:dyDescent="0.15">
      <c r="A493" s="125"/>
      <c r="B493" s="126"/>
      <c r="C493" s="153"/>
      <c r="D493" s="145"/>
      <c r="E493" s="130"/>
      <c r="F493" s="130"/>
      <c r="G493" s="130"/>
      <c r="H493" s="130"/>
      <c r="I493" s="130"/>
    </row>
    <row r="494" spans="1:9" s="71" customFormat="1" ht="15" customHeight="1" x14ac:dyDescent="0.15">
      <c r="A494" s="150">
        <v>2411</v>
      </c>
      <c r="B494" s="151"/>
      <c r="C494" s="153" t="s">
        <v>481</v>
      </c>
      <c r="D494" s="129" t="e">
        <f>#REF!</f>
        <v>#REF!</v>
      </c>
      <c r="E494" s="130" t="e">
        <f>#REF!</f>
        <v>#REF!</v>
      </c>
      <c r="F494" s="130" t="e">
        <f>#REF!</f>
        <v>#REF!</v>
      </c>
      <c r="G494" s="144" t="e">
        <f>IF(OR($D494=1,$D494=2),"χ",#REF!)</f>
        <v>#REF!</v>
      </c>
      <c r="H494" s="130" t="e">
        <f>IF(OR($D494=1,$D494=2),"χ",#REF!)</f>
        <v>#REF!</v>
      </c>
      <c r="I494" s="130" t="e">
        <f>IF(OR($D494=1,$D494=2),"χ",#REF!)</f>
        <v>#REF!</v>
      </c>
    </row>
    <row r="495" spans="1:9" s="71" customFormat="1" ht="15" customHeight="1" x14ac:dyDescent="0.15">
      <c r="A495" s="150">
        <v>2421</v>
      </c>
      <c r="B495" s="151"/>
      <c r="C495" s="153" t="s">
        <v>482</v>
      </c>
      <c r="D495" s="141" t="e">
        <f>#REF!</f>
        <v>#REF!</v>
      </c>
      <c r="E495" s="129" t="e">
        <f>#REF!</f>
        <v>#REF!</v>
      </c>
      <c r="F495" s="129" t="e">
        <f>#REF!</f>
        <v>#REF!</v>
      </c>
      <c r="G495" s="130" t="e">
        <f>IF(OR($D495=1,$D495=2),"χ",#REF!)</f>
        <v>#REF!</v>
      </c>
      <c r="H495" s="130" t="e">
        <f>IF(OR($D495=1,$D495=2),"χ",#REF!)</f>
        <v>#REF!</v>
      </c>
      <c r="I495" s="130" t="e">
        <f>IF(OR($D495=1,$D495=2),"χ",#REF!)</f>
        <v>#REF!</v>
      </c>
    </row>
    <row r="496" spans="1:9" s="71" customFormat="1" ht="15" customHeight="1" x14ac:dyDescent="0.15">
      <c r="A496" s="150">
        <v>2422</v>
      </c>
      <c r="B496" s="151"/>
      <c r="C496" s="153" t="s">
        <v>483</v>
      </c>
      <c r="D496" s="129" t="e">
        <f>#REF!</f>
        <v>#REF!</v>
      </c>
      <c r="E496" s="130" t="e">
        <f>#REF!</f>
        <v>#REF!</v>
      </c>
      <c r="F496" s="130" t="e">
        <f>#REF!</f>
        <v>#REF!</v>
      </c>
      <c r="G496" s="130" t="e">
        <f>IF(OR($D496=1,$D496=2),"χ",#REF!)</f>
        <v>#REF!</v>
      </c>
      <c r="H496" s="130" t="e">
        <f>IF(OR($D496=1,$D496=2),"χ",#REF!)</f>
        <v>#REF!</v>
      </c>
      <c r="I496" s="130" t="e">
        <f>IF(OR($D496=1,$D496=2),"χ",#REF!)</f>
        <v>#REF!</v>
      </c>
    </row>
    <row r="497" spans="1:9" s="71" customFormat="1" ht="15" customHeight="1" x14ac:dyDescent="0.15">
      <c r="A497" s="150">
        <v>2423</v>
      </c>
      <c r="B497" s="151"/>
      <c r="C497" s="153" t="s">
        <v>484</v>
      </c>
      <c r="D497" s="141" t="e">
        <f>#REF!</f>
        <v>#REF!</v>
      </c>
      <c r="E497" s="129" t="e">
        <f>#REF!</f>
        <v>#REF!</v>
      </c>
      <c r="F497" s="129" t="e">
        <f>#REF!</f>
        <v>#REF!</v>
      </c>
      <c r="G497" s="130" t="e">
        <f>IF(OR($D497=1,$D497=2),"χ",#REF!)</f>
        <v>#REF!</v>
      </c>
      <c r="H497" s="130" t="e">
        <f>IF(OR($D497=1,$D497=2),"χ",#REF!)</f>
        <v>#REF!</v>
      </c>
      <c r="I497" s="130" t="e">
        <f>IF(OR($D497=1,$D497=2),"χ",#REF!)</f>
        <v>#REF!</v>
      </c>
    </row>
    <row r="498" spans="1:9" s="71" customFormat="1" ht="15" customHeight="1" x14ac:dyDescent="0.15">
      <c r="A498" s="150">
        <v>2424</v>
      </c>
      <c r="B498" s="151"/>
      <c r="C498" s="153" t="s">
        <v>485</v>
      </c>
      <c r="D498" s="141" t="e">
        <f>#REF!</f>
        <v>#REF!</v>
      </c>
      <c r="E498" s="129" t="e">
        <f>#REF!</f>
        <v>#REF!</v>
      </c>
      <c r="F498" s="129" t="e">
        <f>#REF!</f>
        <v>#REF!</v>
      </c>
      <c r="G498" s="130" t="e">
        <f>IF(OR($D498=1,$D498=2),"χ",#REF!)</f>
        <v>#REF!</v>
      </c>
      <c r="H498" s="130" t="e">
        <f>IF(OR($D498=1,$D498=2),"χ",#REF!)</f>
        <v>#REF!</v>
      </c>
      <c r="I498" s="130" t="e">
        <f>IF(OR($D498=1,$D498=2),"χ",#REF!)</f>
        <v>#REF!</v>
      </c>
    </row>
    <row r="499" spans="1:9" s="71" customFormat="1" ht="15" customHeight="1" x14ac:dyDescent="0.15">
      <c r="A499" s="150"/>
      <c r="B499" s="151"/>
      <c r="C499" s="153"/>
      <c r="D499" s="129"/>
      <c r="E499" s="129"/>
      <c r="F499" s="129"/>
      <c r="G499" s="130"/>
      <c r="H499" s="130"/>
      <c r="I499" s="130"/>
    </row>
    <row r="500" spans="1:9" s="71" customFormat="1" ht="15" customHeight="1" x14ac:dyDescent="0.15">
      <c r="A500" s="150">
        <v>2425</v>
      </c>
      <c r="B500" s="151"/>
      <c r="C500" s="153" t="s">
        <v>486</v>
      </c>
      <c r="D500" s="141" t="e">
        <f>#REF!</f>
        <v>#REF!</v>
      </c>
      <c r="E500" s="129" t="e">
        <f>#REF!</f>
        <v>#REF!</v>
      </c>
      <c r="F500" s="129" t="e">
        <f>#REF!</f>
        <v>#REF!</v>
      </c>
      <c r="G500" s="200" t="e">
        <f>IF(OR($D500=1,$D500=2),"χ",#REF!)</f>
        <v>#REF!</v>
      </c>
      <c r="H500" s="198" t="e">
        <f>IF(OR($D500=1,$D500=2),"χ",#REF!)</f>
        <v>#REF!</v>
      </c>
      <c r="I500" s="198" t="e">
        <f>IF(OR($D500=1,$D500=2),"χ",#REF!)</f>
        <v>#REF!</v>
      </c>
    </row>
    <row r="501" spans="1:9" s="71" customFormat="1" ht="15" customHeight="1" x14ac:dyDescent="0.15">
      <c r="A501" s="150">
        <v>2426</v>
      </c>
      <c r="B501" s="151"/>
      <c r="C501" s="149" t="s">
        <v>487</v>
      </c>
      <c r="D501" s="141" t="e">
        <f>#REF!</f>
        <v>#REF!</v>
      </c>
      <c r="E501" s="129" t="e">
        <f>#REF!</f>
        <v>#REF!</v>
      </c>
      <c r="F501" s="129" t="e">
        <f>#REF!</f>
        <v>#REF!</v>
      </c>
      <c r="G501" s="130" t="e">
        <f>IF(OR($D501=1,$D501=2),"χ",#REF!)</f>
        <v>#REF!</v>
      </c>
      <c r="H501" s="130" t="e">
        <f>IF(OR($D501=1,$D501=2),"χ",#REF!)</f>
        <v>#REF!</v>
      </c>
      <c r="I501" s="130" t="e">
        <f>IF(OR($D501=1,$D501=2),"χ",#REF!)</f>
        <v>#REF!</v>
      </c>
    </row>
    <row r="502" spans="1:9" ht="15" customHeight="1" x14ac:dyDescent="0.2">
      <c r="A502" s="125">
        <v>2429</v>
      </c>
      <c r="B502" s="126"/>
      <c r="C502" s="149" t="s">
        <v>488</v>
      </c>
      <c r="D502" s="141" t="e">
        <f>#REF!</f>
        <v>#REF!</v>
      </c>
      <c r="E502" s="145" t="e">
        <f>#REF!</f>
        <v>#REF!</v>
      </c>
      <c r="F502" s="145" t="e">
        <f>#REF!</f>
        <v>#REF!</v>
      </c>
      <c r="G502" s="144" t="e">
        <f>IF(OR($D502=1,$D502=2),"χ",#REF!)</f>
        <v>#REF!</v>
      </c>
      <c r="H502" s="144" t="e">
        <f>IF(OR($D502=1,$D502=2),"χ",#REF!)</f>
        <v>#REF!</v>
      </c>
      <c r="I502" s="144" t="e">
        <f>IF(OR($D502=1,$D502=2),"χ",#REF!)</f>
        <v>#REF!</v>
      </c>
    </row>
    <row r="503" spans="1:9" s="71" customFormat="1" ht="15" customHeight="1" x14ac:dyDescent="0.15">
      <c r="A503" s="150">
        <v>2431</v>
      </c>
      <c r="B503" s="151"/>
      <c r="C503" s="69" t="s">
        <v>704</v>
      </c>
      <c r="D503" s="141" t="e">
        <f>#REF!</f>
        <v>#REF!</v>
      </c>
      <c r="E503" s="129" t="e">
        <f>#REF!</f>
        <v>#REF!</v>
      </c>
      <c r="F503" s="129" t="e">
        <f>#REF!</f>
        <v>#REF!</v>
      </c>
      <c r="G503" s="182" t="e">
        <f>IF(OR($D503=1,$D503=2),"χ",#REF!)</f>
        <v>#REF!</v>
      </c>
      <c r="H503" s="182" t="e">
        <f>IF(OR($D503=1,$D503=2),"χ",#REF!)</f>
        <v>#REF!</v>
      </c>
      <c r="I503" s="182" t="e">
        <f>IF(OR($D503=1,$D503=2),"χ",#REF!)</f>
        <v>#REF!</v>
      </c>
    </row>
    <row r="504" spans="1:9" s="71" customFormat="1" ht="15" customHeight="1" x14ac:dyDescent="0.15">
      <c r="A504" s="150">
        <v>2432</v>
      </c>
      <c r="B504" s="151"/>
      <c r="C504" s="153" t="s">
        <v>489</v>
      </c>
      <c r="D504" s="129" t="e">
        <f>#REF!</f>
        <v>#REF!</v>
      </c>
      <c r="E504" s="130" t="e">
        <f>#REF!</f>
        <v>#REF!</v>
      </c>
      <c r="F504" s="130" t="e">
        <f>#REF!</f>
        <v>#REF!</v>
      </c>
      <c r="G504" s="144" t="e">
        <f>IF(OR($D504=1,$D504=2),"χ",#REF!)</f>
        <v>#REF!</v>
      </c>
      <c r="H504" s="144" t="e">
        <f>IF(OR($D504=1,$D504=2),"χ",#REF!)</f>
        <v>#REF!</v>
      </c>
      <c r="I504" s="144" t="e">
        <f>IF(OR($D504=1,$D504=2),"χ",#REF!)</f>
        <v>#REF!</v>
      </c>
    </row>
    <row r="505" spans="1:9" ht="15" customHeight="1" x14ac:dyDescent="0.2">
      <c r="A505" s="150"/>
      <c r="B505" s="151"/>
      <c r="C505" s="153"/>
      <c r="D505" s="129"/>
      <c r="E505" s="129"/>
      <c r="F505" s="129"/>
      <c r="G505" s="130"/>
      <c r="H505" s="130"/>
      <c r="I505" s="130"/>
    </row>
    <row r="506" spans="1:9" ht="15" customHeight="1" x14ac:dyDescent="0.2">
      <c r="A506" s="150">
        <v>2433</v>
      </c>
      <c r="B506" s="151"/>
      <c r="C506" s="153" t="s">
        <v>490</v>
      </c>
      <c r="D506" s="141" t="e">
        <f>#REF!</f>
        <v>#REF!</v>
      </c>
      <c r="E506" s="129" t="e">
        <f>#REF!</f>
        <v>#REF!</v>
      </c>
      <c r="F506" s="129" t="e">
        <f>#REF!</f>
        <v>#REF!</v>
      </c>
      <c r="G506" s="144" t="e">
        <f>IF(OR($D506=1,$D506=2),"χ",#REF!)</f>
        <v>#REF!</v>
      </c>
      <c r="H506" s="130" t="e">
        <f>IF(OR($D506=1,$D506=2),"χ",#REF!)</f>
        <v>#REF!</v>
      </c>
      <c r="I506" s="130" t="e">
        <f>IF(OR($D506=1,$D506=2),"χ",#REF!)</f>
        <v>#REF!</v>
      </c>
    </row>
    <row r="507" spans="1:9" ht="15" customHeight="1" x14ac:dyDescent="0.2">
      <c r="A507" s="150">
        <v>2439</v>
      </c>
      <c r="B507" s="151"/>
      <c r="C507" s="153" t="s">
        <v>491</v>
      </c>
      <c r="D507" s="129" t="e">
        <f>#REF!</f>
        <v>#REF!</v>
      </c>
      <c r="E507" s="129" t="e">
        <f>#REF!</f>
        <v>#REF!</v>
      </c>
      <c r="F507" s="129" t="e">
        <f>#REF!</f>
        <v>#REF!</v>
      </c>
      <c r="G507" s="130" t="e">
        <f>IF(OR($D507=1,$D507=2),"χ",#REF!)</f>
        <v>#REF!</v>
      </c>
      <c r="H507" s="130" t="e">
        <f>IF(OR($D507=1,$D507=2),"χ",#REF!)</f>
        <v>#REF!</v>
      </c>
      <c r="I507" s="130" t="e">
        <f>IF(OR($D507=1,$D507=2),"χ",#REF!)</f>
        <v>#REF!</v>
      </c>
    </row>
    <row r="508" spans="1:9" ht="15" customHeight="1" x14ac:dyDescent="0.2">
      <c r="A508" s="150">
        <v>2441</v>
      </c>
      <c r="B508" s="151"/>
      <c r="C508" s="153" t="s">
        <v>492</v>
      </c>
      <c r="D508" s="129" t="e">
        <f>#REF!</f>
        <v>#REF!</v>
      </c>
      <c r="E508" s="129" t="e">
        <f>#REF!</f>
        <v>#REF!</v>
      </c>
      <c r="F508" s="129" t="e">
        <f>#REF!</f>
        <v>#REF!</v>
      </c>
      <c r="G508" s="130" t="e">
        <f>IF(OR($D508=1,$D508=2),"χ",#REF!)</f>
        <v>#REF!</v>
      </c>
      <c r="H508" s="130" t="e">
        <f>IF(OR($D508=1,$D508=2),"χ",#REF!)</f>
        <v>#REF!</v>
      </c>
      <c r="I508" s="130" t="e">
        <f>IF(OR($D508=1,$D508=2),"χ",#REF!)</f>
        <v>#REF!</v>
      </c>
    </row>
    <row r="509" spans="1:9" ht="15" customHeight="1" x14ac:dyDescent="0.2">
      <c r="A509" s="150">
        <v>2442</v>
      </c>
      <c r="B509" s="151"/>
      <c r="C509" s="153" t="s">
        <v>493</v>
      </c>
      <c r="D509" s="129" t="e">
        <f>#REF!</f>
        <v>#REF!</v>
      </c>
      <c r="E509" s="129" t="e">
        <f>#REF!</f>
        <v>#REF!</v>
      </c>
      <c r="F509" s="129" t="e">
        <f>#REF!</f>
        <v>#REF!</v>
      </c>
      <c r="G509" s="130" t="e">
        <f>IF(OR($D509=1,$D509=2),"χ",#REF!)</f>
        <v>#REF!</v>
      </c>
      <c r="H509" s="130" t="e">
        <f>IF(OR($D509=1,$D509=2),"χ",#REF!)</f>
        <v>#REF!</v>
      </c>
      <c r="I509" s="130" t="e">
        <f>IF(OR($D509=1,$D509=2),"χ",#REF!)</f>
        <v>#REF!</v>
      </c>
    </row>
    <row r="510" spans="1:9" ht="15" customHeight="1" x14ac:dyDescent="0.2">
      <c r="A510" s="150">
        <v>2443</v>
      </c>
      <c r="B510" s="151"/>
      <c r="C510" s="153" t="s">
        <v>494</v>
      </c>
      <c r="D510" s="64" t="e">
        <f>#REF!</f>
        <v>#REF!</v>
      </c>
      <c r="E510" s="129" t="e">
        <f>#REF!</f>
        <v>#REF!</v>
      </c>
      <c r="F510" s="129" t="e">
        <f>#REF!</f>
        <v>#REF!</v>
      </c>
      <c r="G510" s="130" t="e">
        <f>IF(OR($D510=1,$D510=2),"χ",#REF!)</f>
        <v>#REF!</v>
      </c>
      <c r="H510" s="130" t="e">
        <f>IF(OR($D510=1,$D510=2),"χ",#REF!)</f>
        <v>#REF!</v>
      </c>
      <c r="I510" s="130" t="e">
        <f>IF(OR($D510=1,$D510=2),"χ",#REF!)</f>
        <v>#REF!</v>
      </c>
    </row>
    <row r="511" spans="1:9" ht="15" customHeight="1" x14ac:dyDescent="0.2">
      <c r="A511" s="150"/>
      <c r="B511" s="151"/>
      <c r="C511" s="153"/>
      <c r="D511" s="129"/>
      <c r="E511" s="129"/>
      <c r="F511" s="129"/>
      <c r="G511" s="130"/>
      <c r="H511" s="130"/>
      <c r="I511" s="130"/>
    </row>
    <row r="512" spans="1:9" s="71" customFormat="1" ht="15" customHeight="1" x14ac:dyDescent="0.15">
      <c r="A512" s="150">
        <v>2444</v>
      </c>
      <c r="B512" s="151"/>
      <c r="C512" s="153" t="s">
        <v>495</v>
      </c>
      <c r="D512" s="64" t="e">
        <f>#REF!</f>
        <v>#REF!</v>
      </c>
      <c r="E512" s="129" t="e">
        <f>#REF!</f>
        <v>#REF!</v>
      </c>
      <c r="F512" s="129" t="e">
        <f>#REF!</f>
        <v>#REF!</v>
      </c>
      <c r="G512" s="144" t="e">
        <f>IF(OR($D512=1,$D512=2),"χ",#REF!)</f>
        <v>#REF!</v>
      </c>
      <c r="H512" s="130" t="e">
        <f>IF(OR($D512=1,$D512=2),"χ",#REF!)</f>
        <v>#REF!</v>
      </c>
      <c r="I512" s="130" t="e">
        <f>IF(OR($D512=1,$D512=2),"χ",#REF!)</f>
        <v>#REF!</v>
      </c>
    </row>
    <row r="513" spans="1:9" s="71" customFormat="1" ht="15" customHeight="1" x14ac:dyDescent="0.15">
      <c r="A513" s="125">
        <v>2445</v>
      </c>
      <c r="B513" s="126"/>
      <c r="C513" s="153" t="s">
        <v>496</v>
      </c>
      <c r="D513" s="145" t="e">
        <f>#REF!</f>
        <v>#REF!</v>
      </c>
      <c r="E513" s="145" t="e">
        <f>#REF!</f>
        <v>#REF!</v>
      </c>
      <c r="F513" s="145" t="e">
        <f>#REF!</f>
        <v>#REF!</v>
      </c>
      <c r="G513" s="144" t="e">
        <f>IF(OR($D513=1,$D513=2),"χ",#REF!)</f>
        <v>#REF!</v>
      </c>
      <c r="H513" s="144" t="e">
        <f>IF(OR($D513=1,$D513=2),"χ",#REF!)</f>
        <v>#REF!</v>
      </c>
      <c r="I513" s="144" t="e">
        <f>IF(OR($D513=1,$D513=2),"χ",#REF!)</f>
        <v>#REF!</v>
      </c>
    </row>
    <row r="514" spans="1:9" s="71" customFormat="1" ht="15" customHeight="1" x14ac:dyDescent="0.15">
      <c r="A514" s="125">
        <v>2446</v>
      </c>
      <c r="B514" s="126"/>
      <c r="C514" s="153" t="s">
        <v>497</v>
      </c>
      <c r="D514" s="145" t="e">
        <f>#REF!</f>
        <v>#REF!</v>
      </c>
      <c r="E514" s="145" t="e">
        <f>#REF!</f>
        <v>#REF!</v>
      </c>
      <c r="F514" s="145" t="e">
        <f>#REF!</f>
        <v>#REF!</v>
      </c>
      <c r="G514" s="144" t="e">
        <f>IF(OR($D514=1,$D514=2),"χ",#REF!)</f>
        <v>#REF!</v>
      </c>
      <c r="H514" s="144" t="e">
        <f>IF(OR($D514=1,$D514=2),"χ",#REF!)</f>
        <v>#REF!</v>
      </c>
      <c r="I514" s="144" t="e">
        <f>IF(OR($D514=1,$D514=2),"χ",#REF!)</f>
        <v>#REF!</v>
      </c>
    </row>
    <row r="515" spans="1:9" s="71" customFormat="1" ht="15" customHeight="1" x14ac:dyDescent="0.15">
      <c r="A515" s="125">
        <v>2451</v>
      </c>
      <c r="B515" s="126"/>
      <c r="C515" s="153" t="s">
        <v>498</v>
      </c>
      <c r="D515" s="145" t="e">
        <f>#REF!</f>
        <v>#REF!</v>
      </c>
      <c r="E515" s="130" t="e">
        <f>#REF!</f>
        <v>#REF!</v>
      </c>
      <c r="F515" s="130" t="e">
        <f>#REF!</f>
        <v>#REF!</v>
      </c>
      <c r="G515" s="130" t="e">
        <f>IF(OR($D515=1,$D515=2),"χ",#REF!)</f>
        <v>#REF!</v>
      </c>
      <c r="H515" s="130" t="e">
        <f>IF(OR($D515=1,$D515=2),"χ",#REF!)</f>
        <v>#REF!</v>
      </c>
      <c r="I515" s="130" t="e">
        <f>IF(OR($D515=1,$D515=2),"χ",#REF!)</f>
        <v>#REF!</v>
      </c>
    </row>
    <row r="516" spans="1:9" s="71" customFormat="1" ht="15" customHeight="1" x14ac:dyDescent="0.15">
      <c r="A516" s="125">
        <v>2452</v>
      </c>
      <c r="B516" s="126"/>
      <c r="C516" s="153" t="s">
        <v>499</v>
      </c>
      <c r="D516" s="145" t="e">
        <f>#REF!</f>
        <v>#REF!</v>
      </c>
      <c r="E516" s="130" t="e">
        <f>#REF!</f>
        <v>#REF!</v>
      </c>
      <c r="F516" s="130" t="e">
        <f>#REF!</f>
        <v>#REF!</v>
      </c>
      <c r="G516" s="130" t="e">
        <f>IF(OR($D516=1,$D516=2),"χ",#REF!)</f>
        <v>#REF!</v>
      </c>
      <c r="H516" s="130" t="e">
        <f>IF(OR($D516=1,$D516=2),"χ",#REF!)</f>
        <v>#REF!</v>
      </c>
      <c r="I516" s="130" t="e">
        <f>IF(OR($D516=1,$D516=2),"χ",#REF!)</f>
        <v>#REF!</v>
      </c>
    </row>
    <row r="517" spans="1:9" s="71" customFormat="1" ht="15" customHeight="1" x14ac:dyDescent="0.15">
      <c r="A517" s="125"/>
      <c r="B517" s="126"/>
      <c r="C517" s="153"/>
      <c r="D517" s="145"/>
      <c r="E517" s="145"/>
      <c r="F517" s="145"/>
      <c r="G517" s="144"/>
      <c r="H517" s="144"/>
      <c r="I517" s="144"/>
    </row>
    <row r="518" spans="1:9" s="71" customFormat="1" ht="15" customHeight="1" x14ac:dyDescent="0.15">
      <c r="A518" s="125">
        <v>2453</v>
      </c>
      <c r="B518" s="126"/>
      <c r="C518" s="153" t="s">
        <v>500</v>
      </c>
      <c r="D518" s="145" t="e">
        <f>#REF!</f>
        <v>#REF!</v>
      </c>
      <c r="E518" s="145" t="e">
        <f>#REF!</f>
        <v>#REF!</v>
      </c>
      <c r="F518" s="145" t="e">
        <f>#REF!</f>
        <v>#REF!</v>
      </c>
      <c r="G518" s="144" t="e">
        <f>IF(OR($D518=1,$D518=2),"χ",#REF!)</f>
        <v>#REF!</v>
      </c>
      <c r="H518" s="144" t="e">
        <f>IF(OR($D518=1,$D518=2),"χ",#REF!)</f>
        <v>#REF!</v>
      </c>
      <c r="I518" s="144" t="e">
        <f>IF(OR($D518=1,$D518=2),"χ",#REF!)</f>
        <v>#REF!</v>
      </c>
    </row>
    <row r="519" spans="1:9" s="71" customFormat="1" ht="15" customHeight="1" x14ac:dyDescent="0.15">
      <c r="A519" s="125">
        <v>2461</v>
      </c>
      <c r="B519" s="126"/>
      <c r="C519" s="153" t="s">
        <v>501</v>
      </c>
      <c r="D519" s="145" t="e">
        <f>#REF!</f>
        <v>#REF!</v>
      </c>
      <c r="E519" s="145" t="e">
        <f>#REF!</f>
        <v>#REF!</v>
      </c>
      <c r="F519" s="145" t="e">
        <f>#REF!</f>
        <v>#REF!</v>
      </c>
      <c r="G519" s="144" t="e">
        <f>IF(OR($D519=1,$D519=2),"χ",#REF!)</f>
        <v>#REF!</v>
      </c>
      <c r="H519" s="144" t="e">
        <f>IF(OR($D519=1,$D519=2),"χ",#REF!)</f>
        <v>#REF!</v>
      </c>
      <c r="I519" s="144" t="e">
        <f>IF(OR($D519=1,$D519=2),"χ",#REF!)</f>
        <v>#REF!</v>
      </c>
    </row>
    <row r="520" spans="1:9" s="71" customFormat="1" ht="15" customHeight="1" x14ac:dyDescent="0.15">
      <c r="A520" s="125">
        <v>2462</v>
      </c>
      <c r="B520" s="126"/>
      <c r="C520" s="153" t="s">
        <v>502</v>
      </c>
      <c r="D520" s="145" t="e">
        <f>#REF!</f>
        <v>#REF!</v>
      </c>
      <c r="E520" s="145" t="e">
        <f>#REF!</f>
        <v>#REF!</v>
      </c>
      <c r="F520" s="145" t="e">
        <f>#REF!</f>
        <v>#REF!</v>
      </c>
      <c r="G520" s="144" t="e">
        <f>IF(OR($D520=1,$D520=2),"χ",#REF!)</f>
        <v>#REF!</v>
      </c>
      <c r="H520" s="144" t="e">
        <f>IF(OR($D520=1,$D520=2),"χ",#REF!)</f>
        <v>#REF!</v>
      </c>
      <c r="I520" s="144" t="e">
        <f>IF(OR($D520=1,$D520=2),"χ",#REF!)</f>
        <v>#REF!</v>
      </c>
    </row>
    <row r="521" spans="1:9" s="71" customFormat="1" ht="15" customHeight="1" x14ac:dyDescent="0.15">
      <c r="A521" s="125">
        <v>2463</v>
      </c>
      <c r="B521" s="126"/>
      <c r="C521" s="153" t="s">
        <v>503</v>
      </c>
      <c r="D521" s="141" t="e">
        <f>#REF!</f>
        <v>#REF!</v>
      </c>
      <c r="E521" s="129" t="e">
        <f>#REF!</f>
        <v>#REF!</v>
      </c>
      <c r="F521" s="129" t="e">
        <f>#REF!</f>
        <v>#REF!</v>
      </c>
      <c r="G521" s="130" t="e">
        <f>IF(OR($D521=1,$D521=2),"χ",#REF!)</f>
        <v>#REF!</v>
      </c>
      <c r="H521" s="130" t="e">
        <f>IF(OR($D521=1,$D521=2),"χ",#REF!)</f>
        <v>#REF!</v>
      </c>
      <c r="I521" s="130" t="e">
        <f>IF(OR($D521=1,$D521=2),"χ",#REF!)</f>
        <v>#REF!</v>
      </c>
    </row>
    <row r="522" spans="1:9" s="71" customFormat="1" ht="15" customHeight="1" x14ac:dyDescent="0.15">
      <c r="A522" s="125">
        <v>2464</v>
      </c>
      <c r="B522" s="126"/>
      <c r="C522" s="153" t="s">
        <v>504</v>
      </c>
      <c r="D522" s="145" t="e">
        <f>#REF!</f>
        <v>#REF!</v>
      </c>
      <c r="E522" s="145" t="e">
        <f>#REF!</f>
        <v>#REF!</v>
      </c>
      <c r="F522" s="145" t="e">
        <f>#REF!</f>
        <v>#REF!</v>
      </c>
      <c r="G522" s="144" t="e">
        <f>IF(OR($D522=1,$D522=2),"χ",#REF!)</f>
        <v>#REF!</v>
      </c>
      <c r="H522" s="144" t="e">
        <f>IF(OR($D522=1,$D522=2),"χ",#REF!)</f>
        <v>#REF!</v>
      </c>
      <c r="I522" s="144" t="e">
        <f>IF(OR($D522=1,$D522=2),"χ",#REF!)</f>
        <v>#REF!</v>
      </c>
    </row>
    <row r="523" spans="1:9" s="71" customFormat="1" ht="15" customHeight="1" x14ac:dyDescent="0.15">
      <c r="A523" s="125"/>
      <c r="B523" s="126"/>
      <c r="C523" s="153"/>
      <c r="D523" s="145"/>
      <c r="E523" s="145"/>
      <c r="F523" s="145"/>
      <c r="G523" s="144"/>
      <c r="H523" s="144"/>
      <c r="I523" s="144"/>
    </row>
    <row r="524" spans="1:9" s="71" customFormat="1" ht="15" customHeight="1" x14ac:dyDescent="0.15">
      <c r="A524" s="125">
        <v>2465</v>
      </c>
      <c r="B524" s="126"/>
      <c r="C524" s="153" t="s">
        <v>505</v>
      </c>
      <c r="D524" s="64" t="e">
        <f>#REF!</f>
        <v>#REF!</v>
      </c>
      <c r="E524" s="145" t="e">
        <f>#REF!</f>
        <v>#REF!</v>
      </c>
      <c r="F524" s="145" t="e">
        <f>#REF!</f>
        <v>#REF!</v>
      </c>
      <c r="G524" s="182" t="e">
        <f>IF(OR($D524=1,$D524=2),"χ",#REF!)</f>
        <v>#REF!</v>
      </c>
      <c r="H524" s="181" t="e">
        <f>IF(OR($D524=1,$D524=2),"χ",#REF!)</f>
        <v>#REF!</v>
      </c>
      <c r="I524" s="181" t="e">
        <f>IF(OR($D524=1,$D524=2),"χ",#REF!)</f>
        <v>#REF!</v>
      </c>
    </row>
    <row r="525" spans="1:9" s="71" customFormat="1" ht="15" customHeight="1" x14ac:dyDescent="0.15">
      <c r="A525" s="125">
        <v>2469</v>
      </c>
      <c r="B525" s="126"/>
      <c r="C525" s="153" t="s">
        <v>506</v>
      </c>
      <c r="D525" s="145" t="e">
        <f>#REF!</f>
        <v>#REF!</v>
      </c>
      <c r="E525" s="145" t="e">
        <f>#REF!</f>
        <v>#REF!</v>
      </c>
      <c r="F525" s="144" t="e">
        <f>#REF!</f>
        <v>#REF!</v>
      </c>
      <c r="G525" s="144" t="e">
        <f>IF(OR($D525=1,$D525=2),"χ",#REF!)</f>
        <v>#REF!</v>
      </c>
      <c r="H525" s="144" t="e">
        <f>IF(OR($D525=1,$D525=2),"χ",#REF!)</f>
        <v>#REF!</v>
      </c>
      <c r="I525" s="144" t="e">
        <f>IF(OR($D525=1,$D525=2),"χ",#REF!)</f>
        <v>#REF!</v>
      </c>
    </row>
    <row r="526" spans="1:9" s="71" customFormat="1" ht="15" customHeight="1" x14ac:dyDescent="0.15">
      <c r="A526" s="125">
        <v>2471</v>
      </c>
      <c r="B526" s="126"/>
      <c r="C526" s="153" t="s">
        <v>507</v>
      </c>
      <c r="D526" s="141" t="e">
        <f>#REF!</f>
        <v>#REF!</v>
      </c>
      <c r="E526" s="129" t="e">
        <f>#REF!</f>
        <v>#REF!</v>
      </c>
      <c r="F526" s="129" t="e">
        <f>#REF!</f>
        <v>#REF!</v>
      </c>
      <c r="G526" s="130" t="e">
        <f>IF(OR($D526=1,$D526=2),"χ",#REF!)</f>
        <v>#REF!</v>
      </c>
      <c r="H526" s="130" t="e">
        <f>IF(OR($D526=1,$D526=2),"χ",#REF!)</f>
        <v>#REF!</v>
      </c>
      <c r="I526" s="130" t="e">
        <f>IF(OR($D526=1,$D526=2),"χ",#REF!)</f>
        <v>#REF!</v>
      </c>
    </row>
    <row r="527" spans="1:9" s="71" customFormat="1" ht="15" customHeight="1" x14ac:dyDescent="0.15">
      <c r="A527" s="125">
        <v>2479</v>
      </c>
      <c r="B527" s="126"/>
      <c r="C527" s="153" t="s">
        <v>508</v>
      </c>
      <c r="D527" s="145" t="e">
        <f>#REF!</f>
        <v>#REF!</v>
      </c>
      <c r="E527" s="145" t="e">
        <f>#REF!</f>
        <v>#REF!</v>
      </c>
      <c r="F527" s="145" t="e">
        <f>#REF!</f>
        <v>#REF!</v>
      </c>
      <c r="G527" s="200" t="e">
        <f>IF(OR($D527=1,$D527=2),"χ",#REF!)</f>
        <v>#REF!</v>
      </c>
      <c r="H527" s="200" t="e">
        <f>IF(OR($D527=1,$D527=2),"χ",#REF!)</f>
        <v>#REF!</v>
      </c>
      <c r="I527" s="200" t="e">
        <f>IF(OR($D527=1,$D527=2),"χ",#REF!)</f>
        <v>#REF!</v>
      </c>
    </row>
    <row r="528" spans="1:9" s="71" customFormat="1" ht="15" customHeight="1" x14ac:dyDescent="0.15">
      <c r="A528" s="125">
        <v>2481</v>
      </c>
      <c r="B528" s="126"/>
      <c r="C528" s="153" t="s">
        <v>509</v>
      </c>
      <c r="D528" s="145" t="e">
        <f>#REF!</f>
        <v>#REF!</v>
      </c>
      <c r="E528" s="145" t="e">
        <f>#REF!</f>
        <v>#REF!</v>
      </c>
      <c r="F528" s="145" t="e">
        <f>#REF!</f>
        <v>#REF!</v>
      </c>
      <c r="G528" s="182" t="e">
        <f>IF(OR($D528=1,$D528=2),"χ",#REF!)</f>
        <v>#REF!</v>
      </c>
      <c r="H528" s="182" t="e">
        <f>IF(OR($D528=1,$D528=2),"χ",#REF!)</f>
        <v>#REF!</v>
      </c>
      <c r="I528" s="182" t="e">
        <f>IF(OR($D528=1,$D528=2),"χ",#REF!)</f>
        <v>#REF!</v>
      </c>
    </row>
    <row r="529" spans="1:9" s="71" customFormat="1" ht="15" customHeight="1" x14ac:dyDescent="0.15">
      <c r="A529" s="125"/>
      <c r="B529" s="126"/>
      <c r="C529" s="153"/>
      <c r="D529" s="145"/>
      <c r="E529" s="130"/>
      <c r="F529" s="130"/>
      <c r="G529" s="130"/>
      <c r="H529" s="130"/>
      <c r="I529" s="130"/>
    </row>
    <row r="530" spans="1:9" s="71" customFormat="1" ht="15" customHeight="1" x14ac:dyDescent="0.15">
      <c r="A530" s="125">
        <v>2491</v>
      </c>
      <c r="B530" s="126"/>
      <c r="C530" s="153" t="s">
        <v>510</v>
      </c>
      <c r="D530" s="64" t="e">
        <f>#REF!</f>
        <v>#REF!</v>
      </c>
      <c r="E530" s="129" t="e">
        <f>#REF!</f>
        <v>#REF!</v>
      </c>
      <c r="F530" s="129" t="e">
        <f>#REF!</f>
        <v>#REF!</v>
      </c>
      <c r="G530" s="144" t="e">
        <f>IF(OR($D530=1,$D530=2),"χ",#REF!)</f>
        <v>#REF!</v>
      </c>
      <c r="H530" s="130" t="e">
        <f>IF(OR($D530=1,$D530=2),"χ",#REF!)</f>
        <v>#REF!</v>
      </c>
      <c r="I530" s="130" t="e">
        <f>IF(OR($D530=1,$D530=2),"χ",#REF!)</f>
        <v>#REF!</v>
      </c>
    </row>
    <row r="531" spans="1:9" s="71" customFormat="1" ht="15" customHeight="1" x14ac:dyDescent="0.15">
      <c r="A531" s="125">
        <v>2492</v>
      </c>
      <c r="B531" s="126"/>
      <c r="C531" s="153" t="s">
        <v>511</v>
      </c>
      <c r="D531" s="145" t="e">
        <f>#REF!</f>
        <v>#REF!</v>
      </c>
      <c r="E531" s="145" t="e">
        <f>#REF!</f>
        <v>#REF!</v>
      </c>
      <c r="F531" s="145" t="e">
        <f>#REF!</f>
        <v>#REF!</v>
      </c>
      <c r="G531" s="182" t="e">
        <f>IF(OR($D531=1,$D531=2),"χ",#REF!)</f>
        <v>#REF!</v>
      </c>
      <c r="H531" s="182" t="e">
        <f>IF(OR($D531=1,$D531=2),"χ",#REF!)</f>
        <v>#REF!</v>
      </c>
      <c r="I531" s="182" t="e">
        <f>IF(OR($D531=1,$D531=2),"χ",#REF!)</f>
        <v>#REF!</v>
      </c>
    </row>
    <row r="532" spans="1:9" s="71" customFormat="1" ht="15" customHeight="1" x14ac:dyDescent="0.15">
      <c r="A532" s="125">
        <v>2499</v>
      </c>
      <c r="B532" s="126"/>
      <c r="C532" s="153" t="s">
        <v>512</v>
      </c>
      <c r="D532" s="145" t="e">
        <f>#REF!</f>
        <v>#REF!</v>
      </c>
      <c r="E532" s="130" t="e">
        <f>#REF!</f>
        <v>#REF!</v>
      </c>
      <c r="F532" s="130" t="e">
        <f>#REF!</f>
        <v>#REF!</v>
      </c>
      <c r="G532" s="130" t="e">
        <f>IF(OR($D532=1,$D532=2),"χ",#REF!)</f>
        <v>#REF!</v>
      </c>
      <c r="H532" s="130" t="e">
        <f>IF(OR($D532=1,$D532=2),"χ",#REF!)</f>
        <v>#REF!</v>
      </c>
      <c r="I532" s="130" t="e">
        <f>IF(OR($D532=1,$D532=2),"χ",#REF!)</f>
        <v>#REF!</v>
      </c>
    </row>
    <row r="533" spans="1:9" s="71" customFormat="1" ht="15" customHeight="1" x14ac:dyDescent="0.15">
      <c r="A533" s="125"/>
      <c r="B533" s="126"/>
      <c r="C533" s="153"/>
      <c r="D533" s="145"/>
      <c r="E533" s="145"/>
      <c r="F533" s="145"/>
      <c r="G533" s="144"/>
      <c r="H533" s="144"/>
      <c r="I533" s="144"/>
    </row>
    <row r="534" spans="1:9" s="84" customFormat="1" ht="15" customHeight="1" x14ac:dyDescent="0.15">
      <c r="A534" s="121">
        <v>25</v>
      </c>
      <c r="B534" s="483" t="s">
        <v>513</v>
      </c>
      <c r="C534" s="484"/>
      <c r="D534" s="161" t="e">
        <f>#REF!</f>
        <v>#REF!</v>
      </c>
      <c r="E534" s="161" t="e">
        <f>#REF!</f>
        <v>#REF!</v>
      </c>
      <c r="F534" s="161" t="e">
        <f>#REF!</f>
        <v>#REF!</v>
      </c>
      <c r="G534" s="162" t="e">
        <f>#REF!</f>
        <v>#REF!</v>
      </c>
      <c r="H534" s="162" t="e">
        <f>#REF!</f>
        <v>#REF!</v>
      </c>
      <c r="I534" s="162" t="e">
        <f>#REF!</f>
        <v>#REF!</v>
      </c>
    </row>
    <row r="535" spans="1:9" s="71" customFormat="1" ht="15" customHeight="1" x14ac:dyDescent="0.15">
      <c r="A535" s="125"/>
      <c r="B535" s="126"/>
      <c r="C535" s="153"/>
      <c r="D535" s="145"/>
      <c r="E535" s="129"/>
      <c r="F535" s="129"/>
      <c r="G535" s="130"/>
      <c r="H535" s="130"/>
      <c r="I535" s="130"/>
    </row>
    <row r="536" spans="1:9" s="71" customFormat="1" ht="15" customHeight="1" x14ac:dyDescent="0.15">
      <c r="A536" s="125">
        <v>2511</v>
      </c>
      <c r="B536" s="126"/>
      <c r="C536" s="153" t="s">
        <v>703</v>
      </c>
      <c r="D536" s="141" t="e">
        <f>#REF!</f>
        <v>#REF!</v>
      </c>
      <c r="E536" s="129" t="e">
        <f>#REF!</f>
        <v>#REF!</v>
      </c>
      <c r="F536" s="129" t="e">
        <f>#REF!</f>
        <v>#REF!</v>
      </c>
      <c r="G536" s="182" t="e">
        <f>IF(OR($D536=1,$D536=2),"χ",#REF!)</f>
        <v>#REF!</v>
      </c>
      <c r="H536" s="181" t="e">
        <f>IF(OR($D536=1,$D536=2),"χ",#REF!)</f>
        <v>#REF!</v>
      </c>
      <c r="I536" s="181" t="e">
        <f>IF(OR($D536=1,$D536=2),"χ",#REF!)</f>
        <v>#REF!</v>
      </c>
    </row>
    <row r="537" spans="1:9" s="71" customFormat="1" ht="15" customHeight="1" x14ac:dyDescent="0.15">
      <c r="A537" s="125">
        <v>2512</v>
      </c>
      <c r="B537" s="126"/>
      <c r="C537" s="153" t="s">
        <v>514</v>
      </c>
      <c r="D537" s="141" t="e">
        <f>#REF!</f>
        <v>#REF!</v>
      </c>
      <c r="E537" s="129" t="e">
        <f>#REF!</f>
        <v>#REF!</v>
      </c>
      <c r="F537" s="129" t="e">
        <f>#REF!</f>
        <v>#REF!</v>
      </c>
      <c r="G537" s="130" t="e">
        <f>IF(OR($D537=1,$D537=2),"χ",#REF!)</f>
        <v>#REF!</v>
      </c>
      <c r="H537" s="130" t="e">
        <f>IF(OR($D537=1,$D537=2),"χ",#REF!)</f>
        <v>#REF!</v>
      </c>
      <c r="I537" s="130" t="e">
        <f>IF(OR($D537=1,$D537=2),"χ",#REF!)</f>
        <v>#REF!</v>
      </c>
    </row>
    <row r="538" spans="1:9" s="71" customFormat="1" ht="15" customHeight="1" x14ac:dyDescent="0.15">
      <c r="A538" s="125">
        <v>2513</v>
      </c>
      <c r="B538" s="126"/>
      <c r="C538" s="153" t="s">
        <v>515</v>
      </c>
      <c r="D538" s="141" t="e">
        <f>#REF!</f>
        <v>#REF!</v>
      </c>
      <c r="E538" s="129" t="e">
        <f>#REF!</f>
        <v>#REF!</v>
      </c>
      <c r="F538" s="129" t="e">
        <f>#REF!</f>
        <v>#REF!</v>
      </c>
      <c r="G538" s="130" t="e">
        <f>IF(OR($D538=1,$D538=2),"χ",#REF!)</f>
        <v>#REF!</v>
      </c>
      <c r="H538" s="130" t="e">
        <f>IF(OR($D538=1,$D538=2),"χ",#REF!)</f>
        <v>#REF!</v>
      </c>
      <c r="I538" s="130" t="e">
        <f>IF(OR($D538=1,$D538=2),"χ",#REF!)</f>
        <v>#REF!</v>
      </c>
    </row>
    <row r="539" spans="1:9" s="71" customFormat="1" ht="15" customHeight="1" x14ac:dyDescent="0.15">
      <c r="A539" s="125">
        <v>2519</v>
      </c>
      <c r="B539" s="126"/>
      <c r="C539" s="153" t="s">
        <v>516</v>
      </c>
      <c r="D539" s="141" t="e">
        <f>#REF!</f>
        <v>#REF!</v>
      </c>
      <c r="E539" s="129" t="e">
        <f>#REF!</f>
        <v>#REF!</v>
      </c>
      <c r="F539" s="129" t="e">
        <f>#REF!</f>
        <v>#REF!</v>
      </c>
      <c r="G539" s="130" t="e">
        <f>IF(OR($D539=1,$D539=2),"χ",#REF!)</f>
        <v>#REF!</v>
      </c>
      <c r="H539" s="130" t="e">
        <f>IF(OR($D539=1,$D539=2),"χ",#REF!)</f>
        <v>#REF!</v>
      </c>
      <c r="I539" s="130" t="e">
        <f>IF(OR($D539=1,$D539=2),"χ",#REF!)</f>
        <v>#REF!</v>
      </c>
    </row>
    <row r="540" spans="1:9" s="71" customFormat="1" ht="15" customHeight="1" x14ac:dyDescent="0.15">
      <c r="A540" s="125">
        <v>2521</v>
      </c>
      <c r="B540" s="126"/>
      <c r="C540" s="153" t="s">
        <v>517</v>
      </c>
      <c r="D540" s="141" t="e">
        <f>#REF!</f>
        <v>#REF!</v>
      </c>
      <c r="E540" s="129" t="e">
        <f>#REF!</f>
        <v>#REF!</v>
      </c>
      <c r="F540" s="129" t="e">
        <f>#REF!</f>
        <v>#REF!</v>
      </c>
      <c r="G540" s="130" t="e">
        <f>IF(OR($D540=1,$D540=2),"χ",#REF!)</f>
        <v>#REF!</v>
      </c>
      <c r="H540" s="130" t="e">
        <f>IF(OR($D540=1,$D540=2),"χ",#REF!)</f>
        <v>#REF!</v>
      </c>
      <c r="I540" s="130" t="e">
        <f>IF(OR($D540=1,$D540=2),"χ",#REF!)</f>
        <v>#REF!</v>
      </c>
    </row>
    <row r="541" spans="1:9" s="71" customFormat="1" ht="15" customHeight="1" x14ac:dyDescent="0.15">
      <c r="A541" s="125"/>
      <c r="B541" s="126"/>
      <c r="C541" s="153"/>
      <c r="D541" s="145"/>
      <c r="E541" s="130"/>
      <c r="F541" s="130"/>
      <c r="G541" s="130"/>
      <c r="H541" s="130"/>
      <c r="I541" s="130"/>
    </row>
    <row r="542" spans="1:9" s="71" customFormat="1" ht="15" customHeight="1" x14ac:dyDescent="0.15">
      <c r="A542" s="125">
        <v>2522</v>
      </c>
      <c r="B542" s="126"/>
      <c r="C542" s="153" t="s">
        <v>518</v>
      </c>
      <c r="D542" s="141" t="e">
        <f>#REF!</f>
        <v>#REF!</v>
      </c>
      <c r="E542" s="129" t="e">
        <f>#REF!</f>
        <v>#REF!</v>
      </c>
      <c r="F542" s="129" t="e">
        <f>#REF!</f>
        <v>#REF!</v>
      </c>
      <c r="G542" s="144" t="e">
        <f>IF(OR($D542=1,$D542=2),"χ",#REF!)</f>
        <v>#REF!</v>
      </c>
      <c r="H542" s="130" t="e">
        <f>IF(OR($D542=1,$D542=2),"χ",#REF!)</f>
        <v>#REF!</v>
      </c>
      <c r="I542" s="130" t="e">
        <f>IF(OR($D542=1,$D542=2),"χ",#REF!)</f>
        <v>#REF!</v>
      </c>
    </row>
    <row r="543" spans="1:9" s="71" customFormat="1" ht="15" customHeight="1" x14ac:dyDescent="0.15">
      <c r="A543" s="125">
        <v>2523</v>
      </c>
      <c r="B543" s="126"/>
      <c r="C543" s="153" t="s">
        <v>519</v>
      </c>
      <c r="D543" s="145" t="e">
        <f>#REF!</f>
        <v>#REF!</v>
      </c>
      <c r="E543" s="130" t="e">
        <f>#REF!</f>
        <v>#REF!</v>
      </c>
      <c r="F543" s="130" t="e">
        <f>#REF!</f>
        <v>#REF!</v>
      </c>
      <c r="G543" s="181" t="e">
        <f>IF(OR($D543=1,$D543=2),"χ",#REF!)</f>
        <v>#REF!</v>
      </c>
      <c r="H543" s="181" t="e">
        <f>IF(OR($D543=1,$D543=2),"χ",#REF!)</f>
        <v>#REF!</v>
      </c>
      <c r="I543" s="181" t="e">
        <f>IF(OR($D543=1,$D543=2),"χ",#REF!)</f>
        <v>#REF!</v>
      </c>
    </row>
    <row r="544" spans="1:9" s="71" customFormat="1" ht="15" customHeight="1" x14ac:dyDescent="0.15">
      <c r="A544" s="125">
        <v>2531</v>
      </c>
      <c r="B544" s="126"/>
      <c r="C544" s="153" t="s">
        <v>520</v>
      </c>
      <c r="D544" s="145" t="e">
        <f>#REF!</f>
        <v>#REF!</v>
      </c>
      <c r="E544" s="130" t="e">
        <f>#REF!</f>
        <v>#REF!</v>
      </c>
      <c r="F544" s="130" t="e">
        <f>#REF!</f>
        <v>#REF!</v>
      </c>
      <c r="G544" s="181" t="e">
        <f>IF(OR($D544=1,$D544=2),"χ",#REF!)</f>
        <v>#REF!</v>
      </c>
      <c r="H544" s="181" t="e">
        <f>IF(OR($D544=1,$D544=2),"χ",#REF!)</f>
        <v>#REF!</v>
      </c>
      <c r="I544" s="181" t="e">
        <f>IF(OR($D544=1,$D544=2),"χ",#REF!)</f>
        <v>#REF!</v>
      </c>
    </row>
    <row r="545" spans="1:9" s="71" customFormat="1" ht="15" customHeight="1" x14ac:dyDescent="0.15">
      <c r="A545" s="125">
        <v>2532</v>
      </c>
      <c r="B545" s="126"/>
      <c r="C545" s="153" t="s">
        <v>521</v>
      </c>
      <c r="D545" s="141" t="e">
        <f>#REF!</f>
        <v>#REF!</v>
      </c>
      <c r="E545" s="129" t="e">
        <f>#REF!</f>
        <v>#REF!</v>
      </c>
      <c r="F545" s="129" t="e">
        <f>#REF!</f>
        <v>#REF!</v>
      </c>
      <c r="G545" s="130" t="e">
        <f>IF(OR($D545=1,$D545=2),"χ",#REF!)</f>
        <v>#REF!</v>
      </c>
      <c r="H545" s="130" t="e">
        <f>IF(OR($D545=1,$D545=2),"χ",#REF!)</f>
        <v>#REF!</v>
      </c>
      <c r="I545" s="130" t="e">
        <f>IF(OR($D545=1,$D545=2),"χ",#REF!)</f>
        <v>#REF!</v>
      </c>
    </row>
    <row r="546" spans="1:9" s="71" customFormat="1" ht="15" customHeight="1" x14ac:dyDescent="0.15">
      <c r="A546" s="125">
        <v>2533</v>
      </c>
      <c r="B546" s="126"/>
      <c r="C546" s="153" t="s">
        <v>522</v>
      </c>
      <c r="D546" s="145" t="e">
        <f>#REF!</f>
        <v>#REF!</v>
      </c>
      <c r="E546" s="130" t="e">
        <f>#REF!</f>
        <v>#REF!</v>
      </c>
      <c r="F546" s="130" t="e">
        <f>#REF!</f>
        <v>#REF!</v>
      </c>
      <c r="G546" s="130" t="e">
        <f>IF(OR($D546=1,$D546=2),"χ",#REF!)</f>
        <v>#REF!</v>
      </c>
      <c r="H546" s="130" t="e">
        <f>IF(OR($D546=1,$D546=2),"χ",#REF!)</f>
        <v>#REF!</v>
      </c>
      <c r="I546" s="130" t="e">
        <f>IF(OR($D546=1,$D546=2),"χ",#REF!)</f>
        <v>#REF!</v>
      </c>
    </row>
    <row r="547" spans="1:9" s="71" customFormat="1" ht="15" customHeight="1" x14ac:dyDescent="0.15">
      <c r="A547" s="125"/>
      <c r="B547" s="126"/>
      <c r="C547" s="153"/>
      <c r="D547" s="145"/>
      <c r="E547" s="130"/>
      <c r="F547" s="130"/>
      <c r="G547" s="130"/>
      <c r="H547" s="130"/>
      <c r="I547" s="130"/>
    </row>
    <row r="548" spans="1:9" s="71" customFormat="1" ht="15" customHeight="1" x14ac:dyDescent="0.15">
      <c r="A548" s="125">
        <v>2534</v>
      </c>
      <c r="B548" s="126"/>
      <c r="C548" s="153" t="s">
        <v>523</v>
      </c>
      <c r="D548" s="141" t="e">
        <f>#REF!</f>
        <v>#REF!</v>
      </c>
      <c r="E548" s="129" t="e">
        <f>#REF!</f>
        <v>#REF!</v>
      </c>
      <c r="F548" s="129" t="e">
        <f>#REF!</f>
        <v>#REF!</v>
      </c>
      <c r="G548" s="144" t="e">
        <f>IF(OR($D548=1,$D548=2),"χ",#REF!)</f>
        <v>#REF!</v>
      </c>
      <c r="H548" s="130" t="e">
        <f>IF(OR($D548=1,$D548=2),"χ",#REF!)</f>
        <v>#REF!</v>
      </c>
      <c r="I548" s="130" t="e">
        <f>IF(OR($D548=1,$D548=2),"χ",#REF!)</f>
        <v>#REF!</v>
      </c>
    </row>
    <row r="549" spans="1:9" s="71" customFormat="1" ht="15" customHeight="1" x14ac:dyDescent="0.15">
      <c r="A549" s="125">
        <v>2535</v>
      </c>
      <c r="B549" s="126"/>
      <c r="C549" s="153" t="s">
        <v>524</v>
      </c>
      <c r="D549" s="145" t="e">
        <f>#REF!</f>
        <v>#REF!</v>
      </c>
      <c r="E549" s="130" t="e">
        <f>#REF!</f>
        <v>#REF!</v>
      </c>
      <c r="F549" s="130" t="e">
        <f>#REF!</f>
        <v>#REF!</v>
      </c>
      <c r="G549" s="130" t="e">
        <f>IF(OR($D549=1,$D549=2),"χ",#REF!)</f>
        <v>#REF!</v>
      </c>
      <c r="H549" s="130" t="e">
        <f>IF(OR($D549=1,$D549=2),"χ",#REF!)</f>
        <v>#REF!</v>
      </c>
      <c r="I549" s="130" t="e">
        <f>IF(OR($D549=1,$D549=2),"χ",#REF!)</f>
        <v>#REF!</v>
      </c>
    </row>
    <row r="550" spans="1:9" s="71" customFormat="1" ht="15" customHeight="1" x14ac:dyDescent="0.15">
      <c r="A550" s="125">
        <v>2591</v>
      </c>
      <c r="B550" s="126"/>
      <c r="C550" s="153" t="s">
        <v>525</v>
      </c>
      <c r="D550" s="141" t="e">
        <f>#REF!</f>
        <v>#REF!</v>
      </c>
      <c r="E550" s="129" t="e">
        <f>#REF!</f>
        <v>#REF!</v>
      </c>
      <c r="F550" s="129" t="e">
        <f>#REF!</f>
        <v>#REF!</v>
      </c>
      <c r="G550" s="130" t="e">
        <f>IF(OR($D550=1,$D550=2),"χ",#REF!)</f>
        <v>#REF!</v>
      </c>
      <c r="H550" s="130" t="e">
        <f>IF(OR($D550=1,$D550=2),"χ",#REF!)</f>
        <v>#REF!</v>
      </c>
      <c r="I550" s="130" t="e">
        <f>IF(OR($D550=1,$D550=2),"χ",#REF!)</f>
        <v>#REF!</v>
      </c>
    </row>
    <row r="551" spans="1:9" s="71" customFormat="1" ht="15" customHeight="1" x14ac:dyDescent="0.15">
      <c r="A551" s="125">
        <v>2592</v>
      </c>
      <c r="B551" s="126"/>
      <c r="C551" s="153" t="s">
        <v>526</v>
      </c>
      <c r="D551" s="145" t="e">
        <f>#REF!</f>
        <v>#REF!</v>
      </c>
      <c r="E551" s="130" t="e">
        <f>#REF!</f>
        <v>#REF!</v>
      </c>
      <c r="F551" s="130" t="e">
        <f>#REF!</f>
        <v>#REF!</v>
      </c>
      <c r="G551" s="130" t="e">
        <f>IF(OR($D551=1,$D551=2),"χ",#REF!)</f>
        <v>#REF!</v>
      </c>
      <c r="H551" s="130" t="e">
        <f>IF(OR($D551=1,$D551=2),"χ",#REF!)</f>
        <v>#REF!</v>
      </c>
      <c r="I551" s="130" t="e">
        <f>IF(OR($D551=1,$D551=2),"χ",#REF!)</f>
        <v>#REF!</v>
      </c>
    </row>
    <row r="552" spans="1:9" s="71" customFormat="1" ht="15" customHeight="1" x14ac:dyDescent="0.15">
      <c r="A552" s="125">
        <v>2593</v>
      </c>
      <c r="B552" s="126"/>
      <c r="C552" s="153" t="s">
        <v>527</v>
      </c>
      <c r="D552" s="145" t="e">
        <f>#REF!</f>
        <v>#REF!</v>
      </c>
      <c r="E552" s="130" t="e">
        <f>#REF!</f>
        <v>#REF!</v>
      </c>
      <c r="F552" s="130" t="e">
        <f>#REF!</f>
        <v>#REF!</v>
      </c>
      <c r="G552" s="198" t="e">
        <f>IF(OR($D552=1,$D552=2),"χ",#REF!)</f>
        <v>#REF!</v>
      </c>
      <c r="H552" s="198" t="e">
        <f>IF(OR($D552=1,$D552=2),"χ",#REF!)</f>
        <v>#REF!</v>
      </c>
      <c r="I552" s="198" t="e">
        <f>IF(OR($D552=1,$D552=2),"χ",#REF!)</f>
        <v>#REF!</v>
      </c>
    </row>
    <row r="553" spans="1:9" s="71" customFormat="1" ht="15" customHeight="1" x14ac:dyDescent="0.15">
      <c r="A553" s="125"/>
      <c r="B553" s="126"/>
      <c r="C553" s="153"/>
      <c r="D553" s="145"/>
      <c r="E553" s="130"/>
      <c r="F553" s="130"/>
      <c r="G553" s="130"/>
      <c r="H553" s="130"/>
      <c r="I553" s="130"/>
    </row>
    <row r="554" spans="1:9" s="71" customFormat="1" ht="15" customHeight="1" x14ac:dyDescent="0.15">
      <c r="A554" s="125">
        <v>2594</v>
      </c>
      <c r="B554" s="126"/>
      <c r="C554" s="153" t="s">
        <v>528</v>
      </c>
      <c r="D554" s="141" t="e">
        <f>#REF!</f>
        <v>#REF!</v>
      </c>
      <c r="E554" s="130" t="e">
        <f>#REF!</f>
        <v>#REF!</v>
      </c>
      <c r="F554" s="130" t="e">
        <f>#REF!</f>
        <v>#REF!</v>
      </c>
      <c r="G554" s="144" t="e">
        <f>IF(OR($D554=1,$D554=2),"χ",#REF!)</f>
        <v>#REF!</v>
      </c>
      <c r="H554" s="130" t="e">
        <f>IF(OR($D554=1,$D554=2),"χ",#REF!)</f>
        <v>#REF!</v>
      </c>
      <c r="I554" s="130" t="e">
        <f>IF(OR($D554=1,$D554=2),"χ",#REF!)</f>
        <v>#REF!</v>
      </c>
    </row>
    <row r="555" spans="1:9" s="71" customFormat="1" ht="15" customHeight="1" x14ac:dyDescent="0.15">
      <c r="A555" s="125">
        <v>2595</v>
      </c>
      <c r="B555" s="126"/>
      <c r="C555" s="153" t="s">
        <v>529</v>
      </c>
      <c r="D555" s="141" t="e">
        <f>#REF!</f>
        <v>#REF!</v>
      </c>
      <c r="E555" s="129" t="e">
        <f>#REF!</f>
        <v>#REF!</v>
      </c>
      <c r="F555" s="129" t="e">
        <f>#REF!</f>
        <v>#REF!</v>
      </c>
      <c r="G555" s="130" t="e">
        <f>IF(OR($D555=1,$D555=2),"χ",#REF!)</f>
        <v>#REF!</v>
      </c>
      <c r="H555" s="130" t="e">
        <f>IF(OR($D555=1,$D555=2),"χ",#REF!)</f>
        <v>#REF!</v>
      </c>
      <c r="I555" s="130" t="e">
        <f>IF(OR($D555=1,$D555=2),"χ",#REF!)</f>
        <v>#REF!</v>
      </c>
    </row>
    <row r="556" spans="1:9" s="71" customFormat="1" ht="15" customHeight="1" x14ac:dyDescent="0.15">
      <c r="A556" s="125">
        <v>2596</v>
      </c>
      <c r="B556" s="126"/>
      <c r="C556" s="153" t="s">
        <v>530</v>
      </c>
      <c r="D556" s="145" t="e">
        <f>#REF!</f>
        <v>#REF!</v>
      </c>
      <c r="E556" s="130" t="e">
        <f>#REF!</f>
        <v>#REF!</v>
      </c>
      <c r="F556" s="130" t="e">
        <f>#REF!</f>
        <v>#REF!</v>
      </c>
      <c r="G556" s="130" t="e">
        <f>IF(OR($D556=1,$D556=2),"χ",#REF!)</f>
        <v>#REF!</v>
      </c>
      <c r="H556" s="130" t="e">
        <f>IF(OR($D556=1,$D556=2),"χ",#REF!)</f>
        <v>#REF!</v>
      </c>
      <c r="I556" s="130" t="e">
        <f>IF(OR($D556=1,$D556=2),"χ",#REF!)</f>
        <v>#REF!</v>
      </c>
    </row>
    <row r="557" spans="1:9" s="71" customFormat="1" ht="15" customHeight="1" x14ac:dyDescent="0.15">
      <c r="A557" s="125">
        <v>2599</v>
      </c>
      <c r="B557" s="126"/>
      <c r="C557" s="153" t="s">
        <v>531</v>
      </c>
      <c r="D557" s="145" t="e">
        <f>#REF!</f>
        <v>#REF!</v>
      </c>
      <c r="E557" s="130" t="e">
        <f>#REF!</f>
        <v>#REF!</v>
      </c>
      <c r="F557" s="130" t="e">
        <f>#REF!</f>
        <v>#REF!</v>
      </c>
      <c r="G557" s="130" t="e">
        <f>IF(OR($D557=1,$D557=2),"χ",#REF!)</f>
        <v>#REF!</v>
      </c>
      <c r="H557" s="130" t="e">
        <f>IF(OR($D557=1,$D557=2),"χ",#REF!)</f>
        <v>#REF!</v>
      </c>
      <c r="I557" s="130" t="e">
        <f>IF(OR($D557=1,$D557=2),"χ",#REF!)</f>
        <v>#REF!</v>
      </c>
    </row>
    <row r="558" spans="1:9" s="71" customFormat="1" ht="15" customHeight="1" x14ac:dyDescent="0.15">
      <c r="A558" s="125"/>
      <c r="B558" s="126"/>
      <c r="C558" s="153"/>
      <c r="D558" s="145"/>
      <c r="E558" s="130"/>
      <c r="F558" s="130"/>
      <c r="G558" s="130"/>
      <c r="H558" s="130"/>
      <c r="I558" s="130"/>
    </row>
    <row r="559" spans="1:9" s="84" customFormat="1" ht="15" customHeight="1" x14ac:dyDescent="0.15">
      <c r="A559" s="121">
        <v>26</v>
      </c>
      <c r="B559" s="483" t="s">
        <v>532</v>
      </c>
      <c r="C559" s="484"/>
      <c r="D559" s="161" t="e">
        <f>#REF!</f>
        <v>#REF!</v>
      </c>
      <c r="E559" s="161" t="e">
        <f>#REF!</f>
        <v>#REF!</v>
      </c>
      <c r="F559" s="161" t="e">
        <f>#REF!</f>
        <v>#REF!</v>
      </c>
      <c r="G559" s="162" t="e">
        <f>#REF!</f>
        <v>#REF!</v>
      </c>
      <c r="H559" s="162" t="e">
        <f>#REF!</f>
        <v>#REF!</v>
      </c>
      <c r="I559" s="162" t="e">
        <f>#REF!</f>
        <v>#REF!</v>
      </c>
    </row>
    <row r="560" spans="1:9" s="71" customFormat="1" ht="15" customHeight="1" x14ac:dyDescent="0.15">
      <c r="A560" s="125"/>
      <c r="B560" s="126"/>
      <c r="C560" s="153"/>
      <c r="D560" s="145"/>
      <c r="E560" s="130"/>
      <c r="F560" s="130"/>
      <c r="G560" s="130"/>
      <c r="H560" s="130"/>
      <c r="I560" s="130"/>
    </row>
    <row r="561" spans="1:9" s="71" customFormat="1" ht="15" customHeight="1" x14ac:dyDescent="0.15">
      <c r="A561" s="125">
        <v>2611</v>
      </c>
      <c r="B561" s="126"/>
      <c r="C561" s="153" t="s">
        <v>533</v>
      </c>
      <c r="D561" s="145" t="e">
        <f>#REF!</f>
        <v>#REF!</v>
      </c>
      <c r="E561" s="130" t="e">
        <f>#REF!</f>
        <v>#REF!</v>
      </c>
      <c r="F561" s="130" t="e">
        <f>#REF!</f>
        <v>#REF!</v>
      </c>
      <c r="G561" s="144" t="e">
        <f>IF(OR($D561=1,$D561=2),"χ",#REF!)</f>
        <v>#REF!</v>
      </c>
      <c r="H561" s="130" t="e">
        <f>IF(OR($D561=1,$D561=2),"χ",#REF!)</f>
        <v>#REF!</v>
      </c>
      <c r="I561" s="130" t="e">
        <f>IF(OR($D561=1,$D561=2),"χ",#REF!)</f>
        <v>#REF!</v>
      </c>
    </row>
    <row r="562" spans="1:9" s="71" customFormat="1" ht="15" customHeight="1" x14ac:dyDescent="0.15">
      <c r="A562" s="125">
        <v>2621</v>
      </c>
      <c r="B562" s="126"/>
      <c r="C562" s="153" t="s">
        <v>701</v>
      </c>
      <c r="D562" s="145" t="e">
        <f>#REF!</f>
        <v>#REF!</v>
      </c>
      <c r="E562" s="130" t="e">
        <f>#REF!</f>
        <v>#REF!</v>
      </c>
      <c r="F562" s="130" t="e">
        <f>#REF!</f>
        <v>#REF!</v>
      </c>
      <c r="G562" s="130" t="e">
        <f>IF(OR($D562=1,$D562=2),"χ",#REF!)</f>
        <v>#REF!</v>
      </c>
      <c r="H562" s="130" t="e">
        <f>IF(OR($D562=1,$D562=2),"χ",#REF!)</f>
        <v>#REF!</v>
      </c>
      <c r="I562" s="130" t="e">
        <f>IF(OR($D562=1,$D562=2),"χ",#REF!)</f>
        <v>#REF!</v>
      </c>
    </row>
    <row r="563" spans="1:9" s="71" customFormat="1" ht="15" customHeight="1" x14ac:dyDescent="0.15">
      <c r="A563" s="125">
        <v>2631</v>
      </c>
      <c r="B563" s="126"/>
      <c r="C563" s="153" t="s">
        <v>534</v>
      </c>
      <c r="D563" s="141" t="e">
        <f>#REF!</f>
        <v>#REF!</v>
      </c>
      <c r="E563" s="129" t="e">
        <f>#REF!</f>
        <v>#REF!</v>
      </c>
      <c r="F563" s="129" t="e">
        <f>#REF!</f>
        <v>#REF!</v>
      </c>
      <c r="G563" s="130" t="e">
        <f>IF(OR($D563=1,$D563=2),"χ",#REF!)</f>
        <v>#REF!</v>
      </c>
      <c r="H563" s="130" t="e">
        <f>IF(OR($D563=1,$D563=2),"χ",#REF!)</f>
        <v>#REF!</v>
      </c>
      <c r="I563" s="130" t="e">
        <f>IF(OR($D563=1,$D563=2),"χ",#REF!)</f>
        <v>#REF!</v>
      </c>
    </row>
    <row r="564" spans="1:9" s="71" customFormat="1" ht="15" customHeight="1" x14ac:dyDescent="0.15">
      <c r="A564" s="125">
        <v>2632</v>
      </c>
      <c r="B564" s="126"/>
      <c r="C564" s="153" t="s">
        <v>535</v>
      </c>
      <c r="D564" s="141" t="e">
        <f>#REF!</f>
        <v>#REF!</v>
      </c>
      <c r="E564" s="129" t="e">
        <f>#REF!</f>
        <v>#REF!</v>
      </c>
      <c r="F564" s="129" t="e">
        <f>#REF!</f>
        <v>#REF!</v>
      </c>
      <c r="G564" s="130" t="e">
        <f>IF(OR($D564=1,$D564=2),"χ",#REF!)</f>
        <v>#REF!</v>
      </c>
      <c r="H564" s="130" t="e">
        <f>IF(OR($D564=1,$D564=2),"χ",#REF!)</f>
        <v>#REF!</v>
      </c>
      <c r="I564" s="130" t="e">
        <f>IF(OR($D564=1,$D564=2),"χ",#REF!)</f>
        <v>#REF!</v>
      </c>
    </row>
    <row r="565" spans="1:9" s="71" customFormat="1" ht="15" customHeight="1" x14ac:dyDescent="0.15">
      <c r="A565" s="125">
        <v>2633</v>
      </c>
      <c r="B565" s="126"/>
      <c r="C565" s="153" t="s">
        <v>536</v>
      </c>
      <c r="D565" s="141" t="e">
        <f>#REF!</f>
        <v>#REF!</v>
      </c>
      <c r="E565" s="129" t="e">
        <f>#REF!</f>
        <v>#REF!</v>
      </c>
      <c r="F565" s="129" t="e">
        <f>#REF!</f>
        <v>#REF!</v>
      </c>
      <c r="G565" s="130" t="e">
        <f>IF(OR($D565=1,$D565=2),"χ",#REF!)</f>
        <v>#REF!</v>
      </c>
      <c r="H565" s="130" t="e">
        <f>IF(OR($D565=1,$D565=2),"χ",#REF!)</f>
        <v>#REF!</v>
      </c>
      <c r="I565" s="130" t="e">
        <f>IF(OR($D565=1,$D565=2),"χ",#REF!)</f>
        <v>#REF!</v>
      </c>
    </row>
    <row r="566" spans="1:9" s="71" customFormat="1" ht="15" customHeight="1" x14ac:dyDescent="0.15">
      <c r="A566" s="125"/>
      <c r="B566" s="126"/>
      <c r="C566" s="153"/>
      <c r="D566" s="145"/>
      <c r="E566" s="130"/>
      <c r="F566" s="130"/>
      <c r="G566" s="130"/>
      <c r="H566" s="130"/>
      <c r="I566" s="130"/>
    </row>
    <row r="567" spans="1:9" s="71" customFormat="1" ht="15" customHeight="1" x14ac:dyDescent="0.15">
      <c r="A567" s="125">
        <v>2634</v>
      </c>
      <c r="B567" s="126"/>
      <c r="C567" s="153" t="s">
        <v>537</v>
      </c>
      <c r="D567" s="145" t="e">
        <f>#REF!</f>
        <v>#REF!</v>
      </c>
      <c r="E567" s="130" t="e">
        <f>#REF!</f>
        <v>#REF!</v>
      </c>
      <c r="F567" s="130" t="e">
        <f>#REF!</f>
        <v>#REF!</v>
      </c>
      <c r="G567" s="182" t="e">
        <f>IF(OR($D567=1,$D567=2),"χ",#REF!)</f>
        <v>#REF!</v>
      </c>
      <c r="H567" s="181" t="e">
        <f>IF(OR($D567=1,$D567=2),"χ",#REF!)</f>
        <v>#REF!</v>
      </c>
      <c r="I567" s="181" t="e">
        <f>IF(OR($D567=1,$D567=2),"χ",#REF!)</f>
        <v>#REF!</v>
      </c>
    </row>
    <row r="568" spans="1:9" s="71" customFormat="1" ht="15" customHeight="1" x14ac:dyDescent="0.15">
      <c r="A568" s="125">
        <v>2635</v>
      </c>
      <c r="B568" s="126"/>
      <c r="C568" s="153" t="s">
        <v>538</v>
      </c>
      <c r="D568" s="141" t="e">
        <f>#REF!</f>
        <v>#REF!</v>
      </c>
      <c r="E568" s="129" t="e">
        <f>#REF!</f>
        <v>#REF!</v>
      </c>
      <c r="F568" s="129" t="e">
        <f>#REF!</f>
        <v>#REF!</v>
      </c>
      <c r="G568" s="130" t="e">
        <f>IF(OR($D568=1,$D568=2),"χ",#REF!)</f>
        <v>#REF!</v>
      </c>
      <c r="H568" s="130" t="e">
        <f>IF(OR($D568=1,$D568=2),"χ",#REF!)</f>
        <v>#REF!</v>
      </c>
      <c r="I568" s="130" t="e">
        <f>IF(OR($D568=1,$D568=2),"χ",#REF!)</f>
        <v>#REF!</v>
      </c>
    </row>
    <row r="569" spans="1:9" s="71" customFormat="1" ht="15" customHeight="1" x14ac:dyDescent="0.15">
      <c r="A569" s="125">
        <v>2641</v>
      </c>
      <c r="B569" s="126"/>
      <c r="C569" s="153" t="s">
        <v>539</v>
      </c>
      <c r="D569" s="145" t="e">
        <f>#REF!</f>
        <v>#REF!</v>
      </c>
      <c r="E569" s="130" t="e">
        <f>#REF!</f>
        <v>#REF!</v>
      </c>
      <c r="F569" s="130" t="e">
        <f>#REF!</f>
        <v>#REF!</v>
      </c>
      <c r="G569" s="130" t="e">
        <f>IF(OR($D569=1,$D569=2),"χ",#REF!)</f>
        <v>#REF!</v>
      </c>
      <c r="H569" s="130" t="e">
        <f>IF(OR($D569=1,$D569=2),"χ",#REF!)</f>
        <v>#REF!</v>
      </c>
      <c r="I569" s="130" t="e">
        <f>IF(OR($D569=1,$D569=2),"χ",#REF!)</f>
        <v>#REF!</v>
      </c>
    </row>
    <row r="570" spans="1:9" s="71" customFormat="1" ht="15" customHeight="1" x14ac:dyDescent="0.15">
      <c r="A570" s="125">
        <v>2642</v>
      </c>
      <c r="B570" s="126"/>
      <c r="C570" s="153" t="s">
        <v>540</v>
      </c>
      <c r="D570" s="145" t="e">
        <f>#REF!</f>
        <v>#REF!</v>
      </c>
      <c r="E570" s="145" t="e">
        <f>#REF!</f>
        <v>#REF!</v>
      </c>
      <c r="F570" s="145" t="e">
        <f>#REF!</f>
        <v>#REF!</v>
      </c>
      <c r="G570" s="144" t="e">
        <f>IF(OR($D570=1,$D570=2),"χ",#REF!)</f>
        <v>#REF!</v>
      </c>
      <c r="H570" s="144" t="e">
        <f>IF(OR($D570=1,$D570=2),"χ",#REF!)</f>
        <v>#REF!</v>
      </c>
      <c r="I570" s="144" t="e">
        <f>IF(OR($D570=1,$D570=2),"χ",#REF!)</f>
        <v>#REF!</v>
      </c>
    </row>
    <row r="571" spans="1:9" s="71" customFormat="1" ht="15" customHeight="1" x14ac:dyDescent="0.15">
      <c r="A571" s="125">
        <v>2643</v>
      </c>
      <c r="B571" s="126"/>
      <c r="C571" s="153" t="s">
        <v>541</v>
      </c>
      <c r="D571" s="145" t="e">
        <f>#REF!</f>
        <v>#REF!</v>
      </c>
      <c r="E571" s="145" t="e">
        <f>#REF!</f>
        <v>#REF!</v>
      </c>
      <c r="F571" s="145" t="e">
        <f>#REF!</f>
        <v>#REF!</v>
      </c>
      <c r="G571" s="144" t="e">
        <f>IF(OR($D571=1,$D571=2),"χ",#REF!)</f>
        <v>#REF!</v>
      </c>
      <c r="H571" s="144" t="e">
        <f>IF(OR($D571=1,$D571=2),"χ",#REF!)</f>
        <v>#REF!</v>
      </c>
      <c r="I571" s="144" t="e">
        <f>IF(OR($D571=1,$D571=2),"χ",#REF!)</f>
        <v>#REF!</v>
      </c>
    </row>
    <row r="572" spans="1:9" s="71" customFormat="1" ht="15" customHeight="1" x14ac:dyDescent="0.15">
      <c r="A572" s="125"/>
      <c r="B572" s="126"/>
      <c r="C572" s="153"/>
      <c r="D572" s="145"/>
      <c r="E572" s="130"/>
      <c r="F572" s="130"/>
      <c r="G572" s="130"/>
      <c r="H572" s="130"/>
      <c r="I572" s="130"/>
    </row>
    <row r="573" spans="1:9" s="71" customFormat="1" ht="15" customHeight="1" x14ac:dyDescent="0.15">
      <c r="A573" s="150">
        <v>2644</v>
      </c>
      <c r="B573" s="151"/>
      <c r="C573" s="153" t="s">
        <v>542</v>
      </c>
      <c r="D573" s="145" t="e">
        <f>#REF!</f>
        <v>#REF!</v>
      </c>
      <c r="E573" s="129" t="e">
        <f>#REF!</f>
        <v>#REF!</v>
      </c>
      <c r="F573" s="129" t="e">
        <f>#REF!</f>
        <v>#REF!</v>
      </c>
      <c r="G573" s="182" t="e">
        <f>IF(OR($D573=1,$D573=2),"χ",#REF!)</f>
        <v>#REF!</v>
      </c>
      <c r="H573" s="181" t="e">
        <f>IF(OR($D573=1,$D573=2),"χ",#REF!)</f>
        <v>#REF!</v>
      </c>
      <c r="I573" s="181" t="e">
        <f>IF(OR($D573=1,$D573=2),"χ",#REF!)</f>
        <v>#REF!</v>
      </c>
    </row>
    <row r="574" spans="1:9" s="71" customFormat="1" ht="15" customHeight="1" x14ac:dyDescent="0.15">
      <c r="A574" s="125">
        <v>2645</v>
      </c>
      <c r="B574" s="126"/>
      <c r="C574" s="153" t="s">
        <v>543</v>
      </c>
      <c r="D574" s="145" t="e">
        <f>#REF!</f>
        <v>#REF!</v>
      </c>
      <c r="E574" s="145" t="e">
        <f>#REF!</f>
        <v>#REF!</v>
      </c>
      <c r="F574" s="145" t="e">
        <f>#REF!</f>
        <v>#REF!</v>
      </c>
      <c r="G574" s="130" t="e">
        <f>IF(OR($D574=1,$D574=2),"χ",#REF!)</f>
        <v>#REF!</v>
      </c>
      <c r="H574" s="130" t="e">
        <f>IF(OR($D574=1,$D574=2),"χ",#REF!)</f>
        <v>#REF!</v>
      </c>
      <c r="I574" s="130" t="e">
        <f>IF(OR($D574=1,$D574=2),"χ",#REF!)</f>
        <v>#REF!</v>
      </c>
    </row>
    <row r="575" spans="1:9" s="71" customFormat="1" ht="15" customHeight="1" x14ac:dyDescent="0.15">
      <c r="A575" s="125">
        <v>2651</v>
      </c>
      <c r="B575" s="126"/>
      <c r="C575" s="153" t="s">
        <v>544</v>
      </c>
      <c r="D575" s="141" t="e">
        <f>#REF!</f>
        <v>#REF!</v>
      </c>
      <c r="E575" s="129" t="e">
        <f>#REF!</f>
        <v>#REF!</v>
      </c>
      <c r="F575" s="129" t="e">
        <f>#REF!</f>
        <v>#REF!</v>
      </c>
      <c r="G575" s="130" t="e">
        <f>IF(OR($D575=1,$D575=2),"χ",#REF!)</f>
        <v>#REF!</v>
      </c>
      <c r="H575" s="130" t="e">
        <f>IF(OR($D575=1,$D575=2),"χ",#REF!)</f>
        <v>#REF!</v>
      </c>
      <c r="I575" s="130" t="e">
        <f>IF(OR($D575=1,$D575=2),"χ",#REF!)</f>
        <v>#REF!</v>
      </c>
    </row>
    <row r="576" spans="1:9" s="71" customFormat="1" ht="15" customHeight="1" x14ac:dyDescent="0.15">
      <c r="A576" s="125">
        <v>2652</v>
      </c>
      <c r="B576" s="126"/>
      <c r="C576" s="153" t="s">
        <v>545</v>
      </c>
      <c r="D576" s="145" t="e">
        <f>#REF!</f>
        <v>#REF!</v>
      </c>
      <c r="E576" s="130" t="e">
        <f>#REF!</f>
        <v>#REF!</v>
      </c>
      <c r="F576" s="130" t="e">
        <f>#REF!</f>
        <v>#REF!</v>
      </c>
      <c r="G576" s="130" t="e">
        <f>IF(OR($D576=1,$D576=2),"χ",#REF!)</f>
        <v>#REF!</v>
      </c>
      <c r="H576" s="130" t="e">
        <f>IF(OR($D576=1,$D576=2),"χ",#REF!)</f>
        <v>#REF!</v>
      </c>
      <c r="I576" s="130" t="e">
        <f>IF(OR($D576=1,$D576=2),"χ",#REF!)</f>
        <v>#REF!</v>
      </c>
    </row>
    <row r="577" spans="1:9" s="71" customFormat="1" ht="15" customHeight="1" x14ac:dyDescent="0.15">
      <c r="A577" s="150">
        <v>2653</v>
      </c>
      <c r="B577" s="151"/>
      <c r="C577" s="153" t="s">
        <v>546</v>
      </c>
      <c r="D577" s="129" t="e">
        <f>#REF!</f>
        <v>#REF!</v>
      </c>
      <c r="E577" s="129" t="e">
        <f>#REF!</f>
        <v>#REF!</v>
      </c>
      <c r="F577" s="129" t="e">
        <f>#REF!</f>
        <v>#REF!</v>
      </c>
      <c r="G577" s="130" t="e">
        <f>IF(OR($D577=1,$D577=2),"χ",#REF!)</f>
        <v>#REF!</v>
      </c>
      <c r="H577" s="130" t="e">
        <f>IF(OR($D577=1,$D577=2),"χ",#REF!)</f>
        <v>#REF!</v>
      </c>
      <c r="I577" s="130" t="e">
        <f>IF(OR($D577=1,$D577=2),"χ",#REF!)</f>
        <v>#REF!</v>
      </c>
    </row>
    <row r="578" spans="1:9" s="71" customFormat="1" ht="15" customHeight="1" x14ac:dyDescent="0.15">
      <c r="A578" s="150"/>
      <c r="B578" s="151"/>
      <c r="C578" s="153"/>
      <c r="D578" s="129"/>
      <c r="E578" s="129"/>
      <c r="F578" s="129"/>
      <c r="G578" s="130"/>
      <c r="H578" s="130"/>
      <c r="I578" s="130"/>
    </row>
    <row r="579" spans="1:9" s="71" customFormat="1" ht="15" customHeight="1" x14ac:dyDescent="0.15">
      <c r="A579" s="150">
        <v>2661</v>
      </c>
      <c r="B579" s="151"/>
      <c r="C579" s="153" t="s">
        <v>547</v>
      </c>
      <c r="D579" s="145" t="e">
        <f>#REF!</f>
        <v>#REF!</v>
      </c>
      <c r="E579" s="129" t="e">
        <f>#REF!</f>
        <v>#REF!</v>
      </c>
      <c r="F579" s="129" t="e">
        <f>#REF!</f>
        <v>#REF!</v>
      </c>
      <c r="G579" s="182" t="e">
        <f>IF(OR($D579=1,$D579=2),"χ",#REF!)</f>
        <v>#REF!</v>
      </c>
      <c r="H579" s="181" t="e">
        <f>IF(OR($D579=1,$D579=2),"χ",#REF!)</f>
        <v>#REF!</v>
      </c>
      <c r="I579" s="181" t="e">
        <f>IF(OR($D579=1,$D579=2),"χ",#REF!)</f>
        <v>#REF!</v>
      </c>
    </row>
    <row r="580" spans="1:9" s="71" customFormat="1" ht="15" customHeight="1" x14ac:dyDescent="0.15">
      <c r="A580" s="150">
        <v>2662</v>
      </c>
      <c r="B580" s="151"/>
      <c r="C580" s="153" t="s">
        <v>548</v>
      </c>
      <c r="D580" s="129" t="e">
        <f>#REF!</f>
        <v>#REF!</v>
      </c>
      <c r="E580" s="130" t="e">
        <f>#REF!</f>
        <v>#REF!</v>
      </c>
      <c r="F580" s="130" t="e">
        <f>#REF!</f>
        <v>#REF!</v>
      </c>
      <c r="G580" s="130" t="e">
        <f>IF(OR($D580=1,$D580=2),"χ",#REF!)</f>
        <v>#REF!</v>
      </c>
      <c r="H580" s="130" t="e">
        <f>IF(OR($D580=1,$D580=2),"χ",#REF!)</f>
        <v>#REF!</v>
      </c>
      <c r="I580" s="130" t="e">
        <f>IF(OR($D580=1,$D580=2),"χ",#REF!)</f>
        <v>#REF!</v>
      </c>
    </row>
    <row r="581" spans="1:9" s="71" customFormat="1" ht="15" customHeight="1" thickBot="1" x14ac:dyDescent="0.2">
      <c r="A581" s="155">
        <v>2663</v>
      </c>
      <c r="B581" s="156"/>
      <c r="C581" s="170" t="s">
        <v>549</v>
      </c>
      <c r="D581" s="171" t="e">
        <f>#REF!</f>
        <v>#REF!</v>
      </c>
      <c r="E581" s="159" t="e">
        <f>#REF!</f>
        <v>#REF!</v>
      </c>
      <c r="F581" s="159" t="e">
        <f>#REF!</f>
        <v>#REF!</v>
      </c>
      <c r="G581" s="159" t="e">
        <f>IF(OR($D581=1,$D581=2),"χ",#REF!)</f>
        <v>#REF!</v>
      </c>
      <c r="H581" s="159" t="e">
        <f>IF(OR($D581=1,$D581=2),"χ",#REF!)</f>
        <v>#REF!</v>
      </c>
      <c r="I581" s="159" t="e">
        <f>IF(OR($D581=1,$D581=2),"χ",#REF!)</f>
        <v>#REF!</v>
      </c>
    </row>
    <row r="582" spans="1:9" s="100" customFormat="1" ht="24.95" customHeight="1" x14ac:dyDescent="0.25">
      <c r="A582" s="487" t="s">
        <v>191</v>
      </c>
      <c r="B582" s="487"/>
      <c r="C582" s="487"/>
      <c r="D582" s="487"/>
      <c r="E582" s="487"/>
      <c r="F582" s="487"/>
      <c r="G582" s="487"/>
      <c r="H582" s="487"/>
      <c r="I582" s="487"/>
    </row>
    <row r="583" spans="1:9" s="53" customFormat="1" ht="24.95" customHeight="1" x14ac:dyDescent="0.15">
      <c r="A583" s="116"/>
      <c r="B583" s="116"/>
      <c r="C583" s="117"/>
      <c r="D583" s="116"/>
      <c r="E583" s="116"/>
      <c r="F583" s="116"/>
      <c r="G583" s="74"/>
      <c r="H583" s="74"/>
      <c r="I583" s="74"/>
    </row>
    <row r="584" spans="1:9" s="53" customFormat="1" ht="21" customHeight="1" thickBot="1" x14ac:dyDescent="0.2">
      <c r="A584" s="101" t="s">
        <v>19</v>
      </c>
      <c r="B584" s="54"/>
      <c r="C584" s="90"/>
      <c r="D584" s="51"/>
      <c r="E584" s="52"/>
      <c r="F584" s="51"/>
      <c r="G584" s="74"/>
      <c r="H584" s="74"/>
      <c r="I584" s="74"/>
    </row>
    <row r="585" spans="1:9" ht="15" customHeight="1" thickTop="1" x14ac:dyDescent="0.2">
      <c r="A585" s="488" t="s">
        <v>72</v>
      </c>
      <c r="B585" s="488"/>
      <c r="C585" s="489"/>
      <c r="D585" s="494" t="s">
        <v>38</v>
      </c>
      <c r="E585" s="497" t="s">
        <v>73</v>
      </c>
      <c r="F585" s="498"/>
      <c r="G585" s="501" t="s">
        <v>74</v>
      </c>
      <c r="H585" s="503" t="s">
        <v>75</v>
      </c>
      <c r="I585" s="503" t="s">
        <v>76</v>
      </c>
    </row>
    <row r="586" spans="1:9" ht="15" customHeight="1" x14ac:dyDescent="0.2">
      <c r="A586" s="490"/>
      <c r="B586" s="490"/>
      <c r="C586" s="491"/>
      <c r="D586" s="495"/>
      <c r="E586" s="499"/>
      <c r="F586" s="500"/>
      <c r="G586" s="502"/>
      <c r="H586" s="504"/>
      <c r="I586" s="504"/>
    </row>
    <row r="587" spans="1:9" ht="15" customHeight="1" x14ac:dyDescent="0.2">
      <c r="A587" s="490"/>
      <c r="B587" s="490"/>
      <c r="C587" s="491"/>
      <c r="D587" s="495"/>
      <c r="E587" s="56"/>
      <c r="F587" s="505" t="s">
        <v>689</v>
      </c>
      <c r="G587" s="502"/>
      <c r="H587" s="504"/>
      <c r="I587" s="504"/>
    </row>
    <row r="588" spans="1:9" ht="15" customHeight="1" x14ac:dyDescent="0.2">
      <c r="A588" s="492"/>
      <c r="B588" s="492"/>
      <c r="C588" s="493"/>
      <c r="D588" s="496"/>
      <c r="E588" s="118"/>
      <c r="F588" s="506"/>
      <c r="G588" s="119" t="s">
        <v>77</v>
      </c>
      <c r="H588" s="119" t="s">
        <v>77</v>
      </c>
      <c r="I588" s="120" t="s">
        <v>77</v>
      </c>
    </row>
    <row r="589" spans="1:9" s="71" customFormat="1" ht="15" customHeight="1" x14ac:dyDescent="0.15">
      <c r="A589" s="150">
        <v>2664</v>
      </c>
      <c r="B589" s="151"/>
      <c r="C589" s="153" t="s">
        <v>550</v>
      </c>
      <c r="D589" s="129" t="e">
        <f>#REF!</f>
        <v>#REF!</v>
      </c>
      <c r="E589" s="130" t="e">
        <f>#REF!</f>
        <v>#REF!</v>
      </c>
      <c r="F589" s="130" t="e">
        <f>#REF!</f>
        <v>#REF!</v>
      </c>
      <c r="G589" s="182" t="e">
        <f>IF(OR($D589=1,$D589=2),"χ",#REF!)</f>
        <v>#REF!</v>
      </c>
      <c r="H589" s="181" t="e">
        <f>IF(OR($D589=1,$D589=2),"χ",#REF!)</f>
        <v>#REF!</v>
      </c>
      <c r="I589" s="181" t="e">
        <f>IF(OR($D589=1,$D589=2),"χ",#REF!)</f>
        <v>#REF!</v>
      </c>
    </row>
    <row r="590" spans="1:9" s="71" customFormat="1" ht="15" customHeight="1" x14ac:dyDescent="0.15">
      <c r="A590" s="150">
        <v>2671</v>
      </c>
      <c r="B590" s="151"/>
      <c r="C590" s="153" t="s">
        <v>551</v>
      </c>
      <c r="D590" s="129" t="e">
        <f>#REF!</f>
        <v>#REF!</v>
      </c>
      <c r="E590" s="130" t="e">
        <f>#REF!</f>
        <v>#REF!</v>
      </c>
      <c r="F590" s="130" t="e">
        <f>#REF!</f>
        <v>#REF!</v>
      </c>
      <c r="G590" s="181" t="e">
        <f>IF(OR($D590=1,$D590=2),"χ",#REF!)</f>
        <v>#REF!</v>
      </c>
      <c r="H590" s="181" t="e">
        <f>IF(OR($D590=1,$D590=2),"χ",#REF!)</f>
        <v>#REF!</v>
      </c>
      <c r="I590" s="181" t="e">
        <f>IF(OR($D590=1,$D590=2),"χ",#REF!)</f>
        <v>#REF!</v>
      </c>
    </row>
    <row r="591" spans="1:9" s="71" customFormat="1" ht="15" customHeight="1" x14ac:dyDescent="0.15">
      <c r="A591" s="150"/>
      <c r="B591" s="151"/>
      <c r="C591" s="153"/>
      <c r="D591" s="130"/>
      <c r="E591" s="130"/>
      <c r="F591" s="130"/>
      <c r="G591" s="130"/>
      <c r="H591" s="130"/>
      <c r="I591" s="130"/>
    </row>
    <row r="592" spans="1:9" s="71" customFormat="1" ht="15" customHeight="1" x14ac:dyDescent="0.15">
      <c r="A592" s="150">
        <v>2672</v>
      </c>
      <c r="B592" s="151"/>
      <c r="C592" s="153" t="s">
        <v>552</v>
      </c>
      <c r="D592" s="129" t="e">
        <f>#REF!</f>
        <v>#REF!</v>
      </c>
      <c r="E592" s="129" t="e">
        <f>#REF!</f>
        <v>#REF!</v>
      </c>
      <c r="F592" s="129" t="e">
        <f>#REF!</f>
        <v>#REF!</v>
      </c>
      <c r="G592" s="144" t="e">
        <f>IF(OR($D592=1,$D592=2),"χ",#REF!)</f>
        <v>#REF!</v>
      </c>
      <c r="H592" s="130" t="e">
        <f>IF(OR($D592=1,$D592=2),"χ",#REF!)</f>
        <v>#REF!</v>
      </c>
      <c r="I592" s="130" t="e">
        <f>IF(OR($D592=1,$D592=2),"χ",#REF!)</f>
        <v>#REF!</v>
      </c>
    </row>
    <row r="593" spans="1:9" s="71" customFormat="1" ht="15" customHeight="1" x14ac:dyDescent="0.15">
      <c r="A593" s="150">
        <v>2691</v>
      </c>
      <c r="B593" s="151"/>
      <c r="C593" s="153" t="s">
        <v>553</v>
      </c>
      <c r="D593" s="129" t="e">
        <f>#REF!</f>
        <v>#REF!</v>
      </c>
      <c r="E593" s="130" t="e">
        <f>#REF!</f>
        <v>#REF!</v>
      </c>
      <c r="F593" s="130" t="e">
        <f>#REF!</f>
        <v>#REF!</v>
      </c>
      <c r="G593" s="130" t="e">
        <f>IF(OR($D593=1,$D593=2),"χ",#REF!)</f>
        <v>#REF!</v>
      </c>
      <c r="H593" s="130" t="e">
        <f>IF(OR($D593=1,$D593=2),"χ",#REF!)</f>
        <v>#REF!</v>
      </c>
      <c r="I593" s="130" t="e">
        <f>IF(OR($D593=1,$D593=2),"χ",#REF!)</f>
        <v>#REF!</v>
      </c>
    </row>
    <row r="594" spans="1:9" s="71" customFormat="1" ht="15" customHeight="1" x14ac:dyDescent="0.15">
      <c r="A594" s="150">
        <v>2692</v>
      </c>
      <c r="B594" s="151"/>
      <c r="C594" s="153" t="s">
        <v>554</v>
      </c>
      <c r="D594" s="129" t="e">
        <f>#REF!</f>
        <v>#REF!</v>
      </c>
      <c r="E594" s="130" t="e">
        <f>#REF!</f>
        <v>#REF!</v>
      </c>
      <c r="F594" s="130" t="e">
        <f>#REF!</f>
        <v>#REF!</v>
      </c>
      <c r="G594" s="130" t="e">
        <f>IF(OR($D594=1,$D594=2),"χ",#REF!)</f>
        <v>#REF!</v>
      </c>
      <c r="H594" s="130" t="e">
        <f>IF(OR($D594=1,$D594=2),"χ",#REF!)</f>
        <v>#REF!</v>
      </c>
      <c r="I594" s="130" t="e">
        <f>IF(OR($D594=1,$D594=2),"χ",#REF!)</f>
        <v>#REF!</v>
      </c>
    </row>
    <row r="595" spans="1:9" s="71" customFormat="1" ht="15" customHeight="1" x14ac:dyDescent="0.15">
      <c r="A595" s="150">
        <v>2693</v>
      </c>
      <c r="B595" s="151"/>
      <c r="C595" s="153" t="s">
        <v>555</v>
      </c>
      <c r="D595" s="129" t="e">
        <f>#REF!</f>
        <v>#REF!</v>
      </c>
      <c r="E595" s="130" t="e">
        <f>#REF!</f>
        <v>#REF!</v>
      </c>
      <c r="F595" s="130" t="e">
        <f>#REF!</f>
        <v>#REF!</v>
      </c>
      <c r="G595" s="181" t="e">
        <f>IF(OR($D595=1,$D595=2),"χ",#REF!)</f>
        <v>#REF!</v>
      </c>
      <c r="H595" s="181" t="e">
        <f>IF(OR($D595=1,$D595=2),"χ",#REF!)</f>
        <v>#REF!</v>
      </c>
      <c r="I595" s="181" t="e">
        <f>IF(OR($D595=1,$D595=2),"χ",#REF!)</f>
        <v>#REF!</v>
      </c>
    </row>
    <row r="596" spans="1:9" s="71" customFormat="1" ht="15" customHeight="1" x14ac:dyDescent="0.15">
      <c r="A596" s="150">
        <v>2694</v>
      </c>
      <c r="B596" s="151"/>
      <c r="C596" s="153" t="s">
        <v>556</v>
      </c>
      <c r="D596" s="129" t="e">
        <f>#REF!</f>
        <v>#REF!</v>
      </c>
      <c r="E596" s="130" t="e">
        <f>#REF!</f>
        <v>#REF!</v>
      </c>
      <c r="F596" s="130" t="e">
        <f>#REF!</f>
        <v>#REF!</v>
      </c>
      <c r="G596" s="181" t="e">
        <f>IF(OR($D596=1,$D596=2),"χ",#REF!)</f>
        <v>#REF!</v>
      </c>
      <c r="H596" s="181" t="e">
        <f>IF(OR($D596=1,$D596=2),"χ",#REF!)</f>
        <v>#REF!</v>
      </c>
      <c r="I596" s="181" t="e">
        <f>IF(OR($D596=1,$D596=2),"χ",#REF!)</f>
        <v>#REF!</v>
      </c>
    </row>
    <row r="597" spans="1:9" s="71" customFormat="1" ht="15" customHeight="1" x14ac:dyDescent="0.15">
      <c r="A597" s="150"/>
      <c r="B597" s="151"/>
      <c r="C597" s="153"/>
      <c r="D597" s="129"/>
      <c r="E597" s="130"/>
      <c r="F597" s="130"/>
      <c r="G597" s="130"/>
      <c r="H597" s="130"/>
      <c r="I597" s="130"/>
    </row>
    <row r="598" spans="1:9" s="71" customFormat="1" ht="15" customHeight="1" x14ac:dyDescent="0.15">
      <c r="A598" s="150">
        <v>2699</v>
      </c>
      <c r="B598" s="151"/>
      <c r="C598" s="153" t="s">
        <v>557</v>
      </c>
      <c r="D598" s="129" t="e">
        <f>#REF!</f>
        <v>#REF!</v>
      </c>
      <c r="E598" s="130" t="e">
        <f>#REF!</f>
        <v>#REF!</v>
      </c>
      <c r="F598" s="130" t="e">
        <f>#REF!</f>
        <v>#REF!</v>
      </c>
      <c r="G598" s="144" t="e">
        <f>IF(OR($D598=1,$D598=2),"χ",#REF!)</f>
        <v>#REF!</v>
      </c>
      <c r="H598" s="130" t="e">
        <f>IF(OR($D598=1,$D598=2),"χ",#REF!)</f>
        <v>#REF!</v>
      </c>
      <c r="I598" s="130" t="e">
        <f>IF(OR($D598=1,$D598=2),"χ",#REF!)</f>
        <v>#REF!</v>
      </c>
    </row>
    <row r="599" spans="1:9" ht="15" customHeight="1" x14ac:dyDescent="0.2">
      <c r="A599" s="150"/>
      <c r="B599" s="151"/>
      <c r="C599" s="153"/>
      <c r="D599" s="129"/>
      <c r="E599" s="130"/>
      <c r="F599" s="130"/>
      <c r="G599" s="130"/>
      <c r="H599" s="130"/>
      <c r="I599" s="130"/>
    </row>
    <row r="600" spans="1:9" s="82" customFormat="1" ht="15" customHeight="1" x14ac:dyDescent="0.2">
      <c r="A600" s="152">
        <v>27</v>
      </c>
      <c r="B600" s="483" t="s">
        <v>558</v>
      </c>
      <c r="C600" s="484"/>
      <c r="D600" s="123" t="e">
        <f>#REF!</f>
        <v>#REF!</v>
      </c>
      <c r="E600" s="123" t="e">
        <f>#REF!</f>
        <v>#REF!</v>
      </c>
      <c r="F600" s="123" t="e">
        <f>#REF!</f>
        <v>#REF!</v>
      </c>
      <c r="G600" s="124" t="e">
        <f>#REF!</f>
        <v>#REF!</v>
      </c>
      <c r="H600" s="124" t="e">
        <f>#REF!</f>
        <v>#REF!</v>
      </c>
      <c r="I600" s="124" t="e">
        <f>#REF!</f>
        <v>#REF!</v>
      </c>
    </row>
    <row r="601" spans="1:9" ht="15" customHeight="1" x14ac:dyDescent="0.2">
      <c r="A601" s="150"/>
      <c r="B601" s="151"/>
      <c r="C601" s="153"/>
      <c r="D601" s="129"/>
      <c r="E601" s="130"/>
      <c r="F601" s="130"/>
      <c r="G601" s="130"/>
      <c r="H601" s="130"/>
      <c r="I601" s="130"/>
    </row>
    <row r="602" spans="1:9" ht="15" customHeight="1" x14ac:dyDescent="0.2">
      <c r="A602" s="150">
        <v>2711</v>
      </c>
      <c r="B602" s="151"/>
      <c r="C602" s="153" t="s">
        <v>559</v>
      </c>
      <c r="D602" s="141" t="e">
        <f>#REF!</f>
        <v>#REF!</v>
      </c>
      <c r="E602" s="129" t="e">
        <f>#REF!</f>
        <v>#REF!</v>
      </c>
      <c r="F602" s="129" t="e">
        <f>#REF!</f>
        <v>#REF!</v>
      </c>
      <c r="G602" s="144" t="e">
        <f>IF(OR($D602=1,$D602=2),"χ",#REF!)</f>
        <v>#REF!</v>
      </c>
      <c r="H602" s="130" t="e">
        <f>IF(OR($D602=1,$D602=2),"χ",#REF!)</f>
        <v>#REF!</v>
      </c>
      <c r="I602" s="130" t="e">
        <f>IF(OR($D602=1,$D602=2),"χ",#REF!)</f>
        <v>#REF!</v>
      </c>
    </row>
    <row r="603" spans="1:9" ht="15" customHeight="1" x14ac:dyDescent="0.2">
      <c r="A603" s="150">
        <v>2719</v>
      </c>
      <c r="B603" s="151"/>
      <c r="C603" s="153" t="s">
        <v>560</v>
      </c>
      <c r="D603" s="129" t="e">
        <f>#REF!</f>
        <v>#REF!</v>
      </c>
      <c r="E603" s="130" t="e">
        <f>#REF!</f>
        <v>#REF!</v>
      </c>
      <c r="F603" s="130" t="e">
        <f>#REF!</f>
        <v>#REF!</v>
      </c>
      <c r="G603" s="182" t="e">
        <f>IF(OR($D603=1,$D603=2),"χ",#REF!)</f>
        <v>#REF!</v>
      </c>
      <c r="H603" s="181" t="e">
        <f>IF(OR($D603=1,$D603=2),"χ",#REF!)</f>
        <v>#REF!</v>
      </c>
      <c r="I603" s="181" t="e">
        <f>IF(OR($D603=1,$D603=2),"χ",#REF!)</f>
        <v>#REF!</v>
      </c>
    </row>
    <row r="604" spans="1:9" ht="15" customHeight="1" x14ac:dyDescent="0.2">
      <c r="A604" s="150">
        <v>2721</v>
      </c>
      <c r="B604" s="151"/>
      <c r="C604" s="153" t="s">
        <v>561</v>
      </c>
      <c r="D604" s="129" t="e">
        <f>#REF!</f>
        <v>#REF!</v>
      </c>
      <c r="E604" s="130" t="e">
        <f>#REF!</f>
        <v>#REF!</v>
      </c>
      <c r="F604" s="130" t="e">
        <f>#REF!</f>
        <v>#REF!</v>
      </c>
      <c r="G604" s="182" t="e">
        <f>IF(OR($D604=1,$D604=2),"χ",#REF!)</f>
        <v>#REF!</v>
      </c>
      <c r="H604" s="181" t="e">
        <f>IF(OR($D604=1,$D604=2),"χ",#REF!)</f>
        <v>#REF!</v>
      </c>
      <c r="I604" s="181" t="e">
        <f>IF(OR($D604=1,$D604=2),"χ",#REF!)</f>
        <v>#REF!</v>
      </c>
    </row>
    <row r="605" spans="1:9" ht="15" customHeight="1" x14ac:dyDescent="0.2">
      <c r="A605" s="150">
        <v>2722</v>
      </c>
      <c r="B605" s="151"/>
      <c r="C605" s="153" t="s">
        <v>562</v>
      </c>
      <c r="D605" s="141" t="e">
        <f>#REF!</f>
        <v>#REF!</v>
      </c>
      <c r="E605" s="129" t="e">
        <f>#REF!</f>
        <v>#REF!</v>
      </c>
      <c r="F605" s="129" t="e">
        <f>#REF!</f>
        <v>#REF!</v>
      </c>
      <c r="G605" s="144" t="e">
        <f>IF(OR($D605=1,$D605=2),"χ",#REF!)</f>
        <v>#REF!</v>
      </c>
      <c r="H605" s="130" t="e">
        <f>IF(OR($D605=1,$D605=2),"χ",#REF!)</f>
        <v>#REF!</v>
      </c>
      <c r="I605" s="130" t="e">
        <f>IF(OR($D605=1,$D605=2),"χ",#REF!)</f>
        <v>#REF!</v>
      </c>
    </row>
    <row r="606" spans="1:9" ht="15" customHeight="1" x14ac:dyDescent="0.2">
      <c r="A606" s="150">
        <v>2723</v>
      </c>
      <c r="B606" s="151"/>
      <c r="C606" s="153" t="s">
        <v>563</v>
      </c>
      <c r="D606" s="141" t="e">
        <f>#REF!</f>
        <v>#REF!</v>
      </c>
      <c r="E606" s="129" t="e">
        <f>#REF!</f>
        <v>#REF!</v>
      </c>
      <c r="F606" s="129" t="e">
        <f>#REF!</f>
        <v>#REF!</v>
      </c>
      <c r="G606" s="130" t="e">
        <f>IF(OR($D606=1,$D606=2),"χ",#REF!)</f>
        <v>#REF!</v>
      </c>
      <c r="H606" s="130" t="e">
        <f>IF(OR($D606=1,$D606=2),"χ",#REF!)</f>
        <v>#REF!</v>
      </c>
      <c r="I606" s="130" t="e">
        <f>IF(OR($D606=1,$D606=2),"χ",#REF!)</f>
        <v>#REF!</v>
      </c>
    </row>
    <row r="607" spans="1:9" s="71" customFormat="1" ht="15" customHeight="1" x14ac:dyDescent="0.15">
      <c r="A607" s="150"/>
      <c r="B607" s="151"/>
      <c r="C607" s="153"/>
      <c r="D607" s="129"/>
      <c r="E607" s="130"/>
      <c r="F607" s="130"/>
      <c r="G607" s="130"/>
      <c r="H607" s="130"/>
      <c r="I607" s="130"/>
    </row>
    <row r="608" spans="1:9" s="71" customFormat="1" ht="15" customHeight="1" x14ac:dyDescent="0.15">
      <c r="A608" s="125">
        <v>2729</v>
      </c>
      <c r="B608" s="126"/>
      <c r="C608" s="153" t="s">
        <v>564</v>
      </c>
      <c r="D608" s="141" t="e">
        <f>#REF!</f>
        <v>#REF!</v>
      </c>
      <c r="E608" s="129" t="e">
        <f>#REF!</f>
        <v>#REF!</v>
      </c>
      <c r="F608" s="129" t="e">
        <f>#REF!</f>
        <v>#REF!</v>
      </c>
      <c r="G608" s="181" t="e">
        <f>IF(OR($D608=1,$D608=2),"χ",#REF!)</f>
        <v>#REF!</v>
      </c>
      <c r="H608" s="181" t="e">
        <f>IF(OR($D608=1,$D608=2),"χ",#REF!)</f>
        <v>#REF!</v>
      </c>
      <c r="I608" s="181" t="e">
        <f>IF(OR($D608=1,$D608=2),"χ",#REF!)</f>
        <v>#REF!</v>
      </c>
    </row>
    <row r="609" spans="1:9" s="71" customFormat="1" ht="15" customHeight="1" x14ac:dyDescent="0.15">
      <c r="A609" s="125">
        <v>2731</v>
      </c>
      <c r="B609" s="126"/>
      <c r="C609" s="153" t="s">
        <v>565</v>
      </c>
      <c r="D609" s="145" t="e">
        <f>#REF!</f>
        <v>#REF!</v>
      </c>
      <c r="E609" s="145" t="e">
        <f>#REF!</f>
        <v>#REF!</v>
      </c>
      <c r="F609" s="145" t="e">
        <f>#REF!</f>
        <v>#REF!</v>
      </c>
      <c r="G609" s="130" t="e">
        <f>IF(OR($D609=1,$D609=2),"χ",#REF!)</f>
        <v>#REF!</v>
      </c>
      <c r="H609" s="130" t="e">
        <f>IF(OR($D609=1,$D609=2),"χ",#REF!)</f>
        <v>#REF!</v>
      </c>
      <c r="I609" s="130" t="e">
        <f>IF(OR($D609=1,$D609=2),"χ",#REF!)</f>
        <v>#REF!</v>
      </c>
    </row>
    <row r="610" spans="1:9" s="71" customFormat="1" ht="15" customHeight="1" x14ac:dyDescent="0.15">
      <c r="A610" s="125">
        <v>2732</v>
      </c>
      <c r="B610" s="126"/>
      <c r="C610" s="153" t="s">
        <v>566</v>
      </c>
      <c r="D610" s="141" t="e">
        <f>#REF!</f>
        <v>#REF!</v>
      </c>
      <c r="E610" s="129" t="e">
        <f>#REF!</f>
        <v>#REF!</v>
      </c>
      <c r="F610" s="129" t="e">
        <f>#REF!</f>
        <v>#REF!</v>
      </c>
      <c r="G610" s="130" t="e">
        <f>IF(OR($D610=1,$D610=2),"χ",#REF!)</f>
        <v>#REF!</v>
      </c>
      <c r="H610" s="130" t="e">
        <f>IF(OR($D610=1,$D610=2),"χ",#REF!)</f>
        <v>#REF!</v>
      </c>
      <c r="I610" s="130" t="e">
        <f>IF(OR($D610=1,$D610=2),"χ",#REF!)</f>
        <v>#REF!</v>
      </c>
    </row>
    <row r="611" spans="1:9" s="71" customFormat="1" ht="15" customHeight="1" x14ac:dyDescent="0.15">
      <c r="A611" s="125">
        <v>2733</v>
      </c>
      <c r="B611" s="126"/>
      <c r="C611" s="153" t="s">
        <v>567</v>
      </c>
      <c r="D611" s="141" t="e">
        <f>#REF!</f>
        <v>#REF!</v>
      </c>
      <c r="E611" s="129" t="e">
        <f>#REF!</f>
        <v>#REF!</v>
      </c>
      <c r="F611" s="129" t="e">
        <f>#REF!</f>
        <v>#REF!</v>
      </c>
      <c r="G611" s="130" t="e">
        <f>IF(OR($D611=1,$D611=2),"χ",#REF!)</f>
        <v>#REF!</v>
      </c>
      <c r="H611" s="130" t="e">
        <f>IF(OR($D611=1,$D611=2),"χ",#REF!)</f>
        <v>#REF!</v>
      </c>
      <c r="I611" s="130" t="e">
        <f>IF(OR($D611=1,$D611=2),"χ",#REF!)</f>
        <v>#REF!</v>
      </c>
    </row>
    <row r="612" spans="1:9" s="71" customFormat="1" ht="15" customHeight="1" x14ac:dyDescent="0.15">
      <c r="A612" s="125">
        <v>2734</v>
      </c>
      <c r="B612" s="126"/>
      <c r="C612" s="153" t="s">
        <v>568</v>
      </c>
      <c r="D612" s="141" t="e">
        <f>#REF!</f>
        <v>#REF!</v>
      </c>
      <c r="E612" s="129" t="e">
        <f>#REF!</f>
        <v>#REF!</v>
      </c>
      <c r="F612" s="129" t="e">
        <f>#REF!</f>
        <v>#REF!</v>
      </c>
      <c r="G612" s="181" t="e">
        <f>IF(OR($D612=1,$D612=2),"χ",#REF!)</f>
        <v>#REF!</v>
      </c>
      <c r="H612" s="181" t="e">
        <f>IF(OR($D612=1,$D612=2),"χ",#REF!)</f>
        <v>#REF!</v>
      </c>
      <c r="I612" s="181" t="e">
        <f>IF(OR($D612=1,$D612=2),"χ",#REF!)</f>
        <v>#REF!</v>
      </c>
    </row>
    <row r="613" spans="1:9" s="71" customFormat="1" ht="15" customHeight="1" x14ac:dyDescent="0.15">
      <c r="A613" s="125"/>
      <c r="B613" s="126"/>
      <c r="C613" s="153"/>
      <c r="D613" s="145"/>
      <c r="E613" s="130"/>
      <c r="F613" s="130"/>
      <c r="G613" s="130"/>
      <c r="H613" s="130"/>
      <c r="I613" s="130"/>
    </row>
    <row r="614" spans="1:9" s="71" customFormat="1" ht="15" customHeight="1" x14ac:dyDescent="0.15">
      <c r="A614" s="125">
        <v>2735</v>
      </c>
      <c r="B614" s="126"/>
      <c r="C614" s="153" t="s">
        <v>569</v>
      </c>
      <c r="D614" s="141" t="e">
        <f>#REF!</f>
        <v>#REF!</v>
      </c>
      <c r="E614" s="129" t="e">
        <f>#REF!</f>
        <v>#REF!</v>
      </c>
      <c r="F614" s="129" t="e">
        <f>#REF!</f>
        <v>#REF!</v>
      </c>
      <c r="G614" s="144" t="e">
        <f>IF(OR($D614=1,$D614=2),"χ",#REF!)</f>
        <v>#REF!</v>
      </c>
      <c r="H614" s="130" t="e">
        <f>IF(OR($D614=1,$D614=2),"χ",#REF!)</f>
        <v>#REF!</v>
      </c>
      <c r="I614" s="130" t="e">
        <f>IF(OR($D614=1,$D614=2),"χ",#REF!)</f>
        <v>#REF!</v>
      </c>
    </row>
    <row r="615" spans="1:9" s="71" customFormat="1" ht="15" customHeight="1" x14ac:dyDescent="0.15">
      <c r="A615" s="125">
        <v>2736</v>
      </c>
      <c r="B615" s="126"/>
      <c r="C615" s="153" t="s">
        <v>570</v>
      </c>
      <c r="D615" s="141" t="e">
        <f>#REF!</f>
        <v>#REF!</v>
      </c>
      <c r="E615" s="129" t="e">
        <f>#REF!</f>
        <v>#REF!</v>
      </c>
      <c r="F615" s="129" t="e">
        <f>#REF!</f>
        <v>#REF!</v>
      </c>
      <c r="G615" s="144" t="e">
        <f>IF(OR($D615=1,$D615=2),"χ",#REF!)</f>
        <v>#REF!</v>
      </c>
      <c r="H615" s="130" t="e">
        <f>IF(OR($D615=1,$D615=2),"χ",#REF!)</f>
        <v>#REF!</v>
      </c>
      <c r="I615" s="130" t="e">
        <f>IF(OR($D615=1,$D615=2),"χ",#REF!)</f>
        <v>#REF!</v>
      </c>
    </row>
    <row r="616" spans="1:9" s="71" customFormat="1" ht="15" customHeight="1" x14ac:dyDescent="0.15">
      <c r="A616" s="125">
        <v>2737</v>
      </c>
      <c r="B616" s="126"/>
      <c r="C616" s="153" t="s">
        <v>571</v>
      </c>
      <c r="D616" s="141" t="e">
        <f>#REF!</f>
        <v>#REF!</v>
      </c>
      <c r="E616" s="129" t="e">
        <f>#REF!</f>
        <v>#REF!</v>
      </c>
      <c r="F616" s="129" t="e">
        <f>#REF!</f>
        <v>#REF!</v>
      </c>
      <c r="G616" s="144" t="e">
        <f>IF(OR($D616=1,$D616=2),"χ",#REF!)</f>
        <v>#REF!</v>
      </c>
      <c r="H616" s="130" t="e">
        <f>IF(OR($D616=1,$D616=2),"χ",#REF!)</f>
        <v>#REF!</v>
      </c>
      <c r="I616" s="130" t="e">
        <f>IF(OR($D616=1,$D616=2),"χ",#REF!)</f>
        <v>#REF!</v>
      </c>
    </row>
    <row r="617" spans="1:9" s="71" customFormat="1" ht="15" customHeight="1" x14ac:dyDescent="0.15">
      <c r="A617" s="125">
        <v>2738</v>
      </c>
      <c r="B617" s="126"/>
      <c r="C617" s="153" t="s">
        <v>572</v>
      </c>
      <c r="D617" s="141" t="e">
        <f>#REF!</f>
        <v>#REF!</v>
      </c>
      <c r="E617" s="129" t="e">
        <f>#REF!</f>
        <v>#REF!</v>
      </c>
      <c r="F617" s="129" t="e">
        <f>#REF!</f>
        <v>#REF!</v>
      </c>
      <c r="G617" s="130" t="e">
        <f>IF(OR($D617=1,$D617=2),"χ",#REF!)</f>
        <v>#REF!</v>
      </c>
      <c r="H617" s="130" t="e">
        <f>IF(OR($D617=1,$D617=2),"χ",#REF!)</f>
        <v>#REF!</v>
      </c>
      <c r="I617" s="130" t="e">
        <f>IF(OR($D617=1,$D617=2),"χ",#REF!)</f>
        <v>#REF!</v>
      </c>
    </row>
    <row r="618" spans="1:9" s="71" customFormat="1" ht="15" customHeight="1" x14ac:dyDescent="0.15">
      <c r="A618" s="125">
        <v>2739</v>
      </c>
      <c r="B618" s="126"/>
      <c r="C618" s="153" t="s">
        <v>573</v>
      </c>
      <c r="D618" s="145" t="e">
        <f>#REF!</f>
        <v>#REF!</v>
      </c>
      <c r="E618" s="130" t="e">
        <f>#REF!</f>
        <v>#REF!</v>
      </c>
      <c r="F618" s="130" t="e">
        <f>#REF!</f>
        <v>#REF!</v>
      </c>
      <c r="G618" s="130" t="e">
        <f>IF(OR($D618=1,$D618=2),"χ",#REF!)</f>
        <v>#REF!</v>
      </c>
      <c r="H618" s="130" t="e">
        <f>IF(OR($D618=1,$D618=2),"χ",#REF!)</f>
        <v>#REF!</v>
      </c>
      <c r="I618" s="130" t="e">
        <f>IF(OR($D618=1,$D618=2),"χ",#REF!)</f>
        <v>#REF!</v>
      </c>
    </row>
    <row r="619" spans="1:9" s="71" customFormat="1" ht="15" customHeight="1" x14ac:dyDescent="0.15">
      <c r="A619" s="125"/>
      <c r="B619" s="126"/>
      <c r="C619" s="153"/>
      <c r="D619" s="145"/>
      <c r="E619" s="145"/>
      <c r="F619" s="145"/>
      <c r="G619" s="144"/>
      <c r="H619" s="144"/>
      <c r="I619" s="144"/>
    </row>
    <row r="620" spans="1:9" s="71" customFormat="1" ht="15" customHeight="1" x14ac:dyDescent="0.15">
      <c r="A620" s="125">
        <v>2741</v>
      </c>
      <c r="B620" s="126"/>
      <c r="C620" s="153" t="s">
        <v>574</v>
      </c>
      <c r="D620" s="141" t="e">
        <f>#REF!</f>
        <v>#REF!</v>
      </c>
      <c r="E620" s="129" t="e">
        <f>#REF!</f>
        <v>#REF!</v>
      </c>
      <c r="F620" s="129" t="e">
        <f>#REF!</f>
        <v>#REF!</v>
      </c>
      <c r="G620" s="144" t="e">
        <f>IF(OR($D620=1,$D620=2),"χ",#REF!)</f>
        <v>#REF!</v>
      </c>
      <c r="H620" s="130" t="e">
        <f>IF(OR($D620=1,$D620=2),"χ",#REF!)</f>
        <v>#REF!</v>
      </c>
      <c r="I620" s="130" t="e">
        <f>IF(OR($D620=1,$D620=2),"χ",#REF!)</f>
        <v>#REF!</v>
      </c>
    </row>
    <row r="621" spans="1:9" s="71" customFormat="1" ht="15" customHeight="1" x14ac:dyDescent="0.15">
      <c r="A621" s="125">
        <v>2742</v>
      </c>
      <c r="B621" s="126"/>
      <c r="C621" s="153" t="s">
        <v>575</v>
      </c>
      <c r="D621" s="141" t="e">
        <f>#REF!</f>
        <v>#REF!</v>
      </c>
      <c r="E621" s="129" t="e">
        <f>#REF!</f>
        <v>#REF!</v>
      </c>
      <c r="F621" s="129" t="e">
        <f>#REF!</f>
        <v>#REF!</v>
      </c>
      <c r="G621" s="130" t="e">
        <f>IF(OR($D621=1,$D621=2),"χ",#REF!)</f>
        <v>#REF!</v>
      </c>
      <c r="H621" s="130" t="e">
        <f>IF(OR($D621=1,$D621=2),"χ",#REF!)</f>
        <v>#REF!</v>
      </c>
      <c r="I621" s="130" t="e">
        <f>IF(OR($D621=1,$D621=2),"χ",#REF!)</f>
        <v>#REF!</v>
      </c>
    </row>
    <row r="622" spans="1:9" s="71" customFormat="1" ht="15" customHeight="1" x14ac:dyDescent="0.15">
      <c r="A622" s="125">
        <v>2743</v>
      </c>
      <c r="B622" s="126"/>
      <c r="C622" s="153" t="s">
        <v>576</v>
      </c>
      <c r="D622" s="145" t="e">
        <f>#REF!</f>
        <v>#REF!</v>
      </c>
      <c r="E622" s="130" t="e">
        <f>#REF!</f>
        <v>#REF!</v>
      </c>
      <c r="F622" s="130" t="e">
        <f>#REF!</f>
        <v>#REF!</v>
      </c>
      <c r="G622" s="130" t="e">
        <f>IF(OR($D622=1,$D622=2),"χ",#REF!)</f>
        <v>#REF!</v>
      </c>
      <c r="H622" s="130" t="e">
        <f>IF(OR($D622=1,$D622=2),"χ",#REF!)</f>
        <v>#REF!</v>
      </c>
      <c r="I622" s="130" t="e">
        <f>IF(OR($D622=1,$D622=2),"χ",#REF!)</f>
        <v>#REF!</v>
      </c>
    </row>
    <row r="623" spans="1:9" s="71" customFormat="1" ht="15" customHeight="1" x14ac:dyDescent="0.15">
      <c r="A623" s="125">
        <v>2744</v>
      </c>
      <c r="B623" s="126"/>
      <c r="C623" s="153" t="s">
        <v>577</v>
      </c>
      <c r="D623" s="145" t="e">
        <f>#REF!</f>
        <v>#REF!</v>
      </c>
      <c r="E623" s="145" t="e">
        <f>#REF!</f>
        <v>#REF!</v>
      </c>
      <c r="F623" s="145" t="e">
        <f>#REF!</f>
        <v>#REF!</v>
      </c>
      <c r="G623" s="130" t="e">
        <f>IF(OR($D623=1,$D623=2),"χ",#REF!)</f>
        <v>#REF!</v>
      </c>
      <c r="H623" s="130" t="e">
        <f>IF(OR($D623=1,$D623=2),"χ",#REF!)</f>
        <v>#REF!</v>
      </c>
      <c r="I623" s="130" t="e">
        <f>IF(OR($D623=1,$D623=2),"χ",#REF!)</f>
        <v>#REF!</v>
      </c>
    </row>
    <row r="624" spans="1:9" s="71" customFormat="1" ht="15" customHeight="1" x14ac:dyDescent="0.15">
      <c r="A624" s="125">
        <v>2751</v>
      </c>
      <c r="B624" s="126"/>
      <c r="C624" s="153" t="s">
        <v>578</v>
      </c>
      <c r="D624" s="141" t="e">
        <f>#REF!</f>
        <v>#REF!</v>
      </c>
      <c r="E624" s="129" t="e">
        <f>#REF!</f>
        <v>#REF!</v>
      </c>
      <c r="F624" s="129" t="e">
        <f>#REF!</f>
        <v>#REF!</v>
      </c>
      <c r="G624" s="130" t="e">
        <f>IF(OR($D624=1,$D624=2),"χ",#REF!)</f>
        <v>#REF!</v>
      </c>
      <c r="H624" s="130" t="e">
        <f>IF(OR($D624=1,$D624=2),"χ",#REF!)</f>
        <v>#REF!</v>
      </c>
      <c r="I624" s="130" t="e">
        <f>IF(OR($D624=1,$D624=2),"χ",#REF!)</f>
        <v>#REF!</v>
      </c>
    </row>
    <row r="625" spans="1:9" s="71" customFormat="1" ht="15" customHeight="1" x14ac:dyDescent="0.15">
      <c r="A625" s="125"/>
      <c r="B625" s="126"/>
      <c r="C625" s="153"/>
      <c r="D625" s="145"/>
      <c r="E625" s="130"/>
      <c r="F625" s="130"/>
      <c r="G625" s="130"/>
      <c r="H625" s="130"/>
      <c r="I625" s="130"/>
    </row>
    <row r="626" spans="1:9" s="71" customFormat="1" ht="15" customHeight="1" x14ac:dyDescent="0.15">
      <c r="A626" s="125">
        <v>2752</v>
      </c>
      <c r="B626" s="126"/>
      <c r="C626" s="153" t="s">
        <v>579</v>
      </c>
      <c r="D626" s="141" t="e">
        <f>#REF!</f>
        <v>#REF!</v>
      </c>
      <c r="E626" s="129" t="e">
        <f>#REF!</f>
        <v>#REF!</v>
      </c>
      <c r="F626" s="129" t="e">
        <f>#REF!</f>
        <v>#REF!</v>
      </c>
      <c r="G626" s="144" t="e">
        <f>IF(OR($D626=1,$D626=2),"χ",#REF!)</f>
        <v>#REF!</v>
      </c>
      <c r="H626" s="130" t="e">
        <f>IF(OR($D626=1,$D626=2),"χ",#REF!)</f>
        <v>#REF!</v>
      </c>
      <c r="I626" s="130" t="e">
        <f>IF(OR($D626=1,$D626=2),"χ",#REF!)</f>
        <v>#REF!</v>
      </c>
    </row>
    <row r="627" spans="1:9" s="71" customFormat="1" ht="15" customHeight="1" x14ac:dyDescent="0.15">
      <c r="A627" s="125">
        <v>2753</v>
      </c>
      <c r="B627" s="126"/>
      <c r="C627" s="153" t="s">
        <v>580</v>
      </c>
      <c r="D627" s="141" t="e">
        <f>#REF!</f>
        <v>#REF!</v>
      </c>
      <c r="E627" s="129" t="e">
        <f>#REF!</f>
        <v>#REF!</v>
      </c>
      <c r="F627" s="129" t="e">
        <f>#REF!</f>
        <v>#REF!</v>
      </c>
      <c r="G627" s="130" t="e">
        <f>IF(OR($D627=1,$D627=2),"χ",#REF!)</f>
        <v>#REF!</v>
      </c>
      <c r="H627" s="130" t="e">
        <f>IF(OR($D627=1,$D627=2),"χ",#REF!)</f>
        <v>#REF!</v>
      </c>
      <c r="I627" s="130" t="e">
        <f>IF(OR($D627=1,$D627=2),"χ",#REF!)</f>
        <v>#REF!</v>
      </c>
    </row>
    <row r="628" spans="1:9" s="71" customFormat="1" ht="15" customHeight="1" x14ac:dyDescent="0.15">
      <c r="A628" s="125">
        <v>2761</v>
      </c>
      <c r="B628" s="126"/>
      <c r="C628" s="153" t="s">
        <v>581</v>
      </c>
      <c r="D628" s="141" t="e">
        <f>#REF!</f>
        <v>#REF!</v>
      </c>
      <c r="E628" s="129" t="e">
        <f>#REF!</f>
        <v>#REF!</v>
      </c>
      <c r="F628" s="129" t="e">
        <f>#REF!</f>
        <v>#REF!</v>
      </c>
      <c r="G628" s="130" t="e">
        <f>IF(OR($D628=1,$D628=2),"χ",#REF!)</f>
        <v>#REF!</v>
      </c>
      <c r="H628" s="130" t="e">
        <f>IF(OR($D628=1,$D628=2),"χ",#REF!)</f>
        <v>#REF!</v>
      </c>
      <c r="I628" s="130" t="e">
        <f>IF(OR($D628=1,$D628=2),"χ",#REF!)</f>
        <v>#REF!</v>
      </c>
    </row>
    <row r="629" spans="1:9" s="71" customFormat="1" ht="15" customHeight="1" x14ac:dyDescent="0.15">
      <c r="A629" s="125"/>
      <c r="B629" s="126"/>
      <c r="C629" s="153"/>
      <c r="D629" s="145"/>
      <c r="E629" s="130"/>
      <c r="F629" s="130"/>
      <c r="G629" s="130"/>
      <c r="H629" s="130"/>
      <c r="I629" s="130"/>
    </row>
    <row r="630" spans="1:9" s="84" customFormat="1" ht="15" customHeight="1" x14ac:dyDescent="0.15">
      <c r="A630" s="121">
        <v>28</v>
      </c>
      <c r="B630" s="483" t="s">
        <v>16</v>
      </c>
      <c r="C630" s="484"/>
      <c r="D630" s="161" t="e">
        <f>#REF!</f>
        <v>#REF!</v>
      </c>
      <c r="E630" s="161" t="e">
        <f>#REF!</f>
        <v>#REF!</v>
      </c>
      <c r="F630" s="161" t="e">
        <f>#REF!</f>
        <v>#REF!</v>
      </c>
      <c r="G630" s="162" t="e">
        <f>#REF!</f>
        <v>#REF!</v>
      </c>
      <c r="H630" s="162" t="e">
        <f>#REF!</f>
        <v>#REF!</v>
      </c>
      <c r="I630" s="162" t="e">
        <f>#REF!</f>
        <v>#REF!</v>
      </c>
    </row>
    <row r="631" spans="1:9" s="71" customFormat="1" ht="15" customHeight="1" x14ac:dyDescent="0.15">
      <c r="A631" s="125"/>
      <c r="B631" s="126"/>
      <c r="C631" s="153"/>
      <c r="D631" s="145"/>
      <c r="E631" s="130"/>
      <c r="F631" s="130"/>
      <c r="G631" s="130"/>
      <c r="H631" s="130"/>
      <c r="I631" s="130"/>
    </row>
    <row r="632" spans="1:9" s="71" customFormat="1" ht="15" customHeight="1" x14ac:dyDescent="0.15">
      <c r="A632" s="125">
        <v>2811</v>
      </c>
      <c r="B632" s="126"/>
      <c r="C632" s="153" t="s">
        <v>582</v>
      </c>
      <c r="D632" s="145" t="e">
        <f>#REF!</f>
        <v>#REF!</v>
      </c>
      <c r="E632" s="130" t="e">
        <f>#REF!</f>
        <v>#REF!</v>
      </c>
      <c r="F632" s="130" t="e">
        <f>#REF!</f>
        <v>#REF!</v>
      </c>
      <c r="G632" s="182" t="e">
        <f>IF(OR($D632=1,$D632=2),"χ",#REF!)</f>
        <v>#REF!</v>
      </c>
      <c r="H632" s="181" t="e">
        <f>IF(OR($D632=1,$D632=2),"χ",#REF!)</f>
        <v>#REF!</v>
      </c>
      <c r="I632" s="181" t="e">
        <f>IF(OR($D632=1,$D632=2),"χ",#REF!)</f>
        <v>#REF!</v>
      </c>
    </row>
    <row r="633" spans="1:9" s="71" customFormat="1" ht="15" customHeight="1" x14ac:dyDescent="0.15">
      <c r="A633" s="150">
        <v>2812</v>
      </c>
      <c r="B633" s="151"/>
      <c r="C633" s="153" t="s">
        <v>583</v>
      </c>
      <c r="D633" s="145" t="e">
        <f>#REF!</f>
        <v>#REF!</v>
      </c>
      <c r="E633" s="130" t="e">
        <f>#REF!</f>
        <v>#REF!</v>
      </c>
      <c r="F633" s="130" t="e">
        <f>#REF!</f>
        <v>#REF!</v>
      </c>
      <c r="G633" s="181" t="e">
        <f>IF(OR($D633=1,$D633=2),"χ",#REF!)</f>
        <v>#REF!</v>
      </c>
      <c r="H633" s="181" t="e">
        <f>IF(OR($D633=1,$D633=2),"χ",#REF!)</f>
        <v>#REF!</v>
      </c>
      <c r="I633" s="181" t="e">
        <f>IF(OR($D633=1,$D633=2),"χ",#REF!)</f>
        <v>#REF!</v>
      </c>
    </row>
    <row r="634" spans="1:9" s="71" customFormat="1" ht="15" customHeight="1" x14ac:dyDescent="0.15">
      <c r="A634" s="150">
        <v>2813</v>
      </c>
      <c r="B634" s="151"/>
      <c r="C634" s="153" t="s">
        <v>584</v>
      </c>
      <c r="D634" s="145" t="e">
        <f>#REF!</f>
        <v>#REF!</v>
      </c>
      <c r="E634" s="130" t="e">
        <f>#REF!</f>
        <v>#REF!</v>
      </c>
      <c r="F634" s="130" t="e">
        <f>#REF!</f>
        <v>#REF!</v>
      </c>
      <c r="G634" s="181" t="e">
        <f>IF(OR($D634=1,$D634=2),"χ",#REF!)</f>
        <v>#REF!</v>
      </c>
      <c r="H634" s="181" t="e">
        <f>IF(OR($D634=1,$D634=2),"χ",#REF!)</f>
        <v>#REF!</v>
      </c>
      <c r="I634" s="181" t="e">
        <f>IF(OR($D634=1,$D634=2),"χ",#REF!)</f>
        <v>#REF!</v>
      </c>
    </row>
    <row r="635" spans="1:9" s="71" customFormat="1" ht="15" customHeight="1" x14ac:dyDescent="0.15">
      <c r="A635" s="150">
        <v>2814</v>
      </c>
      <c r="B635" s="151"/>
      <c r="C635" s="153" t="s">
        <v>585</v>
      </c>
      <c r="D635" s="145" t="e">
        <f>#REF!</f>
        <v>#REF!</v>
      </c>
      <c r="E635" s="130" t="e">
        <f>#REF!</f>
        <v>#REF!</v>
      </c>
      <c r="F635" s="130" t="e">
        <f>#REF!</f>
        <v>#REF!</v>
      </c>
      <c r="G635" s="130" t="e">
        <f>IF(OR($D635=1,$D635=2),"χ",#REF!)</f>
        <v>#REF!</v>
      </c>
      <c r="H635" s="130" t="e">
        <f>IF(OR($D635=1,$D635=2),"χ",#REF!)</f>
        <v>#REF!</v>
      </c>
      <c r="I635" s="130" t="e">
        <f>IF(OR($D635=1,$D635=2),"χ",#REF!)</f>
        <v>#REF!</v>
      </c>
    </row>
    <row r="636" spans="1:9" s="71" customFormat="1" ht="15" customHeight="1" x14ac:dyDescent="0.15">
      <c r="A636" s="150">
        <v>2815</v>
      </c>
      <c r="B636" s="151"/>
      <c r="C636" s="153" t="s">
        <v>586</v>
      </c>
      <c r="D636" s="145" t="e">
        <f>#REF!</f>
        <v>#REF!</v>
      </c>
      <c r="E636" s="130" t="e">
        <f>#REF!</f>
        <v>#REF!</v>
      </c>
      <c r="F636" s="130" t="e">
        <f>#REF!</f>
        <v>#REF!</v>
      </c>
      <c r="G636" s="181" t="e">
        <f>IF(OR($D636=1,$D636=2),"χ",#REF!)</f>
        <v>#REF!</v>
      </c>
      <c r="H636" s="181" t="e">
        <f>IF(OR($D636=1,$D636=2),"χ",#REF!)</f>
        <v>#REF!</v>
      </c>
      <c r="I636" s="181" t="e">
        <f>IF(OR($D636=1,$D636=2),"χ",#REF!)</f>
        <v>#REF!</v>
      </c>
    </row>
    <row r="637" spans="1:9" s="71" customFormat="1" ht="15" customHeight="1" x14ac:dyDescent="0.15">
      <c r="A637" s="150"/>
      <c r="B637" s="151"/>
      <c r="C637" s="153"/>
      <c r="D637" s="145"/>
      <c r="E637" s="130"/>
      <c r="F637" s="130"/>
      <c r="G637" s="130"/>
      <c r="H637" s="130"/>
      <c r="I637" s="130"/>
    </row>
    <row r="638" spans="1:9" s="71" customFormat="1" ht="15" customHeight="1" x14ac:dyDescent="0.15">
      <c r="A638" s="150">
        <v>2821</v>
      </c>
      <c r="B638" s="151"/>
      <c r="C638" s="153" t="s">
        <v>587</v>
      </c>
      <c r="D638" s="145" t="e">
        <f>#REF!</f>
        <v>#REF!</v>
      </c>
      <c r="E638" s="130" t="e">
        <f>#REF!</f>
        <v>#REF!</v>
      </c>
      <c r="F638" s="130" t="e">
        <f>#REF!</f>
        <v>#REF!</v>
      </c>
      <c r="G638" s="200" t="e">
        <f>IF(OR($D638=1,$D638=2),"χ",#REF!)</f>
        <v>#REF!</v>
      </c>
      <c r="H638" s="198" t="e">
        <f>IF(OR($D638=1,$D638=2),"χ",#REF!)</f>
        <v>#REF!</v>
      </c>
      <c r="I638" s="198" t="e">
        <f>IF(OR($D638=1,$D638=2),"χ",#REF!)</f>
        <v>#REF!</v>
      </c>
    </row>
    <row r="639" spans="1:9" s="71" customFormat="1" ht="15" customHeight="1" x14ac:dyDescent="0.15">
      <c r="A639" s="150">
        <v>2822</v>
      </c>
      <c r="B639" s="151"/>
      <c r="C639" s="153" t="s">
        <v>588</v>
      </c>
      <c r="D639" s="141" t="e">
        <f>#REF!</f>
        <v>#REF!</v>
      </c>
      <c r="E639" s="129" t="e">
        <f>#REF!</f>
        <v>#REF!</v>
      </c>
      <c r="F639" s="129" t="e">
        <f>#REF!</f>
        <v>#REF!</v>
      </c>
      <c r="G639" s="130" t="e">
        <f>IF(OR($D639=1,$D639=2),"χ",#REF!)</f>
        <v>#REF!</v>
      </c>
      <c r="H639" s="130" t="e">
        <f>IF(OR($D639=1,$D639=2),"χ",#REF!)</f>
        <v>#REF!</v>
      </c>
      <c r="I639" s="130" t="e">
        <f>IF(OR($D639=1,$D639=2),"χ",#REF!)</f>
        <v>#REF!</v>
      </c>
    </row>
    <row r="640" spans="1:9" s="71" customFormat="1" ht="15" customHeight="1" x14ac:dyDescent="0.15">
      <c r="A640" s="150">
        <v>2823</v>
      </c>
      <c r="B640" s="151"/>
      <c r="C640" s="153" t="s">
        <v>589</v>
      </c>
      <c r="D640" s="145" t="e">
        <f>#REF!</f>
        <v>#REF!</v>
      </c>
      <c r="E640" s="130" t="e">
        <f>#REF!</f>
        <v>#REF!</v>
      </c>
      <c r="F640" s="130" t="e">
        <f>#REF!</f>
        <v>#REF!</v>
      </c>
      <c r="G640" s="130" t="e">
        <f>IF(OR($D640=1,$D640=2),"χ",#REF!)</f>
        <v>#REF!</v>
      </c>
      <c r="H640" s="130" t="e">
        <f>IF(OR($D640=1,$D640=2),"χ",#REF!)</f>
        <v>#REF!</v>
      </c>
      <c r="I640" s="130" t="e">
        <f>IF(OR($D640=1,$D640=2),"χ",#REF!)</f>
        <v>#REF!</v>
      </c>
    </row>
    <row r="641" spans="1:9" s="71" customFormat="1" ht="15" customHeight="1" x14ac:dyDescent="0.15">
      <c r="A641" s="150">
        <v>2831</v>
      </c>
      <c r="B641" s="151"/>
      <c r="C641" s="153" t="s">
        <v>590</v>
      </c>
      <c r="D641" s="141" t="e">
        <f>#REF!</f>
        <v>#REF!</v>
      </c>
      <c r="E641" s="129" t="e">
        <f>#REF!</f>
        <v>#REF!</v>
      </c>
      <c r="F641" s="129" t="e">
        <f>#REF!</f>
        <v>#REF!</v>
      </c>
      <c r="G641" s="130" t="e">
        <f>IF(OR($D641=1,$D641=2),"χ",#REF!)</f>
        <v>#REF!</v>
      </c>
      <c r="H641" s="130" t="e">
        <f>IF(OR($D641=1,$D641=2),"χ",#REF!)</f>
        <v>#REF!</v>
      </c>
      <c r="I641" s="130" t="e">
        <f>IF(OR($D641=1,$D641=2),"χ",#REF!)</f>
        <v>#REF!</v>
      </c>
    </row>
    <row r="642" spans="1:9" s="71" customFormat="1" ht="15" customHeight="1" x14ac:dyDescent="0.15">
      <c r="A642" s="150">
        <v>2832</v>
      </c>
      <c r="B642" s="151"/>
      <c r="C642" s="153" t="s">
        <v>591</v>
      </c>
      <c r="D642" s="141" t="e">
        <f>#REF!</f>
        <v>#REF!</v>
      </c>
      <c r="E642" s="129" t="e">
        <f>#REF!</f>
        <v>#REF!</v>
      </c>
      <c r="F642" s="129" t="e">
        <f>#REF!</f>
        <v>#REF!</v>
      </c>
      <c r="G642" s="130" t="e">
        <f>IF(OR($D642=1,$D642=2),"χ",#REF!)</f>
        <v>#REF!</v>
      </c>
      <c r="H642" s="130" t="e">
        <f>IF(OR($D642=1,$D642=2),"χ",#REF!)</f>
        <v>#REF!</v>
      </c>
      <c r="I642" s="130" t="e">
        <f>IF(OR($D642=1,$D642=2),"χ",#REF!)</f>
        <v>#REF!</v>
      </c>
    </row>
    <row r="643" spans="1:9" s="71" customFormat="1" ht="15" customHeight="1" x14ac:dyDescent="0.15">
      <c r="A643" s="150"/>
      <c r="B643" s="151"/>
      <c r="C643" s="153"/>
      <c r="D643" s="145"/>
      <c r="E643" s="130"/>
      <c r="F643" s="130"/>
      <c r="G643" s="130"/>
      <c r="H643" s="130"/>
      <c r="I643" s="130"/>
    </row>
    <row r="644" spans="1:9" s="71" customFormat="1" ht="15" customHeight="1" x14ac:dyDescent="0.15">
      <c r="A644" s="150">
        <v>2841</v>
      </c>
      <c r="B644" s="151"/>
      <c r="C644" s="153" t="s">
        <v>592</v>
      </c>
      <c r="D644" s="145" t="e">
        <f>#REF!</f>
        <v>#REF!</v>
      </c>
      <c r="E644" s="130" t="e">
        <f>#REF!</f>
        <v>#REF!</v>
      </c>
      <c r="F644" s="130" t="e">
        <f>#REF!</f>
        <v>#REF!</v>
      </c>
      <c r="G644" s="182" t="e">
        <f>IF(OR($D644=1,$D644=2),"χ",#REF!)</f>
        <v>#REF!</v>
      </c>
      <c r="H644" s="181" t="e">
        <f>IF(OR($D644=1,$D644=2),"χ",#REF!)</f>
        <v>#REF!</v>
      </c>
      <c r="I644" s="181" t="e">
        <f>IF(OR($D644=1,$D644=2),"χ",#REF!)</f>
        <v>#REF!</v>
      </c>
    </row>
    <row r="645" spans="1:9" s="71" customFormat="1" ht="15" customHeight="1" x14ac:dyDescent="0.15">
      <c r="A645" s="150">
        <v>2842</v>
      </c>
      <c r="B645" s="151"/>
      <c r="C645" s="153" t="s">
        <v>593</v>
      </c>
      <c r="D645" s="145" t="e">
        <f>#REF!</f>
        <v>#REF!</v>
      </c>
      <c r="E645" s="130" t="e">
        <f>#REF!</f>
        <v>#REF!</v>
      </c>
      <c r="F645" s="130" t="e">
        <f>#REF!</f>
        <v>#REF!</v>
      </c>
      <c r="G645" s="181" t="e">
        <f>IF(OR($D645=1,$D645=2),"χ",#REF!)</f>
        <v>#REF!</v>
      </c>
      <c r="H645" s="181" t="e">
        <f>IF(OR($D645=1,$D645=2),"χ",#REF!)</f>
        <v>#REF!</v>
      </c>
      <c r="I645" s="181" t="e">
        <f>IF(OR($D645=1,$D645=2),"χ",#REF!)</f>
        <v>#REF!</v>
      </c>
    </row>
    <row r="646" spans="1:9" s="71" customFormat="1" ht="15" customHeight="1" x14ac:dyDescent="0.15">
      <c r="A646" s="150">
        <v>2851</v>
      </c>
      <c r="B646" s="151"/>
      <c r="C646" s="153" t="s">
        <v>594</v>
      </c>
      <c r="D646" s="141" t="e">
        <f>#REF!</f>
        <v>#REF!</v>
      </c>
      <c r="E646" s="129" t="e">
        <f>#REF!</f>
        <v>#REF!</v>
      </c>
      <c r="F646" s="129" t="e">
        <f>#REF!</f>
        <v>#REF!</v>
      </c>
      <c r="G646" s="130" t="e">
        <f>IF(OR($D646=1,$D646=2),"χ",#REF!)</f>
        <v>#REF!</v>
      </c>
      <c r="H646" s="130" t="e">
        <f>IF(OR($D646=1,$D646=2),"χ",#REF!)</f>
        <v>#REF!</v>
      </c>
      <c r="I646" s="130" t="e">
        <f>IF(OR($D646=1,$D646=2),"χ",#REF!)</f>
        <v>#REF!</v>
      </c>
    </row>
    <row r="647" spans="1:9" s="71" customFormat="1" ht="15" customHeight="1" x14ac:dyDescent="0.15">
      <c r="A647" s="150">
        <v>2859</v>
      </c>
      <c r="B647" s="151"/>
      <c r="C647" s="153" t="s">
        <v>595</v>
      </c>
      <c r="D647" s="145" t="e">
        <f>#REF!</f>
        <v>#REF!</v>
      </c>
      <c r="E647" s="130" t="e">
        <f>#REF!</f>
        <v>#REF!</v>
      </c>
      <c r="F647" s="130" t="e">
        <f>#REF!</f>
        <v>#REF!</v>
      </c>
      <c r="G647" s="181" t="e">
        <f>IF(OR($D647=1,$D647=2),"χ",#REF!)</f>
        <v>#REF!</v>
      </c>
      <c r="H647" s="181" t="e">
        <f>IF(OR($D647=1,$D647=2),"χ",#REF!)</f>
        <v>#REF!</v>
      </c>
      <c r="I647" s="181" t="e">
        <f>IF(OR($D647=1,$D647=2),"χ",#REF!)</f>
        <v>#REF!</v>
      </c>
    </row>
    <row r="648" spans="1:9" s="71" customFormat="1" ht="15" customHeight="1" x14ac:dyDescent="0.15">
      <c r="A648" s="150">
        <v>2899</v>
      </c>
      <c r="B648" s="151"/>
      <c r="C648" s="153" t="s">
        <v>596</v>
      </c>
      <c r="D648" s="145" t="e">
        <f>#REF!</f>
        <v>#REF!</v>
      </c>
      <c r="E648" s="130" t="e">
        <f>#REF!</f>
        <v>#REF!</v>
      </c>
      <c r="F648" s="130" t="e">
        <f>#REF!</f>
        <v>#REF!</v>
      </c>
      <c r="G648" s="130" t="e">
        <f>IF(OR($D648=1,$D648=2),"χ",#REF!)</f>
        <v>#REF!</v>
      </c>
      <c r="H648" s="130" t="e">
        <f>IF(OR($D648=1,$D648=2),"χ",#REF!)</f>
        <v>#REF!</v>
      </c>
      <c r="I648" s="130" t="e">
        <f>IF(OR($D648=1,$D648=2),"χ",#REF!)</f>
        <v>#REF!</v>
      </c>
    </row>
    <row r="649" spans="1:9" s="71" customFormat="1" ht="15" customHeight="1" x14ac:dyDescent="0.15">
      <c r="A649" s="150"/>
      <c r="B649" s="151"/>
      <c r="C649" s="153"/>
      <c r="D649" s="145"/>
      <c r="E649" s="130"/>
      <c r="F649" s="130"/>
      <c r="G649" s="130"/>
      <c r="H649" s="130"/>
      <c r="I649" s="130"/>
    </row>
    <row r="650" spans="1:9" s="84" customFormat="1" ht="15" customHeight="1" x14ac:dyDescent="0.15">
      <c r="A650" s="152">
        <v>29</v>
      </c>
      <c r="B650" s="483" t="s">
        <v>69</v>
      </c>
      <c r="C650" s="484"/>
      <c r="D650" s="161" t="e">
        <f>#REF!</f>
        <v>#REF!</v>
      </c>
      <c r="E650" s="161" t="e">
        <f>#REF!</f>
        <v>#REF!</v>
      </c>
      <c r="F650" s="161" t="e">
        <f>#REF!</f>
        <v>#REF!</v>
      </c>
      <c r="G650" s="162" t="e">
        <f>#REF!</f>
        <v>#REF!</v>
      </c>
      <c r="H650" s="162" t="e">
        <f>#REF!</f>
        <v>#REF!</v>
      </c>
      <c r="I650" s="162" t="e">
        <f>#REF!</f>
        <v>#REF!</v>
      </c>
    </row>
    <row r="651" spans="1:9" s="71" customFormat="1" ht="15" customHeight="1" x14ac:dyDescent="0.15">
      <c r="A651" s="150"/>
      <c r="B651" s="151"/>
      <c r="C651" s="153"/>
      <c r="D651" s="145"/>
      <c r="E651" s="130"/>
      <c r="F651" s="130"/>
      <c r="G651" s="130"/>
      <c r="H651" s="130"/>
      <c r="I651" s="130"/>
    </row>
    <row r="652" spans="1:9" s="71" customFormat="1" ht="15" customHeight="1" x14ac:dyDescent="0.15">
      <c r="A652" s="150">
        <v>2911</v>
      </c>
      <c r="B652" s="151"/>
      <c r="C652" s="153" t="s">
        <v>705</v>
      </c>
      <c r="D652" s="145" t="e">
        <f>#REF!</f>
        <v>#REF!</v>
      </c>
      <c r="E652" s="130" t="e">
        <f>#REF!</f>
        <v>#REF!</v>
      </c>
      <c r="F652" s="130" t="e">
        <f>#REF!</f>
        <v>#REF!</v>
      </c>
      <c r="G652" s="182" t="e">
        <f>IF(OR($D652=1,$D652=2),"χ",#REF!)</f>
        <v>#REF!</v>
      </c>
      <c r="H652" s="181" t="e">
        <f>IF(OR($D652=1,$D652=2),"χ",#REF!)</f>
        <v>#REF!</v>
      </c>
      <c r="I652" s="181" t="e">
        <f>IF(OR($D652=1,$D652=2),"χ",#REF!)</f>
        <v>#REF!</v>
      </c>
    </row>
    <row r="653" spans="1:9" s="71" customFormat="1" ht="15" customHeight="1" x14ac:dyDescent="0.15">
      <c r="A653" s="150">
        <v>2912</v>
      </c>
      <c r="B653" s="151"/>
      <c r="C653" s="153" t="s">
        <v>597</v>
      </c>
      <c r="D653" s="145" t="e">
        <f>#REF!</f>
        <v>#REF!</v>
      </c>
      <c r="E653" s="130" t="e">
        <f>#REF!</f>
        <v>#REF!</v>
      </c>
      <c r="F653" s="130" t="e">
        <f>#REF!</f>
        <v>#REF!</v>
      </c>
      <c r="G653" s="130" t="e">
        <f>IF(OR($D653=1,$D653=2),"χ",#REF!)</f>
        <v>#REF!</v>
      </c>
      <c r="H653" s="130" t="e">
        <f>IF(OR($D653=1,$D653=2),"χ",#REF!)</f>
        <v>#REF!</v>
      </c>
      <c r="I653" s="130" t="e">
        <f>IF(OR($D653=1,$D653=2),"χ",#REF!)</f>
        <v>#REF!</v>
      </c>
    </row>
    <row r="654" spans="1:9" s="71" customFormat="1" ht="15" customHeight="1" x14ac:dyDescent="0.15">
      <c r="A654" s="150">
        <v>2913</v>
      </c>
      <c r="B654" s="151"/>
      <c r="C654" s="153" t="s">
        <v>598</v>
      </c>
      <c r="D654" s="145" t="e">
        <f>#REF!</f>
        <v>#REF!</v>
      </c>
      <c r="E654" s="130" t="e">
        <f>#REF!</f>
        <v>#REF!</v>
      </c>
      <c r="F654" s="130" t="e">
        <f>#REF!</f>
        <v>#REF!</v>
      </c>
      <c r="G654" s="181" t="e">
        <f>IF(OR($D654=1,$D654=2),"χ",#REF!)</f>
        <v>#REF!</v>
      </c>
      <c r="H654" s="181" t="e">
        <f>IF(OR($D654=1,$D654=2),"χ",#REF!)</f>
        <v>#REF!</v>
      </c>
      <c r="I654" s="181" t="e">
        <f>IF(OR($D654=1,$D654=2),"χ",#REF!)</f>
        <v>#REF!</v>
      </c>
    </row>
    <row r="655" spans="1:9" s="71" customFormat="1" ht="15" customHeight="1" x14ac:dyDescent="0.15">
      <c r="A655" s="150">
        <v>2914</v>
      </c>
      <c r="B655" s="151"/>
      <c r="C655" s="153" t="s">
        <v>599</v>
      </c>
      <c r="D655" s="145" t="e">
        <f>#REF!</f>
        <v>#REF!</v>
      </c>
      <c r="E655" s="130" t="e">
        <f>#REF!</f>
        <v>#REF!</v>
      </c>
      <c r="F655" s="130" t="e">
        <f>#REF!</f>
        <v>#REF!</v>
      </c>
      <c r="G655" s="130" t="e">
        <f>IF(OR($D655=1,$D655=2),"χ",#REF!)</f>
        <v>#REF!</v>
      </c>
      <c r="H655" s="130" t="e">
        <f>IF(OR($D655=1,$D655=2),"χ",#REF!)</f>
        <v>#REF!</v>
      </c>
      <c r="I655" s="130" t="e">
        <f>IF(OR($D655=1,$D655=2),"χ",#REF!)</f>
        <v>#REF!</v>
      </c>
    </row>
    <row r="656" spans="1:9" s="71" customFormat="1" ht="15" customHeight="1" x14ac:dyDescent="0.15">
      <c r="A656" s="150">
        <v>2915</v>
      </c>
      <c r="B656" s="151"/>
      <c r="C656" s="153" t="s">
        <v>600</v>
      </c>
      <c r="D656" s="145" t="e">
        <f>#REF!</f>
        <v>#REF!</v>
      </c>
      <c r="E656" s="130" t="e">
        <f>#REF!</f>
        <v>#REF!</v>
      </c>
      <c r="F656" s="130" t="e">
        <f>#REF!</f>
        <v>#REF!</v>
      </c>
      <c r="G656" s="130" t="e">
        <f>IF(OR($D656=1,$D656=2),"χ",#REF!)</f>
        <v>#REF!</v>
      </c>
      <c r="H656" s="130" t="e">
        <f>IF(OR($D656=1,$D656=2),"χ",#REF!)</f>
        <v>#REF!</v>
      </c>
      <c r="I656" s="130" t="e">
        <f>IF(OR($D656=1,$D656=2),"χ",#REF!)</f>
        <v>#REF!</v>
      </c>
    </row>
    <row r="657" spans="1:9" s="71" customFormat="1" ht="15" customHeight="1" x14ac:dyDescent="0.15">
      <c r="A657" s="150"/>
      <c r="B657" s="151"/>
      <c r="C657" s="153"/>
      <c r="D657" s="145"/>
      <c r="E657" s="130"/>
      <c r="F657" s="130"/>
      <c r="G657" s="130"/>
      <c r="H657" s="130"/>
      <c r="I657" s="130"/>
    </row>
    <row r="658" spans="1:9" s="71" customFormat="1" ht="15" customHeight="1" x14ac:dyDescent="0.15">
      <c r="A658" s="150">
        <v>2921</v>
      </c>
      <c r="B658" s="151"/>
      <c r="C658" s="153" t="s">
        <v>601</v>
      </c>
      <c r="D658" s="145" t="e">
        <f>#REF!</f>
        <v>#REF!</v>
      </c>
      <c r="E658" s="129" t="e">
        <f>#REF!</f>
        <v>#REF!</v>
      </c>
      <c r="F658" s="129" t="e">
        <f>#REF!</f>
        <v>#REF!</v>
      </c>
      <c r="G658" s="144" t="e">
        <f>IF(OR($D658=1,$D658=2),"χ",#REF!)</f>
        <v>#REF!</v>
      </c>
      <c r="H658" s="130" t="e">
        <f>IF(OR($D658=1,$D658=2),"χ",#REF!)</f>
        <v>#REF!</v>
      </c>
      <c r="I658" s="130" t="e">
        <f>IF(OR($D658=1,$D658=2),"χ",#REF!)</f>
        <v>#REF!</v>
      </c>
    </row>
    <row r="659" spans="1:9" s="71" customFormat="1" ht="15" customHeight="1" x14ac:dyDescent="0.15">
      <c r="A659" s="150">
        <v>2922</v>
      </c>
      <c r="B659" s="151"/>
      <c r="C659" s="153" t="s">
        <v>602</v>
      </c>
      <c r="D659" s="145" t="e">
        <f>#REF!</f>
        <v>#REF!</v>
      </c>
      <c r="E659" s="130" t="e">
        <f>#REF!</f>
        <v>#REF!</v>
      </c>
      <c r="F659" s="130" t="e">
        <f>#REF!</f>
        <v>#REF!</v>
      </c>
      <c r="G659" s="181" t="e">
        <f>IF(OR($D659=1,$D659=2),"χ",#REF!)</f>
        <v>#REF!</v>
      </c>
      <c r="H659" s="181" t="e">
        <f>IF(OR($D659=1,$D659=2),"χ",#REF!)</f>
        <v>#REF!</v>
      </c>
      <c r="I659" s="181" t="e">
        <f>IF(OR($D659=1,$D659=2),"χ",#REF!)</f>
        <v>#REF!</v>
      </c>
    </row>
    <row r="660" spans="1:9" s="71" customFormat="1" ht="15" customHeight="1" x14ac:dyDescent="0.15">
      <c r="A660" s="150">
        <v>2929</v>
      </c>
      <c r="B660" s="151"/>
      <c r="C660" s="153" t="s">
        <v>603</v>
      </c>
      <c r="D660" s="145" t="e">
        <f>#REF!</f>
        <v>#REF!</v>
      </c>
      <c r="E660" s="130" t="e">
        <f>#REF!</f>
        <v>#REF!</v>
      </c>
      <c r="F660" s="130" t="e">
        <f>#REF!</f>
        <v>#REF!</v>
      </c>
      <c r="G660" s="181" t="e">
        <f>IF(OR($D660=1,$D660=2),"χ",#REF!)</f>
        <v>#REF!</v>
      </c>
      <c r="H660" s="181" t="e">
        <f>IF(OR($D660=1,$D660=2),"χ",#REF!)</f>
        <v>#REF!</v>
      </c>
      <c r="I660" s="181" t="e">
        <f>IF(OR($D660=1,$D660=2),"χ",#REF!)</f>
        <v>#REF!</v>
      </c>
    </row>
    <row r="661" spans="1:9" s="71" customFormat="1" ht="15" customHeight="1" x14ac:dyDescent="0.15">
      <c r="A661" s="125">
        <v>2931</v>
      </c>
      <c r="B661" s="126"/>
      <c r="C661" s="153" t="s">
        <v>604</v>
      </c>
      <c r="D661" s="145" t="e">
        <f>#REF!</f>
        <v>#REF!</v>
      </c>
      <c r="E661" s="130" t="e">
        <f>#REF!</f>
        <v>#REF!</v>
      </c>
      <c r="F661" s="130" t="e">
        <f>#REF!</f>
        <v>#REF!</v>
      </c>
      <c r="G661" s="181" t="e">
        <f>IF(OR($D661=1,$D661=2),"χ",#REF!)</f>
        <v>#REF!</v>
      </c>
      <c r="H661" s="181" t="e">
        <f>IF(OR($D661=1,$D661=2),"χ",#REF!)</f>
        <v>#REF!</v>
      </c>
      <c r="I661" s="181" t="e">
        <f>IF(OR($D661=1,$D661=2),"χ",#REF!)</f>
        <v>#REF!</v>
      </c>
    </row>
    <row r="662" spans="1:9" s="71" customFormat="1" ht="15" customHeight="1" x14ac:dyDescent="0.15">
      <c r="A662" s="125">
        <v>2932</v>
      </c>
      <c r="B662" s="126"/>
      <c r="C662" s="153" t="s">
        <v>605</v>
      </c>
      <c r="D662" s="145" t="e">
        <f>#REF!</f>
        <v>#REF!</v>
      </c>
      <c r="E662" s="145" t="e">
        <f>#REF!</f>
        <v>#REF!</v>
      </c>
      <c r="F662" s="145" t="e">
        <f>#REF!</f>
        <v>#REF!</v>
      </c>
      <c r="G662" s="182" t="e">
        <f>IF(OR($D662=1,$D662=2),"χ",#REF!)</f>
        <v>#REF!</v>
      </c>
      <c r="H662" s="182" t="e">
        <f>IF(OR($D662=1,$D662=2),"χ",#REF!)</f>
        <v>#REF!</v>
      </c>
      <c r="I662" s="182" t="e">
        <f>IF(OR($D662=1,$D662=2),"χ",#REF!)</f>
        <v>#REF!</v>
      </c>
    </row>
    <row r="663" spans="1:9" s="71" customFormat="1" ht="15" customHeight="1" x14ac:dyDescent="0.15">
      <c r="A663" s="125"/>
      <c r="B663" s="126"/>
      <c r="C663" s="153"/>
      <c r="D663" s="145"/>
      <c r="E663" s="130"/>
      <c r="F663" s="130"/>
      <c r="G663" s="130"/>
      <c r="H663" s="130"/>
      <c r="I663" s="130"/>
    </row>
    <row r="664" spans="1:9" s="71" customFormat="1" ht="15" customHeight="1" x14ac:dyDescent="0.15">
      <c r="A664" s="125">
        <v>2933</v>
      </c>
      <c r="B664" s="126"/>
      <c r="C664" s="153" t="s">
        <v>606</v>
      </c>
      <c r="D664" s="145" t="e">
        <f>#REF!</f>
        <v>#REF!</v>
      </c>
      <c r="E664" s="129" t="e">
        <f>#REF!</f>
        <v>#REF!</v>
      </c>
      <c r="F664" s="129" t="e">
        <f>#REF!</f>
        <v>#REF!</v>
      </c>
      <c r="G664" s="144" t="e">
        <f>IF(OR($D664=1,$D664=2),"χ",#REF!)</f>
        <v>#REF!</v>
      </c>
      <c r="H664" s="130" t="e">
        <f>IF(OR($D664=1,$D664=2),"χ",#REF!)</f>
        <v>#REF!</v>
      </c>
      <c r="I664" s="130" t="e">
        <f>IF(OR($D664=1,$D664=2),"χ",#REF!)</f>
        <v>#REF!</v>
      </c>
    </row>
    <row r="665" spans="1:9" s="71" customFormat="1" ht="15" customHeight="1" x14ac:dyDescent="0.15">
      <c r="A665" s="125">
        <v>2939</v>
      </c>
      <c r="B665" s="126"/>
      <c r="C665" s="153" t="s">
        <v>607</v>
      </c>
      <c r="D665" s="145" t="e">
        <f>#REF!</f>
        <v>#REF!</v>
      </c>
      <c r="E665" s="130" t="e">
        <f>#REF!</f>
        <v>#REF!</v>
      </c>
      <c r="F665" s="130" t="e">
        <f>#REF!</f>
        <v>#REF!</v>
      </c>
      <c r="G665" s="130" t="e">
        <f>IF(OR($D665=1,$D665=2),"χ",#REF!)</f>
        <v>#REF!</v>
      </c>
      <c r="H665" s="130" t="e">
        <f>IF(OR($D665=1,$D665=2),"χ",#REF!)</f>
        <v>#REF!</v>
      </c>
      <c r="I665" s="130" t="e">
        <f>IF(OR($D665=1,$D665=2),"χ",#REF!)</f>
        <v>#REF!</v>
      </c>
    </row>
    <row r="666" spans="1:9" s="71" customFormat="1" ht="15" customHeight="1" x14ac:dyDescent="0.15">
      <c r="A666" s="125">
        <v>2941</v>
      </c>
      <c r="B666" s="126"/>
      <c r="C666" s="153" t="s">
        <v>608</v>
      </c>
      <c r="D666" s="141" t="e">
        <f>#REF!</f>
        <v>#REF!</v>
      </c>
      <c r="E666" s="129" t="e">
        <f>#REF!</f>
        <v>#REF!</v>
      </c>
      <c r="F666" s="129" t="e">
        <f>#REF!</f>
        <v>#REF!</v>
      </c>
      <c r="G666" s="130" t="e">
        <f>IF(OR($D666=1,$D666=2),"χ",#REF!)</f>
        <v>#REF!</v>
      </c>
      <c r="H666" s="130" t="e">
        <f>IF(OR($D666=1,$D666=2),"χ",#REF!)</f>
        <v>#REF!</v>
      </c>
      <c r="I666" s="130" t="e">
        <f>IF(OR($D666=1,$D666=2),"χ",#REF!)</f>
        <v>#REF!</v>
      </c>
    </row>
    <row r="667" spans="1:9" s="71" customFormat="1" ht="15" customHeight="1" x14ac:dyDescent="0.15">
      <c r="A667" s="125">
        <v>2942</v>
      </c>
      <c r="B667" s="126"/>
      <c r="C667" s="153" t="s">
        <v>609</v>
      </c>
      <c r="D667" s="141" t="e">
        <f>#REF!</f>
        <v>#REF!</v>
      </c>
      <c r="E667" s="129" t="e">
        <f>#REF!</f>
        <v>#REF!</v>
      </c>
      <c r="F667" s="129" t="e">
        <f>#REF!</f>
        <v>#REF!</v>
      </c>
      <c r="G667" s="130" t="e">
        <f>IF(OR($D667=1,$D667=2),"χ",#REF!)</f>
        <v>#REF!</v>
      </c>
      <c r="H667" s="130" t="e">
        <f>IF(OR($D667=1,$D667=2),"χ",#REF!)</f>
        <v>#REF!</v>
      </c>
      <c r="I667" s="130" t="e">
        <f>IF(OR($D667=1,$D667=2),"χ",#REF!)</f>
        <v>#REF!</v>
      </c>
    </row>
    <row r="668" spans="1:9" s="71" customFormat="1" ht="15" customHeight="1" x14ac:dyDescent="0.15">
      <c r="A668" s="125">
        <v>2951</v>
      </c>
      <c r="B668" s="126"/>
      <c r="C668" s="153" t="s">
        <v>610</v>
      </c>
      <c r="D668" s="141" t="e">
        <f>#REF!</f>
        <v>#REF!</v>
      </c>
      <c r="E668" s="129" t="e">
        <f>#REF!</f>
        <v>#REF!</v>
      </c>
      <c r="F668" s="129" t="e">
        <f>#REF!</f>
        <v>#REF!</v>
      </c>
      <c r="G668" s="130" t="e">
        <f>IF(OR($D668=1,$D668=2),"χ",#REF!)</f>
        <v>#REF!</v>
      </c>
      <c r="H668" s="130" t="e">
        <f>IF(OR($D668=1,$D668=2),"χ",#REF!)</f>
        <v>#REF!</v>
      </c>
      <c r="I668" s="130" t="e">
        <f>IF(OR($D668=1,$D668=2),"χ",#REF!)</f>
        <v>#REF!</v>
      </c>
    </row>
    <row r="669" spans="1:9" s="71" customFormat="1" ht="15" customHeight="1" x14ac:dyDescent="0.15">
      <c r="A669" s="125"/>
      <c r="B669" s="126"/>
      <c r="C669" s="153"/>
      <c r="D669" s="145"/>
      <c r="E669" s="130"/>
      <c r="F669" s="130"/>
      <c r="G669" s="130"/>
      <c r="H669" s="130"/>
      <c r="I669" s="130"/>
    </row>
    <row r="670" spans="1:9" s="71" customFormat="1" ht="15" customHeight="1" x14ac:dyDescent="0.15">
      <c r="A670" s="125">
        <v>2952</v>
      </c>
      <c r="B670" s="126"/>
      <c r="C670" s="153" t="s">
        <v>611</v>
      </c>
      <c r="D670" s="145" t="e">
        <f>#REF!</f>
        <v>#REF!</v>
      </c>
      <c r="E670" s="129" t="e">
        <f>#REF!</f>
        <v>#REF!</v>
      </c>
      <c r="F670" s="129" t="e">
        <f>#REF!</f>
        <v>#REF!</v>
      </c>
      <c r="G670" s="144" t="e">
        <f>IF(OR($D670=1,$D670=2),"χ",#REF!)</f>
        <v>#REF!</v>
      </c>
      <c r="H670" s="130" t="e">
        <f>IF(OR($D670=1,$D670=2),"χ",#REF!)</f>
        <v>#REF!</v>
      </c>
      <c r="I670" s="130" t="e">
        <f>IF(OR($D670=1,$D670=2),"χ",#REF!)</f>
        <v>#REF!</v>
      </c>
    </row>
    <row r="671" spans="1:9" s="71" customFormat="1" ht="15" customHeight="1" x14ac:dyDescent="0.15">
      <c r="A671" s="125">
        <v>2961</v>
      </c>
      <c r="B671" s="126"/>
      <c r="C671" s="153" t="s">
        <v>612</v>
      </c>
      <c r="D671" s="145" t="e">
        <f>#REF!</f>
        <v>#REF!</v>
      </c>
      <c r="E671" s="130" t="e">
        <f>#REF!</f>
        <v>#REF!</v>
      </c>
      <c r="F671" s="130" t="e">
        <f>#REF!</f>
        <v>#REF!</v>
      </c>
      <c r="G671" s="181" t="e">
        <f>IF(OR($D671=1,$D671=2),"χ",#REF!)</f>
        <v>#REF!</v>
      </c>
      <c r="H671" s="181" t="e">
        <f>IF(OR($D671=1,$D671=2),"χ",#REF!)</f>
        <v>#REF!</v>
      </c>
      <c r="I671" s="181" t="e">
        <f>IF(OR($D671=1,$D671=2),"χ",#REF!)</f>
        <v>#REF!</v>
      </c>
    </row>
    <row r="672" spans="1:9" s="71" customFormat="1" ht="15" customHeight="1" x14ac:dyDescent="0.15">
      <c r="A672" s="125">
        <v>2962</v>
      </c>
      <c r="B672" s="126"/>
      <c r="C672" s="153" t="s">
        <v>613</v>
      </c>
      <c r="D672" s="141" t="e">
        <f>#REF!</f>
        <v>#REF!</v>
      </c>
      <c r="E672" s="129" t="e">
        <f>#REF!</f>
        <v>#REF!</v>
      </c>
      <c r="F672" s="129" t="e">
        <f>#REF!</f>
        <v>#REF!</v>
      </c>
      <c r="G672" s="130" t="e">
        <f>IF(OR($D672=1,$D672=2),"χ",#REF!)</f>
        <v>#REF!</v>
      </c>
      <c r="H672" s="130" t="e">
        <f>IF(OR($D672=1,$D672=2),"χ",#REF!)</f>
        <v>#REF!</v>
      </c>
      <c r="I672" s="130" t="e">
        <f>IF(OR($D672=1,$D672=2),"χ",#REF!)</f>
        <v>#REF!</v>
      </c>
    </row>
    <row r="673" spans="1:9" s="71" customFormat="1" ht="15" customHeight="1" x14ac:dyDescent="0.15">
      <c r="A673" s="125">
        <v>2969</v>
      </c>
      <c r="B673" s="126"/>
      <c r="C673" s="153" t="s">
        <v>614</v>
      </c>
      <c r="D673" s="145" t="e">
        <f>#REF!</f>
        <v>#REF!</v>
      </c>
      <c r="E673" s="129" t="e">
        <f>#REF!</f>
        <v>#REF!</v>
      </c>
      <c r="F673" s="129" t="e">
        <f>#REF!</f>
        <v>#REF!</v>
      </c>
      <c r="G673" s="130" t="e">
        <f>IF(OR($D673=1,$D673=2),"χ",#REF!)</f>
        <v>#REF!</v>
      </c>
      <c r="H673" s="130" t="e">
        <f>IF(OR($D673=1,$D673=2),"χ",#REF!)</f>
        <v>#REF!</v>
      </c>
      <c r="I673" s="130" t="e">
        <f>IF(OR($D673=1,$D673=2),"χ",#REF!)</f>
        <v>#REF!</v>
      </c>
    </row>
    <row r="674" spans="1:9" s="71" customFormat="1" ht="15" customHeight="1" x14ac:dyDescent="0.15">
      <c r="A674" s="125">
        <v>2971</v>
      </c>
      <c r="B674" s="126"/>
      <c r="C674" s="153" t="s">
        <v>615</v>
      </c>
      <c r="D674" s="141" t="e">
        <f>#REF!</f>
        <v>#REF!</v>
      </c>
      <c r="E674" s="129" t="e">
        <f>#REF!</f>
        <v>#REF!</v>
      </c>
      <c r="F674" s="129" t="e">
        <f>#REF!</f>
        <v>#REF!</v>
      </c>
      <c r="G674" s="130" t="e">
        <f>IF(OR($D674=1,$D674=2),"χ",#REF!)</f>
        <v>#REF!</v>
      </c>
      <c r="H674" s="130" t="e">
        <f>IF(OR($D674=1,$D674=2),"χ",#REF!)</f>
        <v>#REF!</v>
      </c>
      <c r="I674" s="130" t="e">
        <f>IF(OR($D674=1,$D674=2),"χ",#REF!)</f>
        <v>#REF!</v>
      </c>
    </row>
    <row r="675" spans="1:9" s="71" customFormat="1" ht="15" customHeight="1" x14ac:dyDescent="0.15">
      <c r="A675" s="125"/>
      <c r="B675" s="126"/>
      <c r="C675" s="153"/>
      <c r="D675" s="145"/>
      <c r="E675" s="130"/>
      <c r="F675" s="130"/>
      <c r="G675" s="130"/>
      <c r="H675" s="130"/>
      <c r="I675" s="130"/>
    </row>
    <row r="676" spans="1:9" s="71" customFormat="1" ht="15" customHeight="1" x14ac:dyDescent="0.15">
      <c r="A676" s="125">
        <v>2972</v>
      </c>
      <c r="B676" s="126"/>
      <c r="C676" s="153" t="s">
        <v>616</v>
      </c>
      <c r="D676" s="145" t="e">
        <f>#REF!</f>
        <v>#REF!</v>
      </c>
      <c r="E676" s="130" t="e">
        <f>#REF!</f>
        <v>#REF!</v>
      </c>
      <c r="F676" s="130" t="e">
        <f>#REF!</f>
        <v>#REF!</v>
      </c>
      <c r="G676" s="182" t="e">
        <f>IF(OR($D676=1,$D676=2),"χ",#REF!)</f>
        <v>#REF!</v>
      </c>
      <c r="H676" s="181" t="e">
        <f>IF(OR($D676=1,$D676=2),"χ",#REF!)</f>
        <v>#REF!</v>
      </c>
      <c r="I676" s="181" t="e">
        <f>IF(OR($D676=1,$D676=2),"χ",#REF!)</f>
        <v>#REF!</v>
      </c>
    </row>
    <row r="677" spans="1:9" s="71" customFormat="1" ht="15" customHeight="1" x14ac:dyDescent="0.15">
      <c r="A677" s="125">
        <v>2973</v>
      </c>
      <c r="B677" s="126"/>
      <c r="C677" s="153" t="s">
        <v>617</v>
      </c>
      <c r="D677" s="141" t="e">
        <f>#REF!</f>
        <v>#REF!</v>
      </c>
      <c r="E677" s="129" t="e">
        <f>#REF!</f>
        <v>#REF!</v>
      </c>
      <c r="F677" s="129" t="e">
        <f>#REF!</f>
        <v>#REF!</v>
      </c>
      <c r="G677" s="130" t="e">
        <f>IF(OR($D677=1,$D677=2),"χ",#REF!)</f>
        <v>#REF!</v>
      </c>
      <c r="H677" s="130" t="e">
        <f>IF(OR($D677=1,$D677=2),"χ",#REF!)</f>
        <v>#REF!</v>
      </c>
      <c r="I677" s="130" t="e">
        <f>IF(OR($D677=1,$D677=2),"χ",#REF!)</f>
        <v>#REF!</v>
      </c>
    </row>
    <row r="678" spans="1:9" s="71" customFormat="1" ht="15" customHeight="1" thickBot="1" x14ac:dyDescent="0.2">
      <c r="A678" s="155">
        <v>2999</v>
      </c>
      <c r="B678" s="156"/>
      <c r="C678" s="163" t="s">
        <v>618</v>
      </c>
      <c r="D678" s="158" t="e">
        <f>#REF!</f>
        <v>#REF!</v>
      </c>
      <c r="E678" s="159" t="e">
        <f>#REF!</f>
        <v>#REF!</v>
      </c>
      <c r="F678" s="159" t="e">
        <f>#REF!</f>
        <v>#REF!</v>
      </c>
      <c r="G678" s="159" t="e">
        <f>IF(OR($D678=1,$D678=2),"χ",#REF!)</f>
        <v>#REF!</v>
      </c>
      <c r="H678" s="159" t="e">
        <f>IF(OR($D678=1,$D678=2),"χ",#REF!)</f>
        <v>#REF!</v>
      </c>
      <c r="I678" s="159" t="e">
        <f>IF(OR($D678=1,$D678=2),"χ",#REF!)</f>
        <v>#REF!</v>
      </c>
    </row>
    <row r="679" spans="1:9" s="100" customFormat="1" ht="24.95" customHeight="1" x14ac:dyDescent="0.25">
      <c r="A679" s="487" t="s">
        <v>191</v>
      </c>
      <c r="B679" s="487"/>
      <c r="C679" s="487"/>
      <c r="D679" s="487"/>
      <c r="E679" s="487"/>
      <c r="F679" s="487"/>
      <c r="G679" s="487"/>
      <c r="H679" s="487"/>
      <c r="I679" s="487"/>
    </row>
    <row r="680" spans="1:9" s="53" customFormat="1" ht="24.95" customHeight="1" x14ac:dyDescent="0.15">
      <c r="A680" s="116"/>
      <c r="B680" s="116"/>
      <c r="C680" s="117"/>
      <c r="D680" s="116"/>
      <c r="E680" s="116"/>
      <c r="F680" s="116"/>
      <c r="G680" s="74"/>
      <c r="H680" s="74"/>
      <c r="I680" s="74"/>
    </row>
    <row r="681" spans="1:9" s="53" customFormat="1" ht="21" customHeight="1" thickBot="1" x14ac:dyDescent="0.2">
      <c r="A681" s="101" t="s">
        <v>19</v>
      </c>
      <c r="B681" s="54"/>
      <c r="C681" s="90"/>
      <c r="D681" s="51"/>
      <c r="E681" s="52"/>
      <c r="F681" s="51"/>
      <c r="G681" s="74"/>
      <c r="H681" s="74"/>
      <c r="I681" s="74"/>
    </row>
    <row r="682" spans="1:9" ht="15" customHeight="1" thickTop="1" x14ac:dyDescent="0.2">
      <c r="A682" s="488" t="s">
        <v>72</v>
      </c>
      <c r="B682" s="488"/>
      <c r="C682" s="489"/>
      <c r="D682" s="494" t="s">
        <v>38</v>
      </c>
      <c r="E682" s="497" t="s">
        <v>73</v>
      </c>
      <c r="F682" s="498"/>
      <c r="G682" s="501" t="s">
        <v>74</v>
      </c>
      <c r="H682" s="503" t="s">
        <v>75</v>
      </c>
      <c r="I682" s="503" t="s">
        <v>76</v>
      </c>
    </row>
    <row r="683" spans="1:9" ht="15" customHeight="1" x14ac:dyDescent="0.2">
      <c r="A683" s="490"/>
      <c r="B683" s="490"/>
      <c r="C683" s="491"/>
      <c r="D683" s="495"/>
      <c r="E683" s="499"/>
      <c r="F683" s="500"/>
      <c r="G683" s="502"/>
      <c r="H683" s="504"/>
      <c r="I683" s="504"/>
    </row>
    <row r="684" spans="1:9" ht="15" customHeight="1" x14ac:dyDescent="0.2">
      <c r="A684" s="490"/>
      <c r="B684" s="490"/>
      <c r="C684" s="491"/>
      <c r="D684" s="495"/>
      <c r="E684" s="56"/>
      <c r="F684" s="505" t="s">
        <v>689</v>
      </c>
      <c r="G684" s="502"/>
      <c r="H684" s="504"/>
      <c r="I684" s="504"/>
    </row>
    <row r="685" spans="1:9" ht="15" customHeight="1" x14ac:dyDescent="0.2">
      <c r="A685" s="492"/>
      <c r="B685" s="492"/>
      <c r="C685" s="493"/>
      <c r="D685" s="496"/>
      <c r="E685" s="118"/>
      <c r="F685" s="506"/>
      <c r="G685" s="119" t="s">
        <v>77</v>
      </c>
      <c r="H685" s="119" t="s">
        <v>77</v>
      </c>
      <c r="I685" s="120" t="s">
        <v>77</v>
      </c>
    </row>
    <row r="686" spans="1:9" s="84" customFormat="1" ht="15" customHeight="1" x14ac:dyDescent="0.15">
      <c r="A686" s="172">
        <v>30</v>
      </c>
      <c r="B686" s="485" t="s">
        <v>22</v>
      </c>
      <c r="C686" s="486"/>
      <c r="D686" s="173" t="e">
        <f>#REF!</f>
        <v>#REF!</v>
      </c>
      <c r="E686" s="173" t="e">
        <f>#REF!</f>
        <v>#REF!</v>
      </c>
      <c r="F686" s="173" t="e">
        <f>#REF!</f>
        <v>#REF!</v>
      </c>
      <c r="G686" s="174" t="e">
        <f>#REF!</f>
        <v>#REF!</v>
      </c>
      <c r="H686" s="174" t="e">
        <f>#REF!</f>
        <v>#REF!</v>
      </c>
      <c r="I686" s="174" t="e">
        <f>#REF!</f>
        <v>#REF!</v>
      </c>
    </row>
    <row r="687" spans="1:9" s="71" customFormat="1" ht="15" customHeight="1" x14ac:dyDescent="0.15">
      <c r="A687" s="150"/>
      <c r="B687" s="151"/>
      <c r="C687" s="153"/>
      <c r="D687" s="129"/>
      <c r="E687" s="130"/>
      <c r="F687" s="130"/>
      <c r="G687" s="130"/>
      <c r="H687" s="130"/>
      <c r="I687" s="130"/>
    </row>
    <row r="688" spans="1:9" s="71" customFormat="1" ht="15" customHeight="1" x14ac:dyDescent="0.15">
      <c r="A688" s="150">
        <v>3011</v>
      </c>
      <c r="B688" s="151"/>
      <c r="C688" s="153" t="s">
        <v>619</v>
      </c>
      <c r="D688" s="141" t="e">
        <f>#REF!</f>
        <v>#REF!</v>
      </c>
      <c r="E688" s="129" t="e">
        <f>#REF!</f>
        <v>#REF!</v>
      </c>
      <c r="F688" s="129" t="e">
        <f>#REF!</f>
        <v>#REF!</v>
      </c>
      <c r="G688" s="200" t="e">
        <f>IF(OR($D688=1,$D688=2),"χ",#REF!)</f>
        <v>#REF!</v>
      </c>
      <c r="H688" s="198" t="e">
        <f>IF(OR($D688=1,$D688=2),"χ",#REF!)</f>
        <v>#REF!</v>
      </c>
      <c r="I688" s="198" t="e">
        <f>IF(OR($D688=1,$D688=2),"χ",#REF!)</f>
        <v>#REF!</v>
      </c>
    </row>
    <row r="689" spans="1:9" s="71" customFormat="1" ht="15" customHeight="1" x14ac:dyDescent="0.15">
      <c r="A689" s="150">
        <v>3012</v>
      </c>
      <c r="B689" s="151"/>
      <c r="C689" s="175" t="s">
        <v>620</v>
      </c>
      <c r="D689" s="129" t="e">
        <f>#REF!</f>
        <v>#REF!</v>
      </c>
      <c r="E689" s="129" t="e">
        <f>#REF!</f>
        <v>#REF!</v>
      </c>
      <c r="F689" s="129" t="e">
        <f>#REF!</f>
        <v>#REF!</v>
      </c>
      <c r="G689" s="181" t="e">
        <f>IF(OR($D689=1,$D689=2),"χ",#REF!)</f>
        <v>#REF!</v>
      </c>
      <c r="H689" s="181" t="e">
        <f>IF(OR($D689=1,$D689=2),"χ",#REF!)</f>
        <v>#REF!</v>
      </c>
      <c r="I689" s="181" t="e">
        <f>IF(OR($D689=1,$D689=2),"χ",#REF!)</f>
        <v>#REF!</v>
      </c>
    </row>
    <row r="690" spans="1:9" s="71" customFormat="1" ht="15" customHeight="1" x14ac:dyDescent="0.15">
      <c r="A690" s="150">
        <v>3013</v>
      </c>
      <c r="B690" s="151"/>
      <c r="C690" s="153" t="s">
        <v>621</v>
      </c>
      <c r="D690" s="145" t="e">
        <f>#REF!</f>
        <v>#REF!</v>
      </c>
      <c r="E690" s="145" t="e">
        <f>#REF!</f>
        <v>#REF!</v>
      </c>
      <c r="F690" s="145" t="e">
        <f>#REF!</f>
        <v>#REF!</v>
      </c>
      <c r="G690" s="181" t="e">
        <f>IF(OR($D690=1,$D690=2),"χ",#REF!)</f>
        <v>#REF!</v>
      </c>
      <c r="H690" s="181" t="e">
        <f>IF(OR($D690=1,$D690=2),"χ",#REF!)</f>
        <v>#REF!</v>
      </c>
      <c r="I690" s="181" t="e">
        <f>IF(OR($D690=1,$D690=2),"χ",#REF!)</f>
        <v>#REF!</v>
      </c>
    </row>
    <row r="691" spans="1:9" s="71" customFormat="1" ht="15" customHeight="1" x14ac:dyDescent="0.15">
      <c r="A691" s="150">
        <v>3014</v>
      </c>
      <c r="B691" s="151"/>
      <c r="C691" s="153" t="s">
        <v>622</v>
      </c>
      <c r="D691" s="141" t="e">
        <f>#REF!</f>
        <v>#REF!</v>
      </c>
      <c r="E691" s="129" t="e">
        <f>#REF!</f>
        <v>#REF!</v>
      </c>
      <c r="F691" s="129" t="e">
        <f>#REF!</f>
        <v>#REF!</v>
      </c>
      <c r="G691" s="130" t="e">
        <f>IF(OR($D691=1,$D691=2),"χ",#REF!)</f>
        <v>#REF!</v>
      </c>
      <c r="H691" s="130" t="e">
        <f>IF(OR($D691=1,$D691=2),"χ",#REF!)</f>
        <v>#REF!</v>
      </c>
      <c r="I691" s="130" t="e">
        <f>IF(OR($D691=1,$D691=2),"χ",#REF!)</f>
        <v>#REF!</v>
      </c>
    </row>
    <row r="692" spans="1:9" s="71" customFormat="1" ht="15" customHeight="1" x14ac:dyDescent="0.15">
      <c r="A692" s="150">
        <v>3015</v>
      </c>
      <c r="B692" s="151"/>
      <c r="C692" s="153" t="s">
        <v>623</v>
      </c>
      <c r="D692" s="141" t="e">
        <f>#REF!</f>
        <v>#REF!</v>
      </c>
      <c r="E692" s="129" t="e">
        <f>#REF!</f>
        <v>#REF!</v>
      </c>
      <c r="F692" s="129" t="e">
        <f>#REF!</f>
        <v>#REF!</v>
      </c>
      <c r="G692" s="130" t="e">
        <f>IF(OR($D692=1,$D692=2),"χ",#REF!)</f>
        <v>#REF!</v>
      </c>
      <c r="H692" s="130" t="e">
        <f>IF(OR($D692=1,$D692=2),"χ",#REF!)</f>
        <v>#REF!</v>
      </c>
      <c r="I692" s="130" t="e">
        <f>IF(OR($D692=1,$D692=2),"χ",#REF!)</f>
        <v>#REF!</v>
      </c>
    </row>
    <row r="693" spans="1:9" ht="15" customHeight="1" x14ac:dyDescent="0.2">
      <c r="A693" s="150"/>
      <c r="B693" s="151"/>
      <c r="C693" s="153"/>
      <c r="D693" s="129"/>
      <c r="E693" s="129"/>
      <c r="F693" s="129"/>
      <c r="G693" s="130"/>
      <c r="H693" s="130"/>
      <c r="I693" s="130"/>
    </row>
    <row r="694" spans="1:9" ht="15" customHeight="1" x14ac:dyDescent="0.2">
      <c r="A694" s="150">
        <v>3019</v>
      </c>
      <c r="B694" s="151"/>
      <c r="C694" s="153" t="s">
        <v>624</v>
      </c>
      <c r="D694" s="141" t="e">
        <f>#REF!</f>
        <v>#REF!</v>
      </c>
      <c r="E694" s="129" t="e">
        <f>#REF!</f>
        <v>#REF!</v>
      </c>
      <c r="F694" s="129" t="e">
        <f>#REF!</f>
        <v>#REF!</v>
      </c>
      <c r="G694" s="144" t="e">
        <f>IF(OR($D694=1,$D694=2),"χ",#REF!)</f>
        <v>#REF!</v>
      </c>
      <c r="H694" s="130" t="e">
        <f>IF(OR($D694=1,$D694=2),"χ",#REF!)</f>
        <v>#REF!</v>
      </c>
      <c r="I694" s="130" t="e">
        <f>IF(OR($D694=1,$D694=2),"χ",#REF!)</f>
        <v>#REF!</v>
      </c>
    </row>
    <row r="695" spans="1:9" ht="15" customHeight="1" x14ac:dyDescent="0.2">
      <c r="A695" s="150">
        <v>3021</v>
      </c>
      <c r="B695" s="151"/>
      <c r="C695" s="153" t="s">
        <v>625</v>
      </c>
      <c r="D695" s="141" t="e">
        <f>#REF!</f>
        <v>#REF!</v>
      </c>
      <c r="E695" s="129" t="e">
        <f>#REF!</f>
        <v>#REF!</v>
      </c>
      <c r="F695" s="129" t="e">
        <f>#REF!</f>
        <v>#REF!</v>
      </c>
      <c r="G695" s="130" t="e">
        <f>IF(OR($D695=1,$D695=2),"χ",#REF!)</f>
        <v>#REF!</v>
      </c>
      <c r="H695" s="130" t="e">
        <f>IF(OR($D695=1,$D695=2),"χ",#REF!)</f>
        <v>#REF!</v>
      </c>
      <c r="I695" s="130" t="e">
        <f>IF(OR($D695=1,$D695=2),"χ",#REF!)</f>
        <v>#REF!</v>
      </c>
    </row>
    <row r="696" spans="1:9" ht="15" customHeight="1" x14ac:dyDescent="0.2">
      <c r="A696" s="150">
        <v>3022</v>
      </c>
      <c r="B696" s="151"/>
      <c r="C696" s="153" t="s">
        <v>626</v>
      </c>
      <c r="D696" s="141" t="e">
        <f>#REF!</f>
        <v>#REF!</v>
      </c>
      <c r="E696" s="129" t="e">
        <f>#REF!</f>
        <v>#REF!</v>
      </c>
      <c r="F696" s="129" t="e">
        <f>#REF!</f>
        <v>#REF!</v>
      </c>
      <c r="G696" s="130" t="e">
        <f>IF(OR($D696=1,$D696=2),"χ",#REF!)</f>
        <v>#REF!</v>
      </c>
      <c r="H696" s="130" t="e">
        <f>IF(OR($D696=1,$D696=2),"χ",#REF!)</f>
        <v>#REF!</v>
      </c>
      <c r="I696" s="130" t="e">
        <f>IF(OR($D696=1,$D696=2),"χ",#REF!)</f>
        <v>#REF!</v>
      </c>
    </row>
    <row r="697" spans="1:9" ht="15" customHeight="1" x14ac:dyDescent="0.2">
      <c r="A697" s="150">
        <v>3023</v>
      </c>
      <c r="B697" s="151"/>
      <c r="C697" s="153" t="s">
        <v>627</v>
      </c>
      <c r="D697" s="129" t="e">
        <f>#REF!</f>
        <v>#REF!</v>
      </c>
      <c r="E697" s="130" t="e">
        <f>#REF!</f>
        <v>#REF!</v>
      </c>
      <c r="F697" s="130" t="e">
        <f>#REF!</f>
        <v>#REF!</v>
      </c>
      <c r="G697" s="181" t="e">
        <f>IF(OR($D697=1,$D697=2),"χ",#REF!)</f>
        <v>#REF!</v>
      </c>
      <c r="H697" s="181" t="e">
        <f>IF(OR($D697=1,$D697=2),"χ",#REF!)</f>
        <v>#REF!</v>
      </c>
      <c r="I697" s="181" t="e">
        <f>IF(OR($D697=1,$D697=2),"χ",#REF!)</f>
        <v>#REF!</v>
      </c>
    </row>
    <row r="698" spans="1:9" ht="15" customHeight="1" x14ac:dyDescent="0.2">
      <c r="A698" s="150">
        <v>3031</v>
      </c>
      <c r="B698" s="151"/>
      <c r="C698" s="153" t="s">
        <v>628</v>
      </c>
      <c r="D698" s="141" t="e">
        <f>#REF!</f>
        <v>#REF!</v>
      </c>
      <c r="E698" s="129" t="e">
        <f>#REF!</f>
        <v>#REF!</v>
      </c>
      <c r="F698" s="129" t="e">
        <f>#REF!</f>
        <v>#REF!</v>
      </c>
      <c r="G698" s="130" t="e">
        <f>IF(OR($D698=1,$D698=2),"χ",#REF!)</f>
        <v>#REF!</v>
      </c>
      <c r="H698" s="130" t="e">
        <f>IF(OR($D698=1,$D698=2),"χ",#REF!)</f>
        <v>#REF!</v>
      </c>
      <c r="I698" s="130" t="e">
        <f>IF(OR($D698=1,$D698=2),"χ",#REF!)</f>
        <v>#REF!</v>
      </c>
    </row>
    <row r="699" spans="1:9" s="71" customFormat="1" ht="15" customHeight="1" x14ac:dyDescent="0.15">
      <c r="A699" s="150"/>
      <c r="B699" s="151"/>
      <c r="C699" s="153"/>
      <c r="D699" s="129"/>
      <c r="E699" s="130"/>
      <c r="F699" s="130"/>
      <c r="G699" s="130"/>
      <c r="H699" s="130"/>
      <c r="I699" s="130"/>
    </row>
    <row r="700" spans="1:9" s="71" customFormat="1" ht="15" customHeight="1" x14ac:dyDescent="0.15">
      <c r="A700" s="150">
        <v>3032</v>
      </c>
      <c r="B700" s="151"/>
      <c r="C700" s="153" t="s">
        <v>629</v>
      </c>
      <c r="D700" s="141" t="e">
        <f>#REF!</f>
        <v>#REF!</v>
      </c>
      <c r="E700" s="129" t="e">
        <f>#REF!</f>
        <v>#REF!</v>
      </c>
      <c r="F700" s="129" t="e">
        <f>#REF!</f>
        <v>#REF!</v>
      </c>
      <c r="G700" s="182" t="e">
        <f>IF(OR($D700=1,$D700=2),"χ",#REF!)</f>
        <v>#REF!</v>
      </c>
      <c r="H700" s="181" t="e">
        <f>IF(OR($D700=1,$D700=2),"χ",#REF!)</f>
        <v>#REF!</v>
      </c>
      <c r="I700" s="181" t="e">
        <f>IF(OR($D700=1,$D700=2),"χ",#REF!)</f>
        <v>#REF!</v>
      </c>
    </row>
    <row r="701" spans="1:9" s="71" customFormat="1" ht="15" customHeight="1" x14ac:dyDescent="0.15">
      <c r="A701" s="150">
        <v>3033</v>
      </c>
      <c r="B701" s="151"/>
      <c r="C701" s="153" t="s">
        <v>630</v>
      </c>
      <c r="D701" s="141" t="e">
        <f>#REF!</f>
        <v>#REF!</v>
      </c>
      <c r="E701" s="129" t="e">
        <f>#REF!</f>
        <v>#REF!</v>
      </c>
      <c r="F701" s="129" t="e">
        <f>#REF!</f>
        <v>#REF!</v>
      </c>
      <c r="G701" s="130" t="e">
        <f>IF(OR($D701=1,$D701=2),"χ",#REF!)</f>
        <v>#REF!</v>
      </c>
      <c r="H701" s="130" t="e">
        <f>IF(OR($D701=1,$D701=2),"χ",#REF!)</f>
        <v>#REF!</v>
      </c>
      <c r="I701" s="130" t="e">
        <f>IF(OR($D701=1,$D701=2),"χ",#REF!)</f>
        <v>#REF!</v>
      </c>
    </row>
    <row r="702" spans="1:9" s="71" customFormat="1" ht="15" customHeight="1" x14ac:dyDescent="0.15">
      <c r="A702" s="150">
        <v>3034</v>
      </c>
      <c r="B702" s="151"/>
      <c r="C702" s="153" t="s">
        <v>631</v>
      </c>
      <c r="D702" s="141" t="e">
        <f>#REF!</f>
        <v>#REF!</v>
      </c>
      <c r="E702" s="129" t="e">
        <f>#REF!</f>
        <v>#REF!</v>
      </c>
      <c r="F702" s="129" t="e">
        <f>#REF!</f>
        <v>#REF!</v>
      </c>
      <c r="G702" s="130" t="e">
        <f>IF(OR($D702=1,$D702=2),"χ",#REF!)</f>
        <v>#REF!</v>
      </c>
      <c r="H702" s="130" t="e">
        <f>IF(OR($D702=1,$D702=2),"χ",#REF!)</f>
        <v>#REF!</v>
      </c>
      <c r="I702" s="130" t="e">
        <f>IF(OR($D702=1,$D702=2),"χ",#REF!)</f>
        <v>#REF!</v>
      </c>
    </row>
    <row r="703" spans="1:9" s="71" customFormat="1" ht="15" customHeight="1" x14ac:dyDescent="0.15">
      <c r="A703" s="150">
        <v>3035</v>
      </c>
      <c r="B703" s="151"/>
      <c r="C703" s="153" t="s">
        <v>632</v>
      </c>
      <c r="D703" s="129" t="e">
        <f>#REF!</f>
        <v>#REF!</v>
      </c>
      <c r="E703" s="129" t="e">
        <f>#REF!</f>
        <v>#REF!</v>
      </c>
      <c r="F703" s="129" t="e">
        <f>#REF!</f>
        <v>#REF!</v>
      </c>
      <c r="G703" s="130" t="e">
        <f>IF(OR($D703=1,$D703=2),"χ",#REF!)</f>
        <v>#REF!</v>
      </c>
      <c r="H703" s="130" t="e">
        <f>IF(OR($D703=1,$D703=2),"χ",#REF!)</f>
        <v>#REF!</v>
      </c>
      <c r="I703" s="130" t="e">
        <f>IF(OR($D703=1,$D703=2),"χ",#REF!)</f>
        <v>#REF!</v>
      </c>
    </row>
    <row r="704" spans="1:9" s="71" customFormat="1" ht="15" customHeight="1" x14ac:dyDescent="0.15">
      <c r="A704" s="150">
        <v>3039</v>
      </c>
      <c r="B704" s="151"/>
      <c r="C704" s="153" t="s">
        <v>633</v>
      </c>
      <c r="D704" s="129" t="e">
        <f>#REF!</f>
        <v>#REF!</v>
      </c>
      <c r="E704" s="129" t="e">
        <f>#REF!</f>
        <v>#REF!</v>
      </c>
      <c r="F704" s="129" t="e">
        <f>#REF!</f>
        <v>#REF!</v>
      </c>
      <c r="G704" s="181" t="e">
        <f>IF(OR($D704=1,$D704=2),"χ",#REF!)</f>
        <v>#REF!</v>
      </c>
      <c r="H704" s="181" t="e">
        <f>IF(OR($D704=1,$D704=2),"χ",#REF!)</f>
        <v>#REF!</v>
      </c>
      <c r="I704" s="181" t="e">
        <f>IF(OR($D704=1,$D704=2),"χ",#REF!)</f>
        <v>#REF!</v>
      </c>
    </row>
    <row r="705" spans="1:9" s="71" customFormat="1" ht="15" customHeight="1" x14ac:dyDescent="0.15">
      <c r="A705" s="150"/>
      <c r="B705" s="151"/>
      <c r="C705" s="153"/>
      <c r="D705" s="144"/>
      <c r="E705" s="130"/>
      <c r="F705" s="130"/>
      <c r="G705" s="130"/>
      <c r="H705" s="130"/>
      <c r="I705" s="130"/>
    </row>
    <row r="706" spans="1:9" s="84" customFormat="1" ht="15" customHeight="1" x14ac:dyDescent="0.15">
      <c r="A706" s="121">
        <v>31</v>
      </c>
      <c r="B706" s="483" t="s">
        <v>634</v>
      </c>
      <c r="C706" s="484"/>
      <c r="D706" s="161" t="e">
        <f>#REF!</f>
        <v>#REF!</v>
      </c>
      <c r="E706" s="161" t="e">
        <f>#REF!</f>
        <v>#REF!</v>
      </c>
      <c r="F706" s="161" t="e">
        <f>#REF!</f>
        <v>#REF!</v>
      </c>
      <c r="G706" s="162" t="e">
        <f>#REF!</f>
        <v>#REF!</v>
      </c>
      <c r="H706" s="162" t="e">
        <f>#REF!</f>
        <v>#REF!</v>
      </c>
      <c r="I706" s="162" t="e">
        <f>#REF!</f>
        <v>#REF!</v>
      </c>
    </row>
    <row r="707" spans="1:9" s="71" customFormat="1" ht="15" customHeight="1" x14ac:dyDescent="0.15">
      <c r="A707" s="150"/>
      <c r="B707" s="151"/>
      <c r="C707" s="153"/>
      <c r="D707" s="129"/>
      <c r="E707" s="129"/>
      <c r="F707" s="129"/>
      <c r="G707" s="130"/>
      <c r="H707" s="130"/>
      <c r="I707" s="130"/>
    </row>
    <row r="708" spans="1:9" s="71" customFormat="1" ht="15" customHeight="1" x14ac:dyDescent="0.15">
      <c r="A708" s="125">
        <v>3111</v>
      </c>
      <c r="B708" s="126"/>
      <c r="C708" s="153" t="s">
        <v>635</v>
      </c>
      <c r="D708" s="145" t="e">
        <f>#REF!</f>
        <v>#REF!</v>
      </c>
      <c r="E708" s="130" t="e">
        <f>#REF!</f>
        <v>#REF!</v>
      </c>
      <c r="F708" s="130" t="e">
        <f>#REF!</f>
        <v>#REF!</v>
      </c>
      <c r="G708" s="182" t="e">
        <f>IF(OR($D708=1,$D708=2),"χ",#REF!)</f>
        <v>#REF!</v>
      </c>
      <c r="H708" s="181" t="e">
        <f>IF(OR($D708=1,$D708=2),"χ",#REF!)</f>
        <v>#REF!</v>
      </c>
      <c r="I708" s="181" t="e">
        <f>IF(OR($D708=1,$D708=2),"χ",#REF!)</f>
        <v>#REF!</v>
      </c>
    </row>
    <row r="709" spans="1:9" s="71" customFormat="1" ht="15" customHeight="1" x14ac:dyDescent="0.15">
      <c r="A709" s="125">
        <v>3112</v>
      </c>
      <c r="B709" s="126"/>
      <c r="C709" s="153" t="s">
        <v>636</v>
      </c>
      <c r="D709" s="145" t="e">
        <f>#REF!</f>
        <v>#REF!</v>
      </c>
      <c r="E709" s="130" t="e">
        <f>#REF!</f>
        <v>#REF!</v>
      </c>
      <c r="F709" s="130" t="e">
        <f>#REF!</f>
        <v>#REF!</v>
      </c>
      <c r="G709" s="130" t="e">
        <f>IF(OR($D709=1,$D709=2),"χ",#REF!)</f>
        <v>#REF!</v>
      </c>
      <c r="H709" s="130" t="e">
        <f>IF(OR($D709=1,$D709=2),"χ",#REF!)</f>
        <v>#REF!</v>
      </c>
      <c r="I709" s="130" t="e">
        <f>IF(OR($D709=1,$D709=2),"χ",#REF!)</f>
        <v>#REF!</v>
      </c>
    </row>
    <row r="710" spans="1:9" s="71" customFormat="1" ht="15" customHeight="1" x14ac:dyDescent="0.15">
      <c r="A710" s="125">
        <v>3113</v>
      </c>
      <c r="B710" s="126"/>
      <c r="C710" s="153" t="s">
        <v>637</v>
      </c>
      <c r="D710" s="145" t="e">
        <f>#REF!</f>
        <v>#REF!</v>
      </c>
      <c r="E710" s="145" t="e">
        <f>#REF!</f>
        <v>#REF!</v>
      </c>
      <c r="F710" s="145" t="e">
        <f>#REF!</f>
        <v>#REF!</v>
      </c>
      <c r="G710" s="144" t="e">
        <f>IF(OR($D710=1,$D710=2),"χ",#REF!)</f>
        <v>#REF!</v>
      </c>
      <c r="H710" s="144" t="e">
        <f>IF(OR($D710=1,$D710=2),"χ",#REF!)</f>
        <v>#REF!</v>
      </c>
      <c r="I710" s="144" t="e">
        <f>IF(OR($D710=1,$D710=2),"χ",#REF!)</f>
        <v>#REF!</v>
      </c>
    </row>
    <row r="711" spans="1:9" s="71" customFormat="1" ht="15" customHeight="1" x14ac:dyDescent="0.15">
      <c r="A711" s="125">
        <v>3121</v>
      </c>
      <c r="B711" s="126"/>
      <c r="C711" s="153" t="s">
        <v>638</v>
      </c>
      <c r="D711" s="145" t="e">
        <f>#REF!</f>
        <v>#REF!</v>
      </c>
      <c r="E711" s="145" t="e">
        <f>#REF!</f>
        <v>#REF!</v>
      </c>
      <c r="F711" s="145" t="e">
        <f>#REF!</f>
        <v>#REF!</v>
      </c>
      <c r="G711" s="181" t="e">
        <f>IF(OR($D711=1,$D711=2),"χ",#REF!)</f>
        <v>#REF!</v>
      </c>
      <c r="H711" s="181" t="e">
        <f>IF(OR($D711=1,$D711=2),"χ",#REF!)</f>
        <v>#REF!</v>
      </c>
      <c r="I711" s="181" t="e">
        <f>IF(OR($D711=1,$D711=2),"χ",#REF!)</f>
        <v>#REF!</v>
      </c>
    </row>
    <row r="712" spans="1:9" s="71" customFormat="1" ht="15" customHeight="1" x14ac:dyDescent="0.15">
      <c r="A712" s="125">
        <v>3122</v>
      </c>
      <c r="B712" s="126"/>
      <c r="C712" s="153" t="s">
        <v>639</v>
      </c>
      <c r="D712" s="145" t="e">
        <f>#REF!</f>
        <v>#REF!</v>
      </c>
      <c r="E712" s="130" t="e">
        <f>#REF!</f>
        <v>#REF!</v>
      </c>
      <c r="F712" s="130" t="e">
        <f>#REF!</f>
        <v>#REF!</v>
      </c>
      <c r="G712" s="181" t="e">
        <f>IF(OR($D712=1,$D712=2),"χ",#REF!)</f>
        <v>#REF!</v>
      </c>
      <c r="H712" s="181" t="e">
        <f>IF(OR($D712=1,$D712=2),"χ",#REF!)</f>
        <v>#REF!</v>
      </c>
      <c r="I712" s="181" t="e">
        <f>IF(OR($D712=1,$D712=2),"χ",#REF!)</f>
        <v>#REF!</v>
      </c>
    </row>
    <row r="713" spans="1:9" s="71" customFormat="1" ht="15" customHeight="1" x14ac:dyDescent="0.15">
      <c r="A713" s="125"/>
      <c r="B713" s="126"/>
      <c r="C713" s="153"/>
      <c r="D713" s="145"/>
      <c r="E713" s="130"/>
      <c r="F713" s="130"/>
      <c r="G713" s="130"/>
      <c r="H713" s="130"/>
      <c r="I713" s="130"/>
    </row>
    <row r="714" spans="1:9" s="71" customFormat="1" ht="15" customHeight="1" x14ac:dyDescent="0.15">
      <c r="A714" s="125">
        <v>3131</v>
      </c>
      <c r="B714" s="126"/>
      <c r="C714" s="153" t="s">
        <v>640</v>
      </c>
      <c r="D714" s="145" t="e">
        <f>#REF!</f>
        <v>#REF!</v>
      </c>
      <c r="E714" s="130" t="e">
        <f>#REF!</f>
        <v>#REF!</v>
      </c>
      <c r="F714" s="130" t="e">
        <f>#REF!</f>
        <v>#REF!</v>
      </c>
      <c r="G714" s="144" t="e">
        <f>IF(OR($D714=1,$D714=2),"χ",#REF!)</f>
        <v>#REF!</v>
      </c>
      <c r="H714" s="130" t="e">
        <f>IF(OR($D714=1,$D714=2),"χ",#REF!)</f>
        <v>#REF!</v>
      </c>
      <c r="I714" s="130" t="e">
        <f>IF(OR($D714=1,$D714=2),"χ",#REF!)</f>
        <v>#REF!</v>
      </c>
    </row>
    <row r="715" spans="1:9" s="71" customFormat="1" ht="15" customHeight="1" x14ac:dyDescent="0.15">
      <c r="A715" s="125">
        <v>3132</v>
      </c>
      <c r="B715" s="126"/>
      <c r="C715" s="153" t="s">
        <v>641</v>
      </c>
      <c r="D715" s="145" t="e">
        <f>#REF!</f>
        <v>#REF!</v>
      </c>
      <c r="E715" s="130" t="e">
        <f>#REF!</f>
        <v>#REF!</v>
      </c>
      <c r="F715" s="130" t="e">
        <f>#REF!</f>
        <v>#REF!</v>
      </c>
      <c r="G715" s="130" t="e">
        <f>IF(OR($D715=1,$D715=2),"χ",#REF!)</f>
        <v>#REF!</v>
      </c>
      <c r="H715" s="130" t="e">
        <f>IF(OR($D715=1,$D715=2),"χ",#REF!)</f>
        <v>#REF!</v>
      </c>
      <c r="I715" s="130" t="e">
        <f>IF(OR($D715=1,$D715=2),"χ",#REF!)</f>
        <v>#REF!</v>
      </c>
    </row>
    <row r="716" spans="1:9" s="71" customFormat="1" ht="15" customHeight="1" x14ac:dyDescent="0.15">
      <c r="A716" s="125">
        <v>3133</v>
      </c>
      <c r="B716" s="126"/>
      <c r="C716" s="153" t="s">
        <v>642</v>
      </c>
      <c r="D716" s="144" t="e">
        <f>#REF!</f>
        <v>#REF!</v>
      </c>
      <c r="E716" s="130" t="e">
        <f>#REF!</f>
        <v>#REF!</v>
      </c>
      <c r="F716" s="130" t="e">
        <f>#REF!</f>
        <v>#REF!</v>
      </c>
      <c r="G716" s="130" t="e">
        <f>IF(OR($D716=1,$D716=2),"χ",#REF!)</f>
        <v>#REF!</v>
      </c>
      <c r="H716" s="130" t="e">
        <f>IF(OR($D716=1,$D716=2),"χ",#REF!)</f>
        <v>#REF!</v>
      </c>
      <c r="I716" s="130" t="e">
        <f>IF(OR($D716=1,$D716=2),"χ",#REF!)</f>
        <v>#REF!</v>
      </c>
    </row>
    <row r="717" spans="1:9" s="71" customFormat="1" ht="15" customHeight="1" x14ac:dyDescent="0.15">
      <c r="A717" s="125">
        <v>3134</v>
      </c>
      <c r="B717" s="126"/>
      <c r="C717" s="153" t="s">
        <v>706</v>
      </c>
      <c r="D717" s="145" t="e">
        <f>#REF!</f>
        <v>#REF!</v>
      </c>
      <c r="E717" s="130" t="e">
        <f>#REF!</f>
        <v>#REF!</v>
      </c>
      <c r="F717" s="130" t="e">
        <f>#REF!</f>
        <v>#REF!</v>
      </c>
      <c r="G717" s="130" t="e">
        <f>IF(OR($D717=1,$D717=2),"χ",#REF!)</f>
        <v>#REF!</v>
      </c>
      <c r="H717" s="130" t="e">
        <f>IF(OR($D717=1,$D717=2),"χ",#REF!)</f>
        <v>#REF!</v>
      </c>
      <c r="I717" s="130" t="e">
        <f>IF(OR($D717=1,$D717=2),"χ",#REF!)</f>
        <v>#REF!</v>
      </c>
    </row>
    <row r="718" spans="1:9" s="71" customFormat="1" ht="15" customHeight="1" x14ac:dyDescent="0.15">
      <c r="A718" s="125">
        <v>3141</v>
      </c>
      <c r="B718" s="126"/>
      <c r="C718" s="153" t="s">
        <v>643</v>
      </c>
      <c r="D718" s="141" t="e">
        <f>#REF!</f>
        <v>#REF!</v>
      </c>
      <c r="E718" s="129" t="e">
        <f>#REF!</f>
        <v>#REF!</v>
      </c>
      <c r="F718" s="129" t="e">
        <f>#REF!</f>
        <v>#REF!</v>
      </c>
      <c r="G718" s="130" t="e">
        <f>IF(OR($D718=1,$D718=2),"χ",#REF!)</f>
        <v>#REF!</v>
      </c>
      <c r="H718" s="130" t="e">
        <f>IF(OR($D718=1,$D718=2),"χ",#REF!)</f>
        <v>#REF!</v>
      </c>
      <c r="I718" s="130" t="e">
        <f>IF(OR($D718=1,$D718=2),"χ",#REF!)</f>
        <v>#REF!</v>
      </c>
    </row>
    <row r="719" spans="1:9" s="71" customFormat="1" ht="15" customHeight="1" x14ac:dyDescent="0.15">
      <c r="A719" s="125"/>
      <c r="B719" s="126"/>
      <c r="C719" s="153"/>
      <c r="D719" s="145"/>
      <c r="E719" s="145"/>
      <c r="F719" s="145"/>
      <c r="G719" s="144"/>
      <c r="H719" s="144"/>
      <c r="I719" s="144"/>
    </row>
    <row r="720" spans="1:9" s="71" customFormat="1" ht="15" customHeight="1" x14ac:dyDescent="0.15">
      <c r="A720" s="125">
        <v>3142</v>
      </c>
      <c r="B720" s="126"/>
      <c r="C720" s="153" t="s">
        <v>644</v>
      </c>
      <c r="D720" s="145" t="e">
        <f>#REF!</f>
        <v>#REF!</v>
      </c>
      <c r="E720" s="129" t="e">
        <f>#REF!</f>
        <v>#REF!</v>
      </c>
      <c r="F720" s="129" t="e">
        <f>#REF!</f>
        <v>#REF!</v>
      </c>
      <c r="G720" s="144" t="e">
        <f>IF(OR($D720=1,$D720=2),"χ",#REF!)</f>
        <v>#REF!</v>
      </c>
      <c r="H720" s="130" t="e">
        <f>IF(OR($D720=1,$D720=2),"χ",#REF!)</f>
        <v>#REF!</v>
      </c>
      <c r="I720" s="130" t="e">
        <f>IF(OR($D720=1,$D720=2),"χ",#REF!)</f>
        <v>#REF!</v>
      </c>
    </row>
    <row r="721" spans="1:9" s="71" customFormat="1" ht="15" customHeight="1" x14ac:dyDescent="0.15">
      <c r="A721" s="125">
        <v>3149</v>
      </c>
      <c r="B721" s="126"/>
      <c r="C721" s="153" t="s">
        <v>645</v>
      </c>
      <c r="D721" s="141" t="e">
        <f>#REF!</f>
        <v>#REF!</v>
      </c>
      <c r="E721" s="129" t="e">
        <f>#REF!</f>
        <v>#REF!</v>
      </c>
      <c r="F721" s="129" t="e">
        <f>#REF!</f>
        <v>#REF!</v>
      </c>
      <c r="G721" s="130" t="e">
        <f>IF(OR($D721=1,$D721=2),"χ",#REF!)</f>
        <v>#REF!</v>
      </c>
      <c r="H721" s="130" t="e">
        <f>IF(OR($D721=1,$D721=2),"χ",#REF!)</f>
        <v>#REF!</v>
      </c>
      <c r="I721" s="130" t="e">
        <f>IF(OR($D721=1,$D721=2),"χ",#REF!)</f>
        <v>#REF!</v>
      </c>
    </row>
    <row r="722" spans="1:9" s="71" customFormat="1" ht="15" customHeight="1" x14ac:dyDescent="0.15">
      <c r="A722" s="125">
        <v>3151</v>
      </c>
      <c r="B722" s="126"/>
      <c r="C722" s="153" t="s">
        <v>646</v>
      </c>
      <c r="D722" s="141" t="e">
        <f>#REF!</f>
        <v>#REF!</v>
      </c>
      <c r="E722" s="129" t="e">
        <f>#REF!</f>
        <v>#REF!</v>
      </c>
      <c r="F722" s="129" t="e">
        <f>#REF!</f>
        <v>#REF!</v>
      </c>
      <c r="G722" s="130" t="e">
        <f>IF(OR($D722=1,$D722=2),"χ",#REF!)</f>
        <v>#REF!</v>
      </c>
      <c r="H722" s="130" t="e">
        <f>IF(OR($D722=1,$D722=2),"χ",#REF!)</f>
        <v>#REF!</v>
      </c>
      <c r="I722" s="130" t="e">
        <f>IF(OR($D722=1,$D722=2),"χ",#REF!)</f>
        <v>#REF!</v>
      </c>
    </row>
    <row r="723" spans="1:9" s="71" customFormat="1" ht="15" customHeight="1" x14ac:dyDescent="0.15">
      <c r="A723" s="125">
        <v>3159</v>
      </c>
      <c r="B723" s="126"/>
      <c r="C723" s="153" t="s">
        <v>647</v>
      </c>
      <c r="D723" s="145" t="e">
        <f>#REF!</f>
        <v>#REF!</v>
      </c>
      <c r="E723" s="145" t="e">
        <f>#REF!</f>
        <v>#REF!</v>
      </c>
      <c r="F723" s="145" t="e">
        <f>#REF!</f>
        <v>#REF!</v>
      </c>
      <c r="G723" s="181" t="e">
        <f>IF(OR($D723=1,$D723=2),"χ",#REF!)</f>
        <v>#REF!</v>
      </c>
      <c r="H723" s="181" t="e">
        <f>IF(OR($D723=1,$D723=2),"χ",#REF!)</f>
        <v>#REF!</v>
      </c>
      <c r="I723" s="181" t="e">
        <f>IF(OR($D723=1,$D723=2),"χ",#REF!)</f>
        <v>#REF!</v>
      </c>
    </row>
    <row r="724" spans="1:9" s="71" customFormat="1" ht="15" customHeight="1" x14ac:dyDescent="0.15">
      <c r="A724" s="125">
        <v>3191</v>
      </c>
      <c r="B724" s="126"/>
      <c r="C724" s="153" t="s">
        <v>700</v>
      </c>
      <c r="D724" s="145" t="e">
        <f>#REF!</f>
        <v>#REF!</v>
      </c>
      <c r="E724" s="130" t="e">
        <f>#REF!</f>
        <v>#REF!</v>
      </c>
      <c r="F724" s="130" t="e">
        <f>#REF!</f>
        <v>#REF!</v>
      </c>
      <c r="G724" s="130" t="e">
        <f>IF(OR($D724=1,$D724=2),"χ",#REF!)</f>
        <v>#REF!</v>
      </c>
      <c r="H724" s="130" t="e">
        <f>IF(OR($D724=1,$D724=2),"χ",#REF!)</f>
        <v>#REF!</v>
      </c>
      <c r="I724" s="130" t="e">
        <f>IF(OR($D724=1,$D724=2),"χ",#REF!)</f>
        <v>#REF!</v>
      </c>
    </row>
    <row r="725" spans="1:9" s="71" customFormat="1" ht="15" customHeight="1" x14ac:dyDescent="0.15">
      <c r="A725" s="125"/>
      <c r="B725" s="126"/>
      <c r="C725" s="153"/>
      <c r="D725" s="145"/>
      <c r="E725" s="130"/>
      <c r="F725" s="130"/>
      <c r="G725" s="130"/>
      <c r="H725" s="130"/>
      <c r="I725" s="130"/>
    </row>
    <row r="726" spans="1:9" s="71" customFormat="1" ht="15" customHeight="1" x14ac:dyDescent="0.15">
      <c r="A726" s="125">
        <v>3199</v>
      </c>
      <c r="B726" s="126"/>
      <c r="C726" s="153" t="s">
        <v>648</v>
      </c>
      <c r="D726" s="145" t="e">
        <f>#REF!</f>
        <v>#REF!</v>
      </c>
      <c r="E726" s="130" t="e">
        <f>#REF!</f>
        <v>#REF!</v>
      </c>
      <c r="F726" s="130" t="e">
        <f>#REF!</f>
        <v>#REF!</v>
      </c>
      <c r="G726" s="130" t="e">
        <f>IF(OR($D726=1,$D726=2),"χ",#REF!)</f>
        <v>#REF!</v>
      </c>
      <c r="H726" s="130" t="e">
        <f>IF(OR($D726=1,$D726=2),"χ",#REF!)</f>
        <v>#REF!</v>
      </c>
      <c r="I726" s="130" t="e">
        <f>IF(OR($D726=1,$D726=2),"χ",#REF!)</f>
        <v>#REF!</v>
      </c>
    </row>
    <row r="727" spans="1:9" s="71" customFormat="1" ht="15" customHeight="1" x14ac:dyDescent="0.15">
      <c r="A727" s="125"/>
      <c r="B727" s="126"/>
      <c r="C727" s="153"/>
      <c r="D727" s="145"/>
      <c r="E727" s="130"/>
      <c r="F727" s="130"/>
      <c r="G727" s="130"/>
      <c r="H727" s="130"/>
      <c r="I727" s="130"/>
    </row>
    <row r="728" spans="1:9" s="84" customFormat="1" ht="15" customHeight="1" x14ac:dyDescent="0.15">
      <c r="A728" s="121">
        <v>32</v>
      </c>
      <c r="B728" s="483" t="s">
        <v>71</v>
      </c>
      <c r="C728" s="484"/>
      <c r="D728" s="161" t="e">
        <f>#REF!</f>
        <v>#REF!</v>
      </c>
      <c r="E728" s="161" t="e">
        <f>#REF!</f>
        <v>#REF!</v>
      </c>
      <c r="F728" s="161" t="e">
        <f>#REF!</f>
        <v>#REF!</v>
      </c>
      <c r="G728" s="162" t="e">
        <f>#REF!</f>
        <v>#REF!</v>
      </c>
      <c r="H728" s="162" t="e">
        <f>#REF!</f>
        <v>#REF!</v>
      </c>
      <c r="I728" s="162" t="e">
        <f>#REF!</f>
        <v>#REF!</v>
      </c>
    </row>
    <row r="729" spans="1:9" s="71" customFormat="1" ht="15" customHeight="1" x14ac:dyDescent="0.15">
      <c r="A729" s="125"/>
      <c r="B729" s="126"/>
      <c r="C729" s="153"/>
      <c r="D729" s="144"/>
      <c r="E729" s="130"/>
      <c r="F729" s="130"/>
      <c r="G729" s="130"/>
      <c r="H729" s="130"/>
      <c r="I729" s="130"/>
    </row>
    <row r="730" spans="1:9" s="71" customFormat="1" ht="15" customHeight="1" x14ac:dyDescent="0.15">
      <c r="A730" s="125">
        <v>3211</v>
      </c>
      <c r="B730" s="126"/>
      <c r="C730" s="153" t="s">
        <v>649</v>
      </c>
      <c r="D730" s="145" t="e">
        <f>#REF!</f>
        <v>#REF!</v>
      </c>
      <c r="E730" s="145" t="e">
        <f>#REF!</f>
        <v>#REF!</v>
      </c>
      <c r="F730" s="145" t="e">
        <f>#REF!</f>
        <v>#REF!</v>
      </c>
      <c r="G730" s="144" t="e">
        <f>IF(OR($D730=1,$D730=2),"χ",#REF!)</f>
        <v>#REF!</v>
      </c>
      <c r="H730" s="144" t="e">
        <f>IF(OR($D730=1,$D730=2),"χ",#REF!)</f>
        <v>#REF!</v>
      </c>
      <c r="I730" s="144" t="e">
        <f>IF(OR($D730=1,$D730=2),"χ",#REF!)</f>
        <v>#REF!</v>
      </c>
    </row>
    <row r="731" spans="1:9" s="71" customFormat="1" ht="15" customHeight="1" x14ac:dyDescent="0.15">
      <c r="A731" s="125">
        <v>3212</v>
      </c>
      <c r="B731" s="126"/>
      <c r="C731" s="153" t="s">
        <v>650</v>
      </c>
      <c r="D731" s="145" t="e">
        <f>#REF!</f>
        <v>#REF!</v>
      </c>
      <c r="E731" s="130" t="e">
        <f>#REF!</f>
        <v>#REF!</v>
      </c>
      <c r="F731" s="130" t="e">
        <f>#REF!</f>
        <v>#REF!</v>
      </c>
      <c r="G731" s="130" t="e">
        <f>IF(OR($D731=1,$D731=2),"χ",#REF!)</f>
        <v>#REF!</v>
      </c>
      <c r="H731" s="130" t="e">
        <f>IF(OR($D731=1,$D731=2),"χ",#REF!)</f>
        <v>#REF!</v>
      </c>
      <c r="I731" s="130" t="e">
        <f>IF(OR($D731=1,$D731=2),"χ",#REF!)</f>
        <v>#REF!</v>
      </c>
    </row>
    <row r="732" spans="1:9" s="71" customFormat="1" ht="15" customHeight="1" x14ac:dyDescent="0.15">
      <c r="A732" s="125">
        <v>3219</v>
      </c>
      <c r="B732" s="126"/>
      <c r="C732" s="153" t="s">
        <v>651</v>
      </c>
      <c r="D732" s="141" t="e">
        <f>#REF!</f>
        <v>#REF!</v>
      </c>
      <c r="E732" s="129" t="e">
        <f>#REF!</f>
        <v>#REF!</v>
      </c>
      <c r="F732" s="129" t="e">
        <f>#REF!</f>
        <v>#REF!</v>
      </c>
      <c r="G732" s="130" t="e">
        <f>IF(OR($D732=1,$D732=2),"χ",#REF!)</f>
        <v>#REF!</v>
      </c>
      <c r="H732" s="130" t="e">
        <f>IF(OR($D732=1,$D732=2),"χ",#REF!)</f>
        <v>#REF!</v>
      </c>
      <c r="I732" s="130" t="e">
        <f>IF(OR($D732=1,$D732=2),"χ",#REF!)</f>
        <v>#REF!</v>
      </c>
    </row>
    <row r="733" spans="1:9" s="71" customFormat="1" ht="15" customHeight="1" x14ac:dyDescent="0.15">
      <c r="A733" s="125">
        <v>3221</v>
      </c>
      <c r="B733" s="126"/>
      <c r="C733" s="153" t="s">
        <v>652</v>
      </c>
      <c r="D733" s="145" t="e">
        <f>#REF!</f>
        <v>#REF!</v>
      </c>
      <c r="E733" s="145" t="e">
        <f>#REF!</f>
        <v>#REF!</v>
      </c>
      <c r="F733" s="145" t="e">
        <f>#REF!</f>
        <v>#REF!</v>
      </c>
      <c r="G733" s="181" t="e">
        <f>IF(OR($D733=1,$D733=2),"χ",#REF!)</f>
        <v>#REF!</v>
      </c>
      <c r="H733" s="181" t="e">
        <f>IF(OR($D733=1,$D733=2),"χ",#REF!)</f>
        <v>#REF!</v>
      </c>
      <c r="I733" s="181" t="e">
        <f>IF(OR($D733=1,$D733=2),"χ",#REF!)</f>
        <v>#REF!</v>
      </c>
    </row>
    <row r="734" spans="1:9" s="71" customFormat="1" ht="15" customHeight="1" x14ac:dyDescent="0.15">
      <c r="A734" s="125">
        <v>3222</v>
      </c>
      <c r="B734" s="126"/>
      <c r="C734" s="153" t="s">
        <v>653</v>
      </c>
      <c r="D734" s="141" t="e">
        <f>#REF!</f>
        <v>#REF!</v>
      </c>
      <c r="E734" s="129" t="e">
        <f>#REF!</f>
        <v>#REF!</v>
      </c>
      <c r="F734" s="129" t="e">
        <f>#REF!</f>
        <v>#REF!</v>
      </c>
      <c r="G734" s="130" t="e">
        <f>IF(OR($D734=1,$D734=2),"χ",#REF!)</f>
        <v>#REF!</v>
      </c>
      <c r="H734" s="130" t="e">
        <f>IF(OR($D734=1,$D734=2),"χ",#REF!)</f>
        <v>#REF!</v>
      </c>
      <c r="I734" s="130" t="e">
        <f>IF(OR($D734=1,$D734=2),"χ",#REF!)</f>
        <v>#REF!</v>
      </c>
    </row>
    <row r="735" spans="1:9" s="71" customFormat="1" ht="15" customHeight="1" x14ac:dyDescent="0.15">
      <c r="A735" s="125"/>
      <c r="B735" s="126"/>
      <c r="C735" s="153"/>
      <c r="D735" s="145"/>
      <c r="E735" s="130"/>
      <c r="F735" s="130"/>
      <c r="G735" s="130"/>
      <c r="H735" s="130"/>
      <c r="I735" s="130"/>
    </row>
    <row r="736" spans="1:9" s="71" customFormat="1" ht="15" customHeight="1" x14ac:dyDescent="0.15">
      <c r="A736" s="150">
        <v>3223</v>
      </c>
      <c r="B736" s="151"/>
      <c r="C736" s="153" t="s">
        <v>654</v>
      </c>
      <c r="D736" s="145" t="e">
        <f>#REF!</f>
        <v>#REF!</v>
      </c>
      <c r="E736" s="129" t="e">
        <f>#REF!</f>
        <v>#REF!</v>
      </c>
      <c r="F736" s="129" t="e">
        <f>#REF!</f>
        <v>#REF!</v>
      </c>
      <c r="G736" s="144" t="e">
        <f>IF(OR($D736=1,$D736=2),"χ",#REF!)</f>
        <v>#REF!</v>
      </c>
      <c r="H736" s="130" t="e">
        <f>IF(OR($D736=1,$D736=2),"χ",#REF!)</f>
        <v>#REF!</v>
      </c>
      <c r="I736" s="130" t="e">
        <f>IF(OR($D736=1,$D736=2),"χ",#REF!)</f>
        <v>#REF!</v>
      </c>
    </row>
    <row r="737" spans="1:9" s="71" customFormat="1" ht="15" customHeight="1" x14ac:dyDescent="0.15">
      <c r="A737" s="150">
        <v>3224</v>
      </c>
      <c r="B737" s="151"/>
      <c r="C737" s="153" t="s">
        <v>655</v>
      </c>
      <c r="D737" s="141" t="e">
        <f>#REF!</f>
        <v>#REF!</v>
      </c>
      <c r="E737" s="129" t="e">
        <f>#REF!</f>
        <v>#REF!</v>
      </c>
      <c r="F737" s="129" t="e">
        <f>#REF!</f>
        <v>#REF!</v>
      </c>
      <c r="G737" s="130" t="e">
        <f>IF(OR($D737=1,$D737=2),"χ",#REF!)</f>
        <v>#REF!</v>
      </c>
      <c r="H737" s="130" t="e">
        <f>IF(OR($D737=1,$D737=2),"χ",#REF!)</f>
        <v>#REF!</v>
      </c>
      <c r="I737" s="130" t="e">
        <f>IF(OR($D737=1,$D737=2),"χ",#REF!)</f>
        <v>#REF!</v>
      </c>
    </row>
    <row r="738" spans="1:9" s="71" customFormat="1" ht="15" customHeight="1" x14ac:dyDescent="0.15">
      <c r="A738" s="150">
        <v>3229</v>
      </c>
      <c r="B738" s="151"/>
      <c r="C738" s="153" t="s">
        <v>656</v>
      </c>
      <c r="D738" s="141" t="e">
        <f>#REF!</f>
        <v>#REF!</v>
      </c>
      <c r="E738" s="129" t="e">
        <f>#REF!</f>
        <v>#REF!</v>
      </c>
      <c r="F738" s="129" t="e">
        <f>#REF!</f>
        <v>#REF!</v>
      </c>
      <c r="G738" s="130" t="e">
        <f>IF(OR($D738=1,$D738=2),"χ",#REF!)</f>
        <v>#REF!</v>
      </c>
      <c r="H738" s="130" t="e">
        <f>IF(OR($D738=1,$D738=2),"χ",#REF!)</f>
        <v>#REF!</v>
      </c>
      <c r="I738" s="130" t="e">
        <f>IF(OR($D738=1,$D738=2),"χ",#REF!)</f>
        <v>#REF!</v>
      </c>
    </row>
    <row r="739" spans="1:9" s="71" customFormat="1" ht="15" customHeight="1" x14ac:dyDescent="0.15">
      <c r="A739" s="150">
        <v>3231</v>
      </c>
      <c r="B739" s="151"/>
      <c r="C739" s="153" t="s">
        <v>707</v>
      </c>
      <c r="D739" s="129" t="e">
        <f>#REF!</f>
        <v>#REF!</v>
      </c>
      <c r="E739" s="129" t="e">
        <f>#REF!</f>
        <v>#REF!</v>
      </c>
      <c r="F739" s="129" t="e">
        <f>#REF!</f>
        <v>#REF!</v>
      </c>
      <c r="G739" s="130" t="e">
        <f>IF(OR($D739=1,$D739=2),"χ",#REF!)</f>
        <v>#REF!</v>
      </c>
      <c r="H739" s="130" t="e">
        <f>IF(OR($D739=1,$D739=2),"χ",#REF!)</f>
        <v>#REF!</v>
      </c>
      <c r="I739" s="130" t="e">
        <f>IF(OR($D739=1,$D739=2),"χ",#REF!)</f>
        <v>#REF!</v>
      </c>
    </row>
    <row r="740" spans="1:9" s="71" customFormat="1" ht="15" customHeight="1" x14ac:dyDescent="0.15">
      <c r="A740" s="150">
        <v>3241</v>
      </c>
      <c r="B740" s="151"/>
      <c r="C740" s="153" t="s">
        <v>657</v>
      </c>
      <c r="D740" s="141" t="e">
        <f>#REF!</f>
        <v>#REF!</v>
      </c>
      <c r="E740" s="129" t="e">
        <f>#REF!</f>
        <v>#REF!</v>
      </c>
      <c r="F740" s="129" t="e">
        <f>#REF!</f>
        <v>#REF!</v>
      </c>
      <c r="G740" s="130" t="e">
        <f>IF(OR($D740=1,$D740=2),"χ",#REF!)</f>
        <v>#REF!</v>
      </c>
      <c r="H740" s="130" t="e">
        <f>IF(OR($D740=1,$D740=2),"χ",#REF!)</f>
        <v>#REF!</v>
      </c>
      <c r="I740" s="130" t="e">
        <f>IF(OR($D740=1,$D740=2),"χ",#REF!)</f>
        <v>#REF!</v>
      </c>
    </row>
    <row r="741" spans="1:9" s="71" customFormat="1" ht="15" customHeight="1" x14ac:dyDescent="0.15">
      <c r="A741" s="150"/>
      <c r="B741" s="151"/>
      <c r="C741" s="153"/>
      <c r="D741" s="129"/>
      <c r="E741" s="129"/>
      <c r="F741" s="129"/>
      <c r="G741" s="130"/>
      <c r="H741" s="130"/>
      <c r="I741" s="130"/>
    </row>
    <row r="742" spans="1:9" s="71" customFormat="1" ht="15" customHeight="1" x14ac:dyDescent="0.15">
      <c r="A742" s="150">
        <v>3249</v>
      </c>
      <c r="B742" s="151"/>
      <c r="C742" s="153" t="s">
        <v>658</v>
      </c>
      <c r="D742" s="145" t="e">
        <f>#REF!</f>
        <v>#REF!</v>
      </c>
      <c r="E742" s="129" t="e">
        <f>#REF!</f>
        <v>#REF!</v>
      </c>
      <c r="F742" s="129" t="e">
        <f>#REF!</f>
        <v>#REF!</v>
      </c>
      <c r="G742" s="144" t="e">
        <f>IF(OR($D742=1,$D742=2),"χ",#REF!)</f>
        <v>#REF!</v>
      </c>
      <c r="H742" s="130" t="e">
        <f>IF(OR($D742=1,$D742=2),"χ",#REF!)</f>
        <v>#REF!</v>
      </c>
      <c r="I742" s="130" t="e">
        <f>IF(OR($D742=1,$D742=2),"χ",#REF!)</f>
        <v>#REF!</v>
      </c>
    </row>
    <row r="743" spans="1:9" s="71" customFormat="1" ht="15" customHeight="1" x14ac:dyDescent="0.15">
      <c r="A743" s="150">
        <v>3251</v>
      </c>
      <c r="B743" s="151"/>
      <c r="C743" s="153" t="s">
        <v>659</v>
      </c>
      <c r="D743" s="129" t="e">
        <f>#REF!</f>
        <v>#REF!</v>
      </c>
      <c r="E743" s="129" t="e">
        <f>#REF!</f>
        <v>#REF!</v>
      </c>
      <c r="F743" s="129" t="e">
        <f>#REF!</f>
        <v>#REF!</v>
      </c>
      <c r="G743" s="130" t="e">
        <f>IF(OR($D743=1,$D743=2),"χ",#REF!)</f>
        <v>#REF!</v>
      </c>
      <c r="H743" s="130" t="e">
        <f>IF(OR($D743=1,$D743=2),"χ",#REF!)</f>
        <v>#REF!</v>
      </c>
      <c r="I743" s="130" t="e">
        <f>IF(OR($D743=1,$D743=2),"χ",#REF!)</f>
        <v>#REF!</v>
      </c>
    </row>
    <row r="744" spans="1:9" s="71" customFormat="1" ht="15" customHeight="1" x14ac:dyDescent="0.15">
      <c r="A744" s="150">
        <v>3252</v>
      </c>
      <c r="B744" s="151"/>
      <c r="C744" s="153" t="s">
        <v>660</v>
      </c>
      <c r="D744" s="141" t="e">
        <f>#REF!</f>
        <v>#REF!</v>
      </c>
      <c r="E744" s="129" t="e">
        <f>#REF!</f>
        <v>#REF!</v>
      </c>
      <c r="F744" s="129" t="e">
        <f>#REF!</f>
        <v>#REF!</v>
      </c>
      <c r="G744" s="130" t="e">
        <f>IF(OR($D744=1,$D744=2),"χ",#REF!)</f>
        <v>#REF!</v>
      </c>
      <c r="H744" s="130" t="e">
        <f>IF(OR($D744=1,$D744=2),"χ",#REF!)</f>
        <v>#REF!</v>
      </c>
      <c r="I744" s="130" t="e">
        <f>IF(OR($D744=1,$D744=2),"χ",#REF!)</f>
        <v>#REF!</v>
      </c>
    </row>
    <row r="745" spans="1:9" s="71" customFormat="1" ht="15" customHeight="1" x14ac:dyDescent="0.15">
      <c r="A745" s="150">
        <v>3253</v>
      </c>
      <c r="B745" s="151"/>
      <c r="C745" s="153" t="s">
        <v>661</v>
      </c>
      <c r="D745" s="129" t="e">
        <f>#REF!</f>
        <v>#REF!</v>
      </c>
      <c r="E745" s="129" t="e">
        <f>#REF!</f>
        <v>#REF!</v>
      </c>
      <c r="F745" s="129" t="e">
        <f>#REF!</f>
        <v>#REF!</v>
      </c>
      <c r="G745" s="130" t="e">
        <f>IF(OR($D745=1,$D745=2),"χ",#REF!)</f>
        <v>#REF!</v>
      </c>
      <c r="H745" s="130" t="e">
        <f>IF(OR($D745=1,$D745=2),"χ",#REF!)</f>
        <v>#REF!</v>
      </c>
      <c r="I745" s="130" t="e">
        <f>IF(OR($D745=1,$D745=2),"χ",#REF!)</f>
        <v>#REF!</v>
      </c>
    </row>
    <row r="746" spans="1:9" s="71" customFormat="1" ht="15" customHeight="1" x14ac:dyDescent="0.15">
      <c r="A746" s="150">
        <v>3261</v>
      </c>
      <c r="B746" s="151"/>
      <c r="C746" s="153" t="s">
        <v>662</v>
      </c>
      <c r="D746" s="141" t="e">
        <f>#REF!</f>
        <v>#REF!</v>
      </c>
      <c r="E746" s="129" t="e">
        <f>#REF!</f>
        <v>#REF!</v>
      </c>
      <c r="F746" s="129" t="e">
        <f>#REF!</f>
        <v>#REF!</v>
      </c>
      <c r="G746" s="130" t="e">
        <f>IF(OR($D746=1,$D746=2),"χ",#REF!)</f>
        <v>#REF!</v>
      </c>
      <c r="H746" s="130" t="e">
        <f>IF(OR($D746=1,$D746=2),"χ",#REF!)</f>
        <v>#REF!</v>
      </c>
      <c r="I746" s="130" t="e">
        <f>IF(OR($D746=1,$D746=2),"χ",#REF!)</f>
        <v>#REF!</v>
      </c>
    </row>
    <row r="747" spans="1:9" s="71" customFormat="1" ht="15" customHeight="1" x14ac:dyDescent="0.15">
      <c r="A747" s="150"/>
      <c r="B747" s="151"/>
      <c r="C747" s="153"/>
      <c r="D747" s="129"/>
      <c r="E747" s="129"/>
      <c r="F747" s="129"/>
      <c r="G747" s="130"/>
      <c r="H747" s="130"/>
      <c r="I747" s="130"/>
    </row>
    <row r="748" spans="1:9" s="71" customFormat="1" ht="15" customHeight="1" x14ac:dyDescent="0.15">
      <c r="A748" s="150">
        <v>3262</v>
      </c>
      <c r="B748" s="151"/>
      <c r="C748" s="153" t="s">
        <v>663</v>
      </c>
      <c r="D748" s="145" t="e">
        <f>#REF!</f>
        <v>#REF!</v>
      </c>
      <c r="E748" s="129" t="e">
        <f>#REF!</f>
        <v>#REF!</v>
      </c>
      <c r="F748" s="129" t="e">
        <f>#REF!</f>
        <v>#REF!</v>
      </c>
      <c r="G748" s="144" t="e">
        <f>IF(OR($D748=1,$D748=2),"χ",#REF!)</f>
        <v>#REF!</v>
      </c>
      <c r="H748" s="130" t="e">
        <f>IF(OR($D748=1,$D748=2),"χ",#REF!)</f>
        <v>#REF!</v>
      </c>
      <c r="I748" s="130" t="e">
        <f>IF(OR($D748=1,$D748=2),"χ",#REF!)</f>
        <v>#REF!</v>
      </c>
    </row>
    <row r="749" spans="1:9" s="71" customFormat="1" ht="15" customHeight="1" x14ac:dyDescent="0.15">
      <c r="A749" s="150">
        <v>3269</v>
      </c>
      <c r="B749" s="151"/>
      <c r="C749" s="153" t="s">
        <v>664</v>
      </c>
      <c r="D749" s="129" t="e">
        <f>#REF!</f>
        <v>#REF!</v>
      </c>
      <c r="E749" s="129" t="e">
        <f>#REF!</f>
        <v>#REF!</v>
      </c>
      <c r="F749" s="129" t="e">
        <f>#REF!</f>
        <v>#REF!</v>
      </c>
      <c r="G749" s="130" t="e">
        <f>IF(OR($D749=1,$D749=2),"χ",#REF!)</f>
        <v>#REF!</v>
      </c>
      <c r="H749" s="130" t="e">
        <f>IF(OR($D749=1,$D749=2),"χ",#REF!)</f>
        <v>#REF!</v>
      </c>
      <c r="I749" s="130" t="e">
        <f>IF(OR($D749=1,$D749=2),"χ",#REF!)</f>
        <v>#REF!</v>
      </c>
    </row>
    <row r="750" spans="1:9" s="71" customFormat="1" ht="15" customHeight="1" x14ac:dyDescent="0.15">
      <c r="A750" s="150">
        <v>3271</v>
      </c>
      <c r="B750" s="151"/>
      <c r="C750" s="153" t="s">
        <v>665</v>
      </c>
      <c r="D750" s="141" t="e">
        <f>#REF!</f>
        <v>#REF!</v>
      </c>
      <c r="E750" s="129" t="e">
        <f>#REF!</f>
        <v>#REF!</v>
      </c>
      <c r="F750" s="129" t="e">
        <f>#REF!</f>
        <v>#REF!</v>
      </c>
      <c r="G750" s="130" t="e">
        <f>IF(OR($D750=1,$D750=2),"χ",#REF!)</f>
        <v>#REF!</v>
      </c>
      <c r="H750" s="130" t="e">
        <f>IF(OR($D750=1,$D750=2),"χ",#REF!)</f>
        <v>#REF!</v>
      </c>
      <c r="I750" s="130" t="e">
        <f>IF(OR($D750=1,$D750=2),"χ",#REF!)</f>
        <v>#REF!</v>
      </c>
    </row>
    <row r="751" spans="1:9" s="71" customFormat="1" ht="15" customHeight="1" x14ac:dyDescent="0.15">
      <c r="A751" s="150">
        <v>3281</v>
      </c>
      <c r="B751" s="151"/>
      <c r="C751" s="153" t="s">
        <v>666</v>
      </c>
      <c r="D751" s="129" t="e">
        <f>#REF!</f>
        <v>#REF!</v>
      </c>
      <c r="E751" s="129" t="e">
        <f>#REF!</f>
        <v>#REF!</v>
      </c>
      <c r="F751" s="129" t="e">
        <f>#REF!</f>
        <v>#REF!</v>
      </c>
      <c r="G751" s="181" t="e">
        <f>IF(OR($D751=1,$D751=2),"χ",#REF!)</f>
        <v>#REF!</v>
      </c>
      <c r="H751" s="181" t="e">
        <f>IF(OR($D751=1,$D751=2),"χ",#REF!)</f>
        <v>#REF!</v>
      </c>
      <c r="I751" s="181" t="e">
        <f>IF(OR($D751=1,$D751=2),"χ",#REF!)</f>
        <v>#REF!</v>
      </c>
    </row>
    <row r="752" spans="1:9" s="71" customFormat="1" ht="15" customHeight="1" x14ac:dyDescent="0.15">
      <c r="A752" s="150">
        <v>3282</v>
      </c>
      <c r="B752" s="151"/>
      <c r="C752" s="153" t="s">
        <v>667</v>
      </c>
      <c r="D752" s="129" t="e">
        <f>#REF!</f>
        <v>#REF!</v>
      </c>
      <c r="E752" s="129" t="e">
        <f>#REF!</f>
        <v>#REF!</v>
      </c>
      <c r="F752" s="129" t="e">
        <f>#REF!</f>
        <v>#REF!</v>
      </c>
      <c r="G752" s="130" t="e">
        <f>IF(OR($D752=1,$D752=2),"χ",#REF!)</f>
        <v>#REF!</v>
      </c>
      <c r="H752" s="130" t="e">
        <f>IF(OR($D752=1,$D752=2),"χ",#REF!)</f>
        <v>#REF!</v>
      </c>
      <c r="I752" s="130" t="e">
        <f>IF(OR($D752=1,$D752=2),"χ",#REF!)</f>
        <v>#REF!</v>
      </c>
    </row>
    <row r="753" spans="1:9" s="71" customFormat="1" ht="15" customHeight="1" x14ac:dyDescent="0.15">
      <c r="A753" s="150"/>
      <c r="B753" s="151"/>
      <c r="C753" s="153"/>
      <c r="D753" s="129"/>
      <c r="E753" s="129"/>
      <c r="F753" s="129"/>
      <c r="G753" s="130"/>
      <c r="H753" s="130"/>
      <c r="I753" s="130"/>
    </row>
    <row r="754" spans="1:9" s="71" customFormat="1" ht="15" customHeight="1" x14ac:dyDescent="0.15">
      <c r="A754" s="150">
        <v>3283</v>
      </c>
      <c r="B754" s="151"/>
      <c r="C754" s="153" t="s">
        <v>668</v>
      </c>
      <c r="D754" s="145" t="e">
        <f>#REF!</f>
        <v>#REF!</v>
      </c>
      <c r="E754" s="129" t="e">
        <f>#REF!</f>
        <v>#REF!</v>
      </c>
      <c r="F754" s="129" t="e">
        <f>#REF!</f>
        <v>#REF!</v>
      </c>
      <c r="G754" s="144" t="e">
        <f>IF(OR($D754=1,$D754=2),"χ",#REF!)</f>
        <v>#REF!</v>
      </c>
      <c r="H754" s="130" t="e">
        <f>IF(OR($D754=1,$D754=2),"χ",#REF!)</f>
        <v>#REF!</v>
      </c>
      <c r="I754" s="130" t="e">
        <f>IF(OR($D754=1,$D754=2),"χ",#REF!)</f>
        <v>#REF!</v>
      </c>
    </row>
    <row r="755" spans="1:9" s="71" customFormat="1" ht="15" customHeight="1" x14ac:dyDescent="0.15">
      <c r="A755" s="150">
        <v>3284</v>
      </c>
      <c r="B755" s="151"/>
      <c r="C755" s="153" t="s">
        <v>669</v>
      </c>
      <c r="D755" s="129" t="e">
        <f>#REF!</f>
        <v>#REF!</v>
      </c>
      <c r="E755" s="129" t="e">
        <f>#REF!</f>
        <v>#REF!</v>
      </c>
      <c r="F755" s="129" t="e">
        <f>#REF!</f>
        <v>#REF!</v>
      </c>
      <c r="G755" s="181" t="e">
        <f>IF(OR($D755=1,$D755=2),"χ",#REF!)</f>
        <v>#REF!</v>
      </c>
      <c r="H755" s="181" t="e">
        <f>IF(OR($D755=1,$D755=2),"χ",#REF!)</f>
        <v>#REF!</v>
      </c>
      <c r="I755" s="181" t="e">
        <f>IF(OR($D755=1,$D755=2),"χ",#REF!)</f>
        <v>#REF!</v>
      </c>
    </row>
    <row r="756" spans="1:9" s="71" customFormat="1" ht="15" customHeight="1" x14ac:dyDescent="0.15">
      <c r="A756" s="150">
        <v>3285</v>
      </c>
      <c r="B756" s="151"/>
      <c r="C756" s="153" t="s">
        <v>670</v>
      </c>
      <c r="D756" s="141" t="e">
        <f>#REF!</f>
        <v>#REF!</v>
      </c>
      <c r="E756" s="129" t="e">
        <f>#REF!</f>
        <v>#REF!</v>
      </c>
      <c r="F756" s="129" t="e">
        <f>#REF!</f>
        <v>#REF!</v>
      </c>
      <c r="G756" s="130" t="e">
        <f>IF(OR($D756=1,$D756=2),"χ",#REF!)</f>
        <v>#REF!</v>
      </c>
      <c r="H756" s="130" t="e">
        <f>IF(OR($D756=1,$D756=2),"χ",#REF!)</f>
        <v>#REF!</v>
      </c>
      <c r="I756" s="130" t="e">
        <f>IF(OR($D756=1,$D756=2),"χ",#REF!)</f>
        <v>#REF!</v>
      </c>
    </row>
    <row r="757" spans="1:9" s="71" customFormat="1" ht="15" customHeight="1" x14ac:dyDescent="0.15">
      <c r="A757" s="150">
        <v>3289</v>
      </c>
      <c r="B757" s="151"/>
      <c r="C757" s="153" t="s">
        <v>671</v>
      </c>
      <c r="D757" s="141" t="e">
        <f>#REF!</f>
        <v>#REF!</v>
      </c>
      <c r="E757" s="129" t="e">
        <f>#REF!</f>
        <v>#REF!</v>
      </c>
      <c r="F757" s="129" t="e">
        <f>#REF!</f>
        <v>#REF!</v>
      </c>
      <c r="G757" s="181" t="e">
        <f>IF(OR($D757=1,$D757=2),"χ",#REF!)</f>
        <v>#REF!</v>
      </c>
      <c r="H757" s="181" t="e">
        <f>IF(OR($D757=1,$D757=2),"χ",#REF!)</f>
        <v>#REF!</v>
      </c>
      <c r="I757" s="181" t="e">
        <f>IF(OR($D757=1,$D757=2),"χ",#REF!)</f>
        <v>#REF!</v>
      </c>
    </row>
    <row r="758" spans="1:9" s="71" customFormat="1" ht="15" customHeight="1" x14ac:dyDescent="0.15">
      <c r="A758" s="150">
        <v>3291</v>
      </c>
      <c r="B758" s="151"/>
      <c r="C758" s="153" t="s">
        <v>672</v>
      </c>
      <c r="D758" s="129" t="e">
        <f>#REF!</f>
        <v>#REF!</v>
      </c>
      <c r="E758" s="129" t="e">
        <f>#REF!</f>
        <v>#REF!</v>
      </c>
      <c r="F758" s="129" t="e">
        <f>#REF!</f>
        <v>#REF!</v>
      </c>
      <c r="G758" s="130" t="e">
        <f>IF(OR($D758=1,$D758=2),"χ",#REF!)</f>
        <v>#REF!</v>
      </c>
      <c r="H758" s="130" t="e">
        <f>IF(OR($D758=1,$D758=2),"χ",#REF!)</f>
        <v>#REF!</v>
      </c>
      <c r="I758" s="130" t="e">
        <f>IF(OR($D758=1,$D758=2),"χ",#REF!)</f>
        <v>#REF!</v>
      </c>
    </row>
    <row r="759" spans="1:9" s="71" customFormat="1" ht="15" customHeight="1" x14ac:dyDescent="0.15">
      <c r="A759" s="150"/>
      <c r="B759" s="151"/>
      <c r="C759" s="153"/>
      <c r="D759" s="129"/>
      <c r="E759" s="129"/>
      <c r="F759" s="129"/>
      <c r="G759" s="130"/>
      <c r="H759" s="130"/>
      <c r="I759" s="130"/>
    </row>
    <row r="760" spans="1:9" s="71" customFormat="1" ht="15" customHeight="1" x14ac:dyDescent="0.15">
      <c r="A760" s="150">
        <v>3292</v>
      </c>
      <c r="B760" s="151"/>
      <c r="C760" s="153" t="s">
        <v>673</v>
      </c>
      <c r="D760" s="145" t="e">
        <f>#REF!</f>
        <v>#REF!</v>
      </c>
      <c r="E760" s="145" t="e">
        <f>#REF!</f>
        <v>#REF!</v>
      </c>
      <c r="F760" s="145" t="e">
        <f>#REF!</f>
        <v>#REF!</v>
      </c>
      <c r="G760" s="144" t="e">
        <f>IF(OR($D760=1,$D760=2),"χ",#REF!)</f>
        <v>#REF!</v>
      </c>
      <c r="H760" s="144" t="e">
        <f>IF(OR($D760=1,$D760=2),"χ",#REF!)</f>
        <v>#REF!</v>
      </c>
      <c r="I760" s="144" t="e">
        <f>IF(OR($D760=1,$D760=2),"χ",#REF!)</f>
        <v>#REF!</v>
      </c>
    </row>
    <row r="761" spans="1:9" s="71" customFormat="1" ht="15" customHeight="1" x14ac:dyDescent="0.15">
      <c r="A761" s="150">
        <v>3293</v>
      </c>
      <c r="B761" s="151"/>
      <c r="C761" s="153" t="s">
        <v>674</v>
      </c>
      <c r="D761" s="145" t="e">
        <f>#REF!</f>
        <v>#REF!</v>
      </c>
      <c r="E761" s="145" t="e">
        <f>#REF!</f>
        <v>#REF!</v>
      </c>
      <c r="F761" s="145" t="e">
        <f>#REF!</f>
        <v>#REF!</v>
      </c>
      <c r="G761" s="182" t="e">
        <f>IF(OR($D761=1,$D761=2),"χ",#REF!)</f>
        <v>#REF!</v>
      </c>
      <c r="H761" s="182" t="e">
        <f>IF(OR($D761=1,$D761=2),"χ",#REF!)</f>
        <v>#REF!</v>
      </c>
      <c r="I761" s="182" t="e">
        <f>IF(OR($D761=1,$D761=2),"χ",#REF!)</f>
        <v>#REF!</v>
      </c>
    </row>
    <row r="762" spans="1:9" s="71" customFormat="1" ht="15" customHeight="1" x14ac:dyDescent="0.15">
      <c r="A762" s="150">
        <v>3294</v>
      </c>
      <c r="B762" s="151"/>
      <c r="C762" s="153" t="s">
        <v>675</v>
      </c>
      <c r="D762" s="145" t="e">
        <f>#REF!</f>
        <v>#REF!</v>
      </c>
      <c r="E762" s="145" t="e">
        <f>#REF!</f>
        <v>#REF!</v>
      </c>
      <c r="F762" s="145" t="e">
        <f>#REF!</f>
        <v>#REF!</v>
      </c>
      <c r="G762" s="182" t="e">
        <f>IF(OR($D762=1,$D762=2),"χ",#REF!)</f>
        <v>#REF!</v>
      </c>
      <c r="H762" s="182" t="e">
        <f>IF(OR($D762=1,$D762=2),"χ",#REF!)</f>
        <v>#REF!</v>
      </c>
      <c r="I762" s="182" t="e">
        <f>IF(OR($D762=1,$D762=2),"χ",#REF!)</f>
        <v>#REF!</v>
      </c>
    </row>
    <row r="763" spans="1:9" s="71" customFormat="1" ht="15" customHeight="1" x14ac:dyDescent="0.15">
      <c r="A763" s="150">
        <v>3295</v>
      </c>
      <c r="B763" s="151"/>
      <c r="C763" s="153" t="s">
        <v>676</v>
      </c>
      <c r="D763" s="145" t="e">
        <f>#REF!</f>
        <v>#REF!</v>
      </c>
      <c r="E763" s="145" t="e">
        <f>#REF!</f>
        <v>#REF!</v>
      </c>
      <c r="F763" s="145" t="e">
        <f>#REF!</f>
        <v>#REF!</v>
      </c>
      <c r="G763" s="144" t="e">
        <f>IF(OR($D763=1,$D763=2),"χ",#REF!)</f>
        <v>#REF!</v>
      </c>
      <c r="H763" s="144" t="e">
        <f>IF(OR($D763=1,$D763=2),"χ",#REF!)</f>
        <v>#REF!</v>
      </c>
      <c r="I763" s="144" t="e">
        <f>IF(OR($D763=1,$D763=2),"χ",#REF!)</f>
        <v>#REF!</v>
      </c>
    </row>
    <row r="764" spans="1:9" s="71" customFormat="1" ht="15" customHeight="1" x14ac:dyDescent="0.15">
      <c r="A764" s="150">
        <v>3296</v>
      </c>
      <c r="B764" s="151"/>
      <c r="C764" s="153" t="s">
        <v>677</v>
      </c>
      <c r="D764" s="145" t="e">
        <f>#REF!</f>
        <v>#REF!</v>
      </c>
      <c r="E764" s="145" t="e">
        <f>#REF!</f>
        <v>#REF!</v>
      </c>
      <c r="F764" s="145" t="e">
        <f>#REF!</f>
        <v>#REF!</v>
      </c>
      <c r="G764" s="200" t="e">
        <f>IF(OR($D764=1,$D764=2),"χ",#REF!)</f>
        <v>#REF!</v>
      </c>
      <c r="H764" s="200" t="e">
        <f>IF(OR($D764=1,$D764=2),"χ",#REF!)</f>
        <v>#REF!</v>
      </c>
      <c r="I764" s="200" t="e">
        <f>IF(OR($D764=1,$D764=2),"χ",#REF!)</f>
        <v>#REF!</v>
      </c>
    </row>
    <row r="765" spans="1:9" s="71" customFormat="1" ht="15" customHeight="1" x14ac:dyDescent="0.15">
      <c r="A765" s="150"/>
      <c r="B765" s="151"/>
      <c r="C765" s="153"/>
      <c r="D765" s="129"/>
      <c r="E765" s="129"/>
      <c r="F765" s="129"/>
      <c r="G765" s="130"/>
      <c r="H765" s="130"/>
      <c r="I765" s="130"/>
    </row>
    <row r="766" spans="1:9" s="71" customFormat="1" ht="15" customHeight="1" x14ac:dyDescent="0.15">
      <c r="A766" s="150">
        <v>3297</v>
      </c>
      <c r="B766" s="151"/>
      <c r="C766" s="153" t="s">
        <v>678</v>
      </c>
      <c r="D766" s="145" t="e">
        <f>#REF!</f>
        <v>#REF!</v>
      </c>
      <c r="E766" s="129" t="e">
        <f>#REF!</f>
        <v>#REF!</v>
      </c>
      <c r="F766" s="129" t="e">
        <f>#REF!</f>
        <v>#REF!</v>
      </c>
      <c r="G766" s="182" t="e">
        <f>IF(OR($D766=1,$D766=2),"χ",#REF!)</f>
        <v>#REF!</v>
      </c>
      <c r="H766" s="181" t="e">
        <f>IF(OR($D766=1,$D766=2),"χ",#REF!)</f>
        <v>#REF!</v>
      </c>
      <c r="I766" s="181" t="e">
        <f>IF(OR($D766=1,$D766=2),"χ",#REF!)</f>
        <v>#REF!</v>
      </c>
    </row>
    <row r="767" spans="1:9" s="71" customFormat="1" ht="15" customHeight="1" x14ac:dyDescent="0.15">
      <c r="A767" s="150">
        <v>3299</v>
      </c>
      <c r="B767" s="151"/>
      <c r="C767" s="153" t="s">
        <v>679</v>
      </c>
      <c r="D767" s="129" t="e">
        <f>#REF!</f>
        <v>#REF!</v>
      </c>
      <c r="E767" s="129" t="e">
        <f>#REF!</f>
        <v>#REF!</v>
      </c>
      <c r="F767" s="129" t="e">
        <f>#REF!</f>
        <v>#REF!</v>
      </c>
      <c r="G767" s="130" t="e">
        <f>IF(OR($D767=1,$D767=2),"χ",#REF!)</f>
        <v>#REF!</v>
      </c>
      <c r="H767" s="130" t="e">
        <f>IF(OR($D767=1,$D767=2),"χ",#REF!)</f>
        <v>#REF!</v>
      </c>
      <c r="I767" s="130" t="e">
        <f>IF(OR($D767=1,$D767=2),"χ",#REF!)</f>
        <v>#REF!</v>
      </c>
    </row>
    <row r="768" spans="1:9" s="71" customFormat="1" ht="15" customHeight="1" thickBot="1" x14ac:dyDescent="0.2">
      <c r="A768" s="155"/>
      <c r="B768" s="156"/>
      <c r="C768" s="170"/>
      <c r="D768" s="176"/>
      <c r="E768" s="159"/>
      <c r="F768" s="159"/>
      <c r="G768" s="159"/>
      <c r="H768" s="159"/>
      <c r="I768" s="159"/>
    </row>
    <row r="769" spans="1:9" s="71" customFormat="1" ht="19.149999999999999" customHeight="1" x14ac:dyDescent="0.15">
      <c r="A769" s="177"/>
      <c r="B769" s="177"/>
      <c r="C769" s="178"/>
      <c r="D769" s="179"/>
      <c r="E769" s="179"/>
      <c r="F769" s="179"/>
      <c r="G769" s="180"/>
      <c r="H769" s="180"/>
      <c r="I769" s="180"/>
    </row>
  </sheetData>
  <sheetProtection formatCells="0"/>
  <mergeCells count="88">
    <mergeCell ref="I682:I684"/>
    <mergeCell ref="F684:F685"/>
    <mergeCell ref="A682:C685"/>
    <mergeCell ref="D682:D685"/>
    <mergeCell ref="E682:F683"/>
    <mergeCell ref="G682:G684"/>
    <mergeCell ref="H682:H684"/>
    <mergeCell ref="H392:H394"/>
    <mergeCell ref="I392:I394"/>
    <mergeCell ref="F394:F395"/>
    <mergeCell ref="A485:I485"/>
    <mergeCell ref="A488:C491"/>
    <mergeCell ref="D488:D491"/>
    <mergeCell ref="E488:F489"/>
    <mergeCell ref="G488:G490"/>
    <mergeCell ref="H488:H490"/>
    <mergeCell ref="I488:I490"/>
    <mergeCell ref="F490:F491"/>
    <mergeCell ref="I198:I200"/>
    <mergeCell ref="F200:F201"/>
    <mergeCell ref="G295:G297"/>
    <mergeCell ref="H295:H297"/>
    <mergeCell ref="I295:I297"/>
    <mergeCell ref="F297:F298"/>
    <mergeCell ref="A198:C201"/>
    <mergeCell ref="D198:D201"/>
    <mergeCell ref="E198:F199"/>
    <mergeCell ref="G198:G200"/>
    <mergeCell ref="H198:H200"/>
    <mergeCell ref="A195:I195"/>
    <mergeCell ref="A4:C7"/>
    <mergeCell ref="D4:D7"/>
    <mergeCell ref="E4:F5"/>
    <mergeCell ref="G4:G6"/>
    <mergeCell ref="H4:H6"/>
    <mergeCell ref="I4:I6"/>
    <mergeCell ref="F6:F7"/>
    <mergeCell ref="A98:I98"/>
    <mergeCell ref="B10:C10"/>
    <mergeCell ref="D101:D104"/>
    <mergeCell ref="E101:F102"/>
    <mergeCell ref="G101:G103"/>
    <mergeCell ref="H101:H103"/>
    <mergeCell ref="I101:I103"/>
    <mergeCell ref="F103:F104"/>
    <mergeCell ref="B8:C8"/>
    <mergeCell ref="B62:C62"/>
    <mergeCell ref="B80:C80"/>
    <mergeCell ref="B166:C166"/>
    <mergeCell ref="B190:C190"/>
    <mergeCell ref="A101:C104"/>
    <mergeCell ref="B534:C534"/>
    <mergeCell ref="B211:C211"/>
    <mergeCell ref="B231:C231"/>
    <mergeCell ref="B242:C242"/>
    <mergeCell ref="B290:C290"/>
    <mergeCell ref="B305:C305"/>
    <mergeCell ref="B337:C337"/>
    <mergeCell ref="A292:I292"/>
    <mergeCell ref="A295:C298"/>
    <mergeCell ref="D295:D298"/>
    <mergeCell ref="E295:F296"/>
    <mergeCell ref="A389:I389"/>
    <mergeCell ref="A392:C395"/>
    <mergeCell ref="D392:D395"/>
    <mergeCell ref="E392:F393"/>
    <mergeCell ref="G392:G394"/>
    <mergeCell ref="B355:C355"/>
    <mergeCell ref="B369:C369"/>
    <mergeCell ref="B431:C431"/>
    <mergeCell ref="B462:C462"/>
    <mergeCell ref="B492:C492"/>
    <mergeCell ref="B728:C728"/>
    <mergeCell ref="B559:C559"/>
    <mergeCell ref="B600:C600"/>
    <mergeCell ref="B630:C630"/>
    <mergeCell ref="B650:C650"/>
    <mergeCell ref="B686:C686"/>
    <mergeCell ref="B706:C706"/>
    <mergeCell ref="A582:I582"/>
    <mergeCell ref="A585:C588"/>
    <mergeCell ref="D585:D588"/>
    <mergeCell ref="E585:F586"/>
    <mergeCell ref="G585:G587"/>
    <mergeCell ref="H585:H587"/>
    <mergeCell ref="I585:I587"/>
    <mergeCell ref="F587:F588"/>
    <mergeCell ref="A679:I679"/>
  </mergeCells>
  <phoneticPr fontId="2"/>
  <conditionalFormatting sqref="D589:D678 D686:D65536 D1:D97 D105:D194 D492:D581 D299:D388 D396:D484 D202:D291">
    <cfRule type="cellIs" dxfId="90" priority="37" stopIfTrue="1" operator="between">
      <formula>1</formula>
      <formula>3</formula>
    </cfRule>
  </conditionalFormatting>
  <conditionalFormatting sqref="D98:D100">
    <cfRule type="cellIs" dxfId="89" priority="29" stopIfTrue="1" operator="between">
      <formula>1</formula>
      <formula>3</formula>
    </cfRule>
  </conditionalFormatting>
  <conditionalFormatting sqref="D682:D685">
    <cfRule type="cellIs" dxfId="88" priority="7" stopIfTrue="1" operator="between">
      <formula>1</formula>
      <formula>3</formula>
    </cfRule>
  </conditionalFormatting>
  <conditionalFormatting sqref="D101:D104">
    <cfRule type="cellIs" dxfId="87" priority="13" stopIfTrue="1" operator="between">
      <formula>1</formula>
      <formula>3</formula>
    </cfRule>
  </conditionalFormatting>
  <conditionalFormatting sqref="D198:D201">
    <cfRule type="cellIs" dxfId="86" priority="12" stopIfTrue="1" operator="between">
      <formula>1</formula>
      <formula>3</formula>
    </cfRule>
  </conditionalFormatting>
  <conditionalFormatting sqref="D295:D298">
    <cfRule type="cellIs" dxfId="85" priority="11" stopIfTrue="1" operator="between">
      <formula>1</formula>
      <formula>3</formula>
    </cfRule>
  </conditionalFormatting>
  <conditionalFormatting sqref="D392:D395">
    <cfRule type="cellIs" dxfId="84" priority="10" stopIfTrue="1" operator="between">
      <formula>1</formula>
      <formula>3</formula>
    </cfRule>
  </conditionalFormatting>
  <conditionalFormatting sqref="D488:D491">
    <cfRule type="cellIs" dxfId="83" priority="9" stopIfTrue="1" operator="between">
      <formula>1</formula>
      <formula>3</formula>
    </cfRule>
  </conditionalFormatting>
  <conditionalFormatting sqref="D585:D588">
    <cfRule type="cellIs" dxfId="82" priority="8" stopIfTrue="1" operator="between">
      <formula>1</formula>
      <formula>3</formula>
    </cfRule>
  </conditionalFormatting>
  <conditionalFormatting sqref="D195:D197">
    <cfRule type="cellIs" dxfId="81" priority="6" stopIfTrue="1" operator="between">
      <formula>1</formula>
      <formula>3</formula>
    </cfRule>
  </conditionalFormatting>
  <conditionalFormatting sqref="D292:D294">
    <cfRule type="cellIs" dxfId="80" priority="5" stopIfTrue="1" operator="between">
      <formula>1</formula>
      <formula>3</formula>
    </cfRule>
  </conditionalFormatting>
  <conditionalFormatting sqref="D389:D391">
    <cfRule type="cellIs" dxfId="79" priority="4" stopIfTrue="1" operator="between">
      <formula>1</formula>
      <formula>3</formula>
    </cfRule>
  </conditionalFormatting>
  <conditionalFormatting sqref="D485:D487">
    <cfRule type="cellIs" dxfId="78" priority="3" stopIfTrue="1" operator="between">
      <formula>1</formula>
      <formula>3</formula>
    </cfRule>
  </conditionalFormatting>
  <conditionalFormatting sqref="D582:D584">
    <cfRule type="cellIs" dxfId="77" priority="2" stopIfTrue="1" operator="between">
      <formula>1</formula>
      <formula>3</formula>
    </cfRule>
  </conditionalFormatting>
  <conditionalFormatting sqref="D679:D681">
    <cfRule type="cellIs" dxfId="76" priority="1" stopIfTrue="1" operator="between">
      <formula>1</formula>
      <formula>3</formula>
    </cfRule>
  </conditionalFormatting>
  <pageMargins left="0.86614173228346458" right="0.19685039370078741" top="0.39370078740157483" bottom="0" header="0.31496062992125984" footer="0"/>
  <rowBreaks count="7" manualBreakCount="7">
    <brk id="97" max="16383" man="1"/>
    <brk id="194" max="16383" man="1"/>
    <brk id="291" max="16383" man="1"/>
    <brk id="388" max="16383" man="1"/>
    <brk id="484" max="16383" man="1"/>
    <brk id="581" max="16383" man="1"/>
    <brk id="678" max="16383" man="1"/>
  </rowBreaks>
  <ignoredErrors>
    <ignoredError sqref="A10:A6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O301"/>
  <sheetViews>
    <sheetView view="pageBreakPreview" zoomScale="75" zoomScaleNormal="60" zoomScaleSheetLayoutView="75" workbookViewId="0">
      <pane xSplit="2" ySplit="7" topLeftCell="C38" activePane="bottomRight" state="frozen"/>
      <selection activeCell="F277" sqref="F277"/>
      <selection pane="topRight" activeCell="F277" sqref="F277"/>
      <selection pane="bottomLeft" activeCell="F277" sqref="F277"/>
      <selection pane="bottomRight" activeCell="G43" sqref="G43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713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19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57" t="s">
        <v>47</v>
      </c>
      <c r="B4" s="558"/>
      <c r="C4" s="563" t="s">
        <v>38</v>
      </c>
      <c r="D4" s="567" t="s">
        <v>684</v>
      </c>
      <c r="E4" s="558"/>
      <c r="F4" s="569" t="s">
        <v>48</v>
      </c>
      <c r="G4" s="567" t="s">
        <v>49</v>
      </c>
      <c r="H4" s="558"/>
      <c r="I4" s="576" t="s">
        <v>687</v>
      </c>
      <c r="J4" s="576" t="s">
        <v>688</v>
      </c>
      <c r="K4" s="570" t="s">
        <v>690</v>
      </c>
      <c r="L4" s="578"/>
      <c r="M4" s="579" t="s">
        <v>691</v>
      </c>
      <c r="N4" s="580"/>
      <c r="O4" s="579" t="s">
        <v>692</v>
      </c>
      <c r="P4" s="584"/>
      <c r="Q4" s="590" t="s">
        <v>694</v>
      </c>
      <c r="R4" s="593" t="s">
        <v>695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59"/>
      <c r="B5" s="560"/>
      <c r="C5" s="564"/>
      <c r="D5" s="568"/>
      <c r="E5" s="560"/>
      <c r="F5" s="564"/>
      <c r="G5" s="568"/>
      <c r="H5" s="560"/>
      <c r="I5" s="577"/>
      <c r="J5" s="577"/>
      <c r="K5" s="572"/>
      <c r="L5" s="572"/>
      <c r="M5" s="581"/>
      <c r="N5" s="566"/>
      <c r="O5" s="581"/>
      <c r="P5" s="559"/>
      <c r="Q5" s="591"/>
      <c r="R5" s="594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59"/>
      <c r="B6" s="560"/>
      <c r="C6" s="564"/>
      <c r="D6" s="297"/>
      <c r="E6" s="596" t="s">
        <v>696</v>
      </c>
      <c r="F6" s="564"/>
      <c r="G6" s="206"/>
      <c r="H6" s="596" t="s">
        <v>697</v>
      </c>
      <c r="I6" s="577"/>
      <c r="J6" s="577"/>
      <c r="K6" s="572"/>
      <c r="L6" s="572"/>
      <c r="M6" s="582"/>
      <c r="N6" s="583"/>
      <c r="O6" s="582"/>
      <c r="P6" s="585"/>
      <c r="Q6" s="591"/>
      <c r="R6" s="594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61"/>
      <c r="B7" s="562"/>
      <c r="C7" s="564"/>
      <c r="D7" s="297"/>
      <c r="E7" s="597"/>
      <c r="F7" s="564"/>
      <c r="G7" s="206"/>
      <c r="H7" s="597"/>
      <c r="I7" s="577"/>
      <c r="J7" s="577"/>
      <c r="K7" s="298" t="s">
        <v>58</v>
      </c>
      <c r="L7" s="298" t="s">
        <v>59</v>
      </c>
      <c r="M7" s="298" t="s">
        <v>58</v>
      </c>
      <c r="N7" s="298" t="s">
        <v>59</v>
      </c>
      <c r="O7" s="298" t="s">
        <v>58</v>
      </c>
      <c r="P7" s="299" t="s">
        <v>59</v>
      </c>
      <c r="Q7" s="592"/>
      <c r="R7" s="595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2</v>
      </c>
      <c r="B8" s="38"/>
      <c r="C8" s="92" t="e">
        <f>#REF!</f>
        <v>#REF!</v>
      </c>
      <c r="D8" s="93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93" t="e">
        <f>#REF!</f>
        <v>#REF!</v>
      </c>
      <c r="J8" s="93" t="e">
        <f>#REF!</f>
        <v>#REF!</v>
      </c>
      <c r="K8" s="93" t="e">
        <f>#REF!</f>
        <v>#REF!</v>
      </c>
      <c r="L8" s="93" t="e">
        <f>#REF!</f>
        <v>#REF!</v>
      </c>
      <c r="M8" s="93" t="e">
        <f>#REF!</f>
        <v>#REF!</v>
      </c>
      <c r="N8" s="93" t="e">
        <f>#REF!</f>
        <v>#REF!</v>
      </c>
      <c r="O8" s="93" t="e">
        <f>#REF!</f>
        <v>#REF!</v>
      </c>
      <c r="P8" s="93" t="e">
        <f>#REF!</f>
        <v>#REF!</v>
      </c>
      <c r="Q8" s="93" t="e">
        <f>#REF!</f>
        <v>#REF!</v>
      </c>
      <c r="R8" s="93" t="e">
        <f>#REF!</f>
        <v>#REF!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25</v>
      </c>
      <c r="C9" s="94" t="e">
        <f>#REF!</f>
        <v>#REF!</v>
      </c>
      <c r="D9" s="95" t="e">
        <f>#REF!</f>
        <v>#REF!</v>
      </c>
      <c r="E9" s="95" t="e">
        <f>#REF!</f>
        <v>#REF!</v>
      </c>
      <c r="F9" s="95" t="e">
        <f>#REF!</f>
        <v>#REF!</v>
      </c>
      <c r="G9" s="95" t="e">
        <f>#REF!</f>
        <v>#REF!</v>
      </c>
      <c r="H9" s="95" t="e">
        <f>#REF!</f>
        <v>#REF!</v>
      </c>
      <c r="I9" s="95" t="e">
        <f>#REF!</f>
        <v>#REF!</v>
      </c>
      <c r="J9" s="95" t="e">
        <f>#REF!</f>
        <v>#REF!</v>
      </c>
      <c r="K9" s="95" t="e">
        <f>#REF!</f>
        <v>#REF!</v>
      </c>
      <c r="L9" s="95" t="e">
        <f>#REF!</f>
        <v>#REF!</v>
      </c>
      <c r="M9" s="95" t="e">
        <f>#REF!</f>
        <v>#REF!</v>
      </c>
      <c r="N9" s="95" t="e">
        <f>#REF!</f>
        <v>#REF!</v>
      </c>
      <c r="O9" s="95" t="e">
        <f>#REF!</f>
        <v>#REF!</v>
      </c>
      <c r="P9" s="95" t="e">
        <f>#REF!</f>
        <v>#REF!</v>
      </c>
      <c r="Q9" s="95" t="e">
        <f>#REF!</f>
        <v>#REF!</v>
      </c>
      <c r="R9" s="95" t="e">
        <f>#REF!</f>
        <v>#REF!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26</v>
      </c>
      <c r="C10" s="94" t="e">
        <f>#REF!</f>
        <v>#REF!</v>
      </c>
      <c r="D10" s="95" t="e">
        <f>#REF!</f>
        <v>#REF!</v>
      </c>
      <c r="E10" s="95" t="e">
        <f>#REF!</f>
        <v>#REF!</v>
      </c>
      <c r="F10" s="95" t="e">
        <f>#REF!</f>
        <v>#REF!</v>
      </c>
      <c r="G10" s="95" t="e">
        <f>#REF!</f>
        <v>#REF!</v>
      </c>
      <c r="H10" s="95" t="e">
        <f>#REF!</f>
        <v>#REF!</v>
      </c>
      <c r="I10" s="95" t="e">
        <f>#REF!</f>
        <v>#REF!</v>
      </c>
      <c r="J10" s="95" t="e">
        <f>#REF!</f>
        <v>#REF!</v>
      </c>
      <c r="K10" s="95" t="e">
        <f>#REF!</f>
        <v>#REF!</v>
      </c>
      <c r="L10" s="95" t="e">
        <f>#REF!</f>
        <v>#REF!</v>
      </c>
      <c r="M10" s="95" t="e">
        <f>#REF!</f>
        <v>#REF!</v>
      </c>
      <c r="N10" s="95" t="e">
        <f>#REF!</f>
        <v>#REF!</v>
      </c>
      <c r="O10" s="95" t="e">
        <f>#REF!</f>
        <v>#REF!</v>
      </c>
      <c r="P10" s="95" t="e">
        <f>#REF!</f>
        <v>#REF!</v>
      </c>
      <c r="Q10" s="95" t="e">
        <f>#REF!</f>
        <v>#REF!</v>
      </c>
      <c r="R10" s="95" t="e">
        <f>#REF!</f>
        <v>#REF!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27</v>
      </c>
      <c r="C11" s="94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5" t="e">
        <f>#REF!</f>
        <v>#REF!</v>
      </c>
      <c r="J11" s="95" t="e">
        <f>#REF!</f>
        <v>#REF!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95" t="e">
        <f>#REF!</f>
        <v>#REF!</v>
      </c>
      <c r="O11" s="95" t="e">
        <f>#REF!</f>
        <v>#REF!</v>
      </c>
      <c r="P11" s="95" t="e">
        <f>#REF!</f>
        <v>#REF!</v>
      </c>
      <c r="Q11" s="95" t="e">
        <f>#REF!</f>
        <v>#REF!</v>
      </c>
      <c r="R11" s="95" t="e">
        <f>#REF!</f>
        <v>#REF!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28</v>
      </c>
      <c r="C12" s="94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5" t="e">
        <f>#REF!</f>
        <v>#REF!</v>
      </c>
      <c r="J12" s="95" t="e">
        <f>#REF!</f>
        <v>#REF!</v>
      </c>
      <c r="K12" s="95" t="e">
        <f>#REF!</f>
        <v>#REF!</v>
      </c>
      <c r="L12" s="95" t="e">
        <f>#REF!</f>
        <v>#REF!</v>
      </c>
      <c r="M12" s="95" t="e">
        <f>#REF!</f>
        <v>#REF!</v>
      </c>
      <c r="N12" s="95" t="e">
        <f>#REF!</f>
        <v>#REF!</v>
      </c>
      <c r="O12" s="95" t="e">
        <f>#REF!</f>
        <v>#REF!</v>
      </c>
      <c r="P12" s="95" t="e">
        <f>#REF!</f>
        <v>#REF!</v>
      </c>
      <c r="Q12" s="95" t="e">
        <f>#REF!</f>
        <v>#REF!</v>
      </c>
      <c r="R12" s="95" t="e">
        <f>#REF!</f>
        <v>#REF!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29</v>
      </c>
      <c r="C13" s="94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5" t="e">
        <f>#REF!</f>
        <v>#REF!</v>
      </c>
      <c r="J13" s="95" t="e">
        <f>#REF!</f>
        <v>#REF!</v>
      </c>
      <c r="K13" s="95" t="e">
        <f>#REF!</f>
        <v>#REF!</v>
      </c>
      <c r="L13" s="95" t="e">
        <f>#REF!</f>
        <v>#REF!</v>
      </c>
      <c r="M13" s="95" t="e">
        <f>#REF!</f>
        <v>#REF!</v>
      </c>
      <c r="N13" s="95" t="e">
        <f>#REF!</f>
        <v>#REF!</v>
      </c>
      <c r="O13" s="95" t="e">
        <f>#REF!</f>
        <v>#REF!</v>
      </c>
      <c r="P13" s="95" t="e">
        <f>#REF!</f>
        <v>#REF!</v>
      </c>
      <c r="Q13" s="95" t="e">
        <f>#REF!</f>
        <v>#REF!</v>
      </c>
      <c r="R13" s="95" t="e">
        <f>#REF!</f>
        <v>#REF!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30</v>
      </c>
      <c r="C14" s="94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5" t="e">
        <f>#REF!</f>
        <v>#REF!</v>
      </c>
      <c r="J14" s="95" t="e">
        <f>#REF!</f>
        <v>#REF!</v>
      </c>
      <c r="K14" s="95" t="e">
        <f>#REF!</f>
        <v>#REF!</v>
      </c>
      <c r="L14" s="95" t="e">
        <f>#REF!</f>
        <v>#REF!</v>
      </c>
      <c r="M14" s="95" t="e">
        <f>#REF!</f>
        <v>#REF!</v>
      </c>
      <c r="N14" s="95" t="e">
        <f>#REF!</f>
        <v>#REF!</v>
      </c>
      <c r="O14" s="95" t="e">
        <f>#REF!</f>
        <v>#REF!</v>
      </c>
      <c r="P14" s="95" t="e">
        <f>#REF!</f>
        <v>#REF!</v>
      </c>
      <c r="Q14" s="95" t="e">
        <f>#REF!</f>
        <v>#REF!</v>
      </c>
      <c r="R14" s="95" t="e">
        <f>#REF!</f>
        <v>#REF!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60</v>
      </c>
      <c r="C15" s="94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5" t="e">
        <f>#REF!</f>
        <v>#REF!</v>
      </c>
      <c r="J15" s="95" t="e">
        <f>#REF!</f>
        <v>#REF!</v>
      </c>
      <c r="K15" s="95" t="e">
        <f>#REF!</f>
        <v>#REF!</v>
      </c>
      <c r="L15" s="95" t="e">
        <f>#REF!</f>
        <v>#REF!</v>
      </c>
      <c r="M15" s="95" t="e">
        <f>#REF!</f>
        <v>#REF!</v>
      </c>
      <c r="N15" s="95" t="e">
        <f>#REF!</f>
        <v>#REF!</v>
      </c>
      <c r="O15" s="95" t="e">
        <f>#REF!</f>
        <v>#REF!</v>
      </c>
      <c r="P15" s="95" t="e">
        <f>#REF!</f>
        <v>#REF!</v>
      </c>
      <c r="Q15" s="95" t="e">
        <f>#REF!</f>
        <v>#REF!</v>
      </c>
      <c r="R15" s="95" t="e">
        <f>#REF!</f>
        <v>#REF!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61</v>
      </c>
      <c r="C16" s="94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5" t="e">
        <f>#REF!</f>
        <v>#REF!</v>
      </c>
      <c r="J16" s="95" t="e">
        <f>#REF!</f>
        <v>#REF!</v>
      </c>
      <c r="K16" s="95" t="e">
        <f>#REF!</f>
        <v>#REF!</v>
      </c>
      <c r="L16" s="95" t="e">
        <f>#REF!</f>
        <v>#REF!</v>
      </c>
      <c r="M16" s="95" t="e">
        <f>#REF!</f>
        <v>#REF!</v>
      </c>
      <c r="N16" s="95" t="e">
        <f>#REF!</f>
        <v>#REF!</v>
      </c>
      <c r="O16" s="95" t="e">
        <f>#REF!</f>
        <v>#REF!</v>
      </c>
      <c r="P16" s="95" t="e">
        <f>#REF!</f>
        <v>#REF!</v>
      </c>
      <c r="Q16" s="95" t="e">
        <f>#REF!</f>
        <v>#REF!</v>
      </c>
      <c r="R16" s="95" t="e">
        <f>#REF!</f>
        <v>#REF!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42</v>
      </c>
      <c r="B18" s="45" t="s">
        <v>3</v>
      </c>
      <c r="C18" s="94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5" t="e">
        <f>#REF!</f>
        <v>#REF!</v>
      </c>
      <c r="J18" s="95" t="e">
        <f>#REF!</f>
        <v>#REF!</v>
      </c>
      <c r="K18" s="95" t="e">
        <f>#REF!</f>
        <v>#REF!</v>
      </c>
      <c r="L18" s="95" t="e">
        <f>#REF!</f>
        <v>#REF!</v>
      </c>
      <c r="M18" s="95" t="e">
        <f>#REF!</f>
        <v>#REF!</v>
      </c>
      <c r="N18" s="95" t="e">
        <f>#REF!</f>
        <v>#REF!</v>
      </c>
      <c r="O18" s="95" t="e">
        <f>#REF!</f>
        <v>#REF!</v>
      </c>
      <c r="P18" s="95" t="e">
        <f>#REF!</f>
        <v>#REF!</v>
      </c>
      <c r="Q18" s="95" t="e">
        <f>#REF!</f>
        <v>#REF!</v>
      </c>
      <c r="R18" s="95" t="e">
        <f>#REF!</f>
        <v>#REF!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25</v>
      </c>
      <c r="C19" s="94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IF(#REF!=0,"-",IF(OR($C19=1,$C19=2),"χ",#REF!))</f>
        <v>#REF!</v>
      </c>
      <c r="H19" s="95" t="e">
        <f>IF(#REF!=0,"-",IF(OR($C19=1,$C19=2),"χ",#REF!))</f>
        <v>#REF!</v>
      </c>
      <c r="I19" s="95" t="e">
        <f>IF(#REF!=0,"-",IF(OR($C19=1,$C19=2),"χ",#REF!))</f>
        <v>#REF!</v>
      </c>
      <c r="J19" s="95" t="e">
        <f>IF(#REF!=0,"-",IF(OR($C19=1,$C19=2),"χ",#REF!))</f>
        <v>#REF!</v>
      </c>
      <c r="K19" s="95" t="e">
        <f>IF(#REF!=0,"-",IF(OR($C19=1,$C19=2),"χ",#REF!))</f>
        <v>#REF!</v>
      </c>
      <c r="L19" s="95" t="e">
        <f>IF(#REF!=0,"-",IF(OR($C19=1,$C19=2),"χ",#REF!))</f>
        <v>#REF!</v>
      </c>
      <c r="M19" s="95" t="e">
        <f>IF(#REF!=0,"-",IF(OR($C19=1,$C19=2),"χ",#REF!))</f>
        <v>#REF!</v>
      </c>
      <c r="N19" s="95" t="e">
        <f>IF(#REF!=0,"-",IF(OR($C19=1,$C19=2),"χ",#REF!))</f>
        <v>#REF!</v>
      </c>
      <c r="O19" s="95" t="e">
        <f>IF(#REF!=0,"-",IF(OR($C19=1,$C19=2),"χ",#REF!))</f>
        <v>#REF!</v>
      </c>
      <c r="P19" s="95" t="e">
        <f>IF(#REF!=0,"-",IF(OR($C19=1,$C19=2),"χ",#REF!))</f>
        <v>#REF!</v>
      </c>
      <c r="Q19" s="95" t="e">
        <f>IF(#REF!=0,"-",IF(OR($C19=1,$C19=2),"χ",#REF!))</f>
        <v>#REF!</v>
      </c>
      <c r="R19" s="95" t="e">
        <f>IF(#REF!=0,"-",IF(OR($C19=1,$C19=2),"χ",#REF!))</f>
        <v>#REF!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26</v>
      </c>
      <c r="C20" s="94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IF(#REF!=0,"-",IF(OR($C20=1,$C20=2),"χ",#REF!))</f>
        <v>#REF!</v>
      </c>
      <c r="H20" s="95" t="e">
        <f>IF(#REF!=0,"-",IF(OR($C20=1,$C20=2),"χ",#REF!))</f>
        <v>#REF!</v>
      </c>
      <c r="I20" s="95" t="e">
        <f>IF(#REF!=0,"-",IF(OR($C20=1,$C20=2),"χ",#REF!))</f>
        <v>#REF!</v>
      </c>
      <c r="J20" s="95" t="e">
        <f>IF(#REF!=0,"-",IF(OR($C20=1,$C20=2),"χ",#REF!))</f>
        <v>#REF!</v>
      </c>
      <c r="K20" s="95" t="e">
        <f>IF(#REF!=0,"-",IF(OR($C20=1,$C20=2),"χ",#REF!))</f>
        <v>#REF!</v>
      </c>
      <c r="L20" s="95" t="e">
        <f>IF(#REF!=0,"-",IF(OR($C20=1,$C20=2),"χ",#REF!))</f>
        <v>#REF!</v>
      </c>
      <c r="M20" s="95" t="e">
        <f>IF(#REF!=0,"-",IF(OR($C20=1,$C20=2),"χ",#REF!))</f>
        <v>#REF!</v>
      </c>
      <c r="N20" s="95" t="e">
        <f>IF(#REF!=0,"-",IF(OR($C20=1,$C20=2),"χ",#REF!))</f>
        <v>#REF!</v>
      </c>
      <c r="O20" s="95" t="e">
        <f>IF(#REF!=0,"-",IF(OR($C20=1,$C20=2),"χ",#REF!))</f>
        <v>#REF!</v>
      </c>
      <c r="P20" s="95" t="e">
        <f>IF(#REF!=0,"-",IF(OR($C20=1,$C20=2),"χ",#REF!))</f>
        <v>#REF!</v>
      </c>
      <c r="Q20" s="95" t="e">
        <f>IF(#REF!=0,"-",IF(OR($C20=1,$C20=2),"χ",#REF!))</f>
        <v>#REF!</v>
      </c>
      <c r="R20" s="95" t="e">
        <f>IF(#REF!=0,"-",IF(OR($C20=1,$C20=2),"χ",#REF!))</f>
        <v>#REF!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27</v>
      </c>
      <c r="C21" s="94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IF(#REF!=0,"-",IF(OR($C21=1,$C21=2),"χ",#REF!))</f>
        <v>#REF!</v>
      </c>
      <c r="H21" s="95" t="e">
        <f>IF(#REF!=0,"-",IF(OR($C21=1,$C21=2),"χ",#REF!))</f>
        <v>#REF!</v>
      </c>
      <c r="I21" s="95" t="e">
        <f>IF(#REF!=0,"-",IF(OR($C21=1,$C21=2),"χ",#REF!))</f>
        <v>#REF!</v>
      </c>
      <c r="J21" s="95" t="e">
        <f>IF(#REF!=0,"-",IF(OR($C21=1,$C21=2),"χ",#REF!))</f>
        <v>#REF!</v>
      </c>
      <c r="K21" s="95" t="e">
        <f>IF(#REF!=0,"-",IF(OR($C21=1,$C21=2),"χ",#REF!))</f>
        <v>#REF!</v>
      </c>
      <c r="L21" s="95" t="e">
        <f>IF(#REF!=0,"-",IF(OR($C21=1,$C21=2),"χ",#REF!))</f>
        <v>#REF!</v>
      </c>
      <c r="M21" s="95" t="e">
        <f>IF(#REF!=0,"-",IF(OR($C21=1,$C21=2),"χ",#REF!))</f>
        <v>#REF!</v>
      </c>
      <c r="N21" s="95" t="e">
        <f>IF(#REF!=0,"-",IF(OR($C21=1,$C21=2),"χ",#REF!))</f>
        <v>#REF!</v>
      </c>
      <c r="O21" s="95" t="e">
        <f>IF(#REF!=0,"-",IF(OR($C21=1,$C21=2),"χ",#REF!))</f>
        <v>#REF!</v>
      </c>
      <c r="P21" s="95" t="e">
        <f>IF(#REF!=0,"-",IF(OR($C21=1,$C21=2),"χ",#REF!))</f>
        <v>#REF!</v>
      </c>
      <c r="Q21" s="95" t="e">
        <f>IF(#REF!=0,"-",IF(OR($C21=1,$C21=2),"χ",#REF!))</f>
        <v>#REF!</v>
      </c>
      <c r="R21" s="95" t="e">
        <f>IF(#REF!=0,"-",IF(OR($C21=1,$C21=2),"χ",#REF!))</f>
        <v>#REF!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28</v>
      </c>
      <c r="C22" s="94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IF(#REF!=0,"-",IF(OR($C22=1,$C22=2),"χ",#REF!))</f>
        <v>#REF!</v>
      </c>
      <c r="H22" s="95" t="e">
        <f>IF(#REF!=0,"-",IF(OR($C22=1,$C22=2),"χ",#REF!))</f>
        <v>#REF!</v>
      </c>
      <c r="I22" s="95" t="e">
        <f>IF(#REF!=0,"-",IF(OR($C22=1,$C22=2),"χ",#REF!))</f>
        <v>#REF!</v>
      </c>
      <c r="J22" s="95" t="e">
        <f>IF(#REF!=0,"-",IF(OR($C22=1,$C22=2),"χ",#REF!))</f>
        <v>#REF!</v>
      </c>
      <c r="K22" s="95" t="e">
        <f>IF(#REF!=0,"-",IF(OR($C22=1,$C22=2),"χ",#REF!))</f>
        <v>#REF!</v>
      </c>
      <c r="L22" s="95" t="e">
        <f>IF(#REF!=0,"-",IF(OR($C22=1,$C22=2),"χ",#REF!))</f>
        <v>#REF!</v>
      </c>
      <c r="M22" s="95" t="e">
        <f>IF(#REF!=0,"-",IF(OR($C22=1,$C22=2),"χ",#REF!))</f>
        <v>#REF!</v>
      </c>
      <c r="N22" s="95" t="e">
        <f>IF(#REF!=0,"-",IF(OR($C22=1,$C22=2),"χ",#REF!))</f>
        <v>#REF!</v>
      </c>
      <c r="O22" s="95" t="e">
        <f>IF(#REF!=0,"-",IF(OR($C22=1,$C22=2),"χ",#REF!))</f>
        <v>#REF!</v>
      </c>
      <c r="P22" s="95" t="e">
        <f>IF(#REF!=0,"-",IF(OR($C22=1,$C22=2),"χ",#REF!))</f>
        <v>#REF!</v>
      </c>
      <c r="Q22" s="95" t="e">
        <f>IF(#REF!=0,"-",IF(OR($C22=1,$C22=2),"χ",#REF!))</f>
        <v>#REF!</v>
      </c>
      <c r="R22" s="95" t="e">
        <f>IF(#REF!=0,"-",IF(OR($C22=1,$C22=2),"χ",#REF!))</f>
        <v>#REF!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29</v>
      </c>
      <c r="C23" s="94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IF(#REF!=0,"-",IF(OR($C23=1,$C23=2),"χ",#REF!))</f>
        <v>#REF!</v>
      </c>
      <c r="H23" s="95" t="e">
        <f>IF(#REF!=0,"-",IF(OR($C23=1,$C23=2),"χ",#REF!))</f>
        <v>#REF!</v>
      </c>
      <c r="I23" s="95" t="e">
        <f>IF(#REF!=0,"-",IF(OR($C23=1,$C23=2),"χ",#REF!))</f>
        <v>#REF!</v>
      </c>
      <c r="J23" s="95" t="e">
        <f>IF(#REF!=0,"-",IF(OR($C23=1,$C23=2),"χ",#REF!))</f>
        <v>#REF!</v>
      </c>
      <c r="K23" s="95" t="e">
        <f>IF(#REF!=0,"-",IF(OR($C23=1,$C23=2),"χ",#REF!))</f>
        <v>#REF!</v>
      </c>
      <c r="L23" s="95" t="e">
        <f>IF(#REF!=0,"-",IF(OR($C23=1,$C23=2),"χ",#REF!))</f>
        <v>#REF!</v>
      </c>
      <c r="M23" s="95" t="e">
        <f>IF(#REF!=0,"-",IF(OR($C23=1,$C23=2),"χ",#REF!))</f>
        <v>#REF!</v>
      </c>
      <c r="N23" s="95" t="e">
        <f>IF(#REF!=0,"-",IF(OR($C23=1,$C23=2),"χ",#REF!))</f>
        <v>#REF!</v>
      </c>
      <c r="O23" s="95" t="e">
        <f>IF(#REF!=0,"-",IF(OR($C23=1,$C23=2),"χ",#REF!))</f>
        <v>#REF!</v>
      </c>
      <c r="P23" s="95" t="e">
        <f>IF(#REF!=0,"-",IF(OR($C23=1,$C23=2),"χ",#REF!))</f>
        <v>#REF!</v>
      </c>
      <c r="Q23" s="95" t="e">
        <f>IF(#REF!=0,"-",IF(OR($C23=1,$C23=2),"χ",#REF!))</f>
        <v>#REF!</v>
      </c>
      <c r="R23" s="95" t="e">
        <f>IF(#REF!=0,"-",IF(OR($C23=1,$C23=2),"χ",#REF!))</f>
        <v>#REF!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30</v>
      </c>
      <c r="C24" s="94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IF(#REF!=0,"-",IF(OR($C24=1,$C24=2),"χ",#REF!))</f>
        <v>#REF!</v>
      </c>
      <c r="H24" s="95" t="e">
        <f>IF(#REF!=0,"-",IF(OR($C24=1,$C24=2),"χ",#REF!))</f>
        <v>#REF!</v>
      </c>
      <c r="I24" s="95" t="e">
        <f>IF(#REF!=0,"-",IF(OR($C24=1,$C24=2),"χ",#REF!))</f>
        <v>#REF!</v>
      </c>
      <c r="J24" s="95" t="e">
        <f>IF(#REF!=0,"-",IF(OR($C24=1,$C24=2),"χ",#REF!))</f>
        <v>#REF!</v>
      </c>
      <c r="K24" s="95" t="e">
        <f>IF(#REF!=0,"-",IF(OR($C24=1,$C24=2),"χ",#REF!))</f>
        <v>#REF!</v>
      </c>
      <c r="L24" s="95" t="e">
        <f>IF(#REF!=0,"-",IF(OR($C24=1,$C24=2),"χ",#REF!))</f>
        <v>#REF!</v>
      </c>
      <c r="M24" s="95" t="e">
        <f>IF(#REF!=0,"-",IF(OR($C24=1,$C24=2),"χ",#REF!))</f>
        <v>#REF!</v>
      </c>
      <c r="N24" s="95" t="e">
        <f>IF(#REF!=0,"-",IF(OR($C24=1,$C24=2),"χ",#REF!))</f>
        <v>#REF!</v>
      </c>
      <c r="O24" s="95" t="e">
        <f>IF(#REF!=0,"-",IF(OR($C24=1,$C24=2),"χ",#REF!))</f>
        <v>#REF!</v>
      </c>
      <c r="P24" s="95" t="e">
        <f>IF(#REF!=0,"-",IF(OR($C24=1,$C24=2),"χ",#REF!))</f>
        <v>#REF!</v>
      </c>
      <c r="Q24" s="95" t="e">
        <f>IF(#REF!=0,"-",IF(OR($C24=1,$C24=2),"χ",#REF!))</f>
        <v>#REF!</v>
      </c>
      <c r="R24" s="95" t="e">
        <f>IF(#REF!=0,"-",IF(OR($C24=1,$C24=2),"χ",#REF!))</f>
        <v>#REF!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60</v>
      </c>
      <c r="C25" s="94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IF(#REF!=0,"-",IF(OR($C25=1,$C25=2),"χ",#REF!))</f>
        <v>#REF!</v>
      </c>
      <c r="H25" s="95" t="e">
        <f>IF(#REF!=0,"-",IF(OR($C25=1,$C25=2),"χ",#REF!))</f>
        <v>#REF!</v>
      </c>
      <c r="I25" s="95" t="e">
        <f>IF(#REF!=0,"-",IF(OR($C25=1,$C25=2),"χ",#REF!))</f>
        <v>#REF!</v>
      </c>
      <c r="J25" s="95" t="e">
        <f>IF(#REF!=0,"-",IF(OR($C25=1,$C25=2),"χ",#REF!))</f>
        <v>#REF!</v>
      </c>
      <c r="K25" s="95" t="e">
        <f>IF(#REF!=0,"-",IF(OR($C25=1,$C25=2),"χ",#REF!))</f>
        <v>#REF!</v>
      </c>
      <c r="L25" s="95" t="e">
        <f>IF(#REF!=0,"-",IF(OR($C25=1,$C25=2),"χ",#REF!))</f>
        <v>#REF!</v>
      </c>
      <c r="M25" s="95" t="e">
        <f>IF(#REF!=0,"-",IF(OR($C25=1,$C25=2),"χ",#REF!))</f>
        <v>#REF!</v>
      </c>
      <c r="N25" s="95" t="e">
        <f>IF(#REF!=0,"-",IF(OR($C25=1,$C25=2),"χ",#REF!))</f>
        <v>#REF!</v>
      </c>
      <c r="O25" s="95" t="e">
        <f>IF(#REF!=0,"-",IF(OR($C25=1,$C25=2),"χ",#REF!))</f>
        <v>#REF!</v>
      </c>
      <c r="P25" s="95" t="e">
        <f>IF(#REF!=0,"-",IF(OR($C25=1,$C25=2),"χ",#REF!))</f>
        <v>#REF!</v>
      </c>
      <c r="Q25" s="95" t="e">
        <f>IF(#REF!=0,"-",IF(OR($C25=1,$C25=2),"χ",#REF!))</f>
        <v>#REF!</v>
      </c>
      <c r="R25" s="95" t="e">
        <f>IF(#REF!=0,"-",IF(OR($C25=1,$C25=2),"χ",#REF!))</f>
        <v>#REF!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61</v>
      </c>
      <c r="C26" s="94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IF(#REF!=0,"-",IF(OR($C26=1,$C26=2),"χ",#REF!))</f>
        <v>#REF!</v>
      </c>
      <c r="H26" s="95" t="e">
        <f>IF(#REF!=0,"-",IF(OR($C26=1,$C26=2),"χ",#REF!))</f>
        <v>#REF!</v>
      </c>
      <c r="I26" s="95" t="e">
        <f>IF(#REF!=0,"-",IF(OR($C26=1,$C26=2),"χ",#REF!))</f>
        <v>#REF!</v>
      </c>
      <c r="J26" s="95" t="e">
        <f>IF(#REF!=0,"-",IF(OR($C26=1,$C26=2),"χ",#REF!))</f>
        <v>#REF!</v>
      </c>
      <c r="K26" s="95" t="e">
        <f>IF(#REF!=0,"-",IF(OR($C26=1,$C26=2),"χ",#REF!))</f>
        <v>#REF!</v>
      </c>
      <c r="L26" s="95" t="e">
        <f>IF(#REF!=0,"-",IF(OR($C26=1,$C26=2),"χ",#REF!))</f>
        <v>#REF!</v>
      </c>
      <c r="M26" s="95" t="e">
        <f>IF(#REF!=0,"-",IF(OR($C26=1,$C26=2),"χ",#REF!))</f>
        <v>#REF!</v>
      </c>
      <c r="N26" s="95" t="e">
        <f>IF(#REF!=0,"-",IF(OR($C26=1,$C26=2),"χ",#REF!))</f>
        <v>#REF!</v>
      </c>
      <c r="O26" s="95" t="e">
        <f>IF(#REF!=0,"-",IF(OR($C26=1,$C26=2),"χ",#REF!))</f>
        <v>#REF!</v>
      </c>
      <c r="P26" s="95" t="e">
        <f>IF(#REF!=0,"-",IF(OR($C26=1,$C26=2),"χ",#REF!))</f>
        <v>#REF!</v>
      </c>
      <c r="Q26" s="95" t="e">
        <f>IF(#REF!=0,"-",IF(OR($C26=1,$C26=2),"χ",#REF!))</f>
        <v>#REF!</v>
      </c>
      <c r="R26" s="95" t="e">
        <f>IF(#REF!=0,"-",IF(OR($C26=1,$C26=2),"χ",#REF!))</f>
        <v>#REF!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4</v>
      </c>
      <c r="C28" s="94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5" t="e">
        <f>#REF!</f>
        <v>#REF!</v>
      </c>
      <c r="J28" s="95" t="e">
        <f>#REF!</f>
        <v>#REF!</v>
      </c>
      <c r="K28" s="95" t="e">
        <f>#REF!</f>
        <v>#REF!</v>
      </c>
      <c r="L28" s="95" t="e">
        <f>#REF!</f>
        <v>#REF!</v>
      </c>
      <c r="M28" s="95" t="e">
        <f>#REF!</f>
        <v>#REF!</v>
      </c>
      <c r="N28" s="95" t="e">
        <f>#REF!</f>
        <v>#REF!</v>
      </c>
      <c r="O28" s="95" t="e">
        <f>#REF!</f>
        <v>#REF!</v>
      </c>
      <c r="P28" s="95" t="e">
        <f>#REF!</f>
        <v>#REF!</v>
      </c>
      <c r="Q28" s="95" t="e">
        <f>#REF!</f>
        <v>#REF!</v>
      </c>
      <c r="R28" s="95" t="e">
        <f>#REF!</f>
        <v>#REF!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25</v>
      </c>
      <c r="C29" s="94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IF(#REF!=0,"-",IF(OR($C29=1,$C29=2),"χ",#REF!))</f>
        <v>#REF!</v>
      </c>
      <c r="H29" s="95" t="e">
        <f>IF(#REF!=0,"-",IF(OR($C29=1,$C29=2),"χ",#REF!))</f>
        <v>#REF!</v>
      </c>
      <c r="I29" s="95" t="e">
        <f>IF(#REF!=0,"-",IF(OR($C29=1,$C29=2),"χ",#REF!))</f>
        <v>#REF!</v>
      </c>
      <c r="J29" s="95" t="e">
        <f>IF(#REF!=0,"-",IF(OR($C29=1,$C29=2),"χ",#REF!))</f>
        <v>#REF!</v>
      </c>
      <c r="K29" s="95" t="e">
        <f>IF(#REF!=0,"-",IF(OR($C29=1,$C29=2),"χ",#REF!))</f>
        <v>#REF!</v>
      </c>
      <c r="L29" s="95" t="e">
        <f>IF(#REF!=0,"-",IF(OR($C29=1,$C29=2),"χ",#REF!))</f>
        <v>#REF!</v>
      </c>
      <c r="M29" s="95" t="e">
        <f>IF(#REF!=0,"-",IF(OR($C29=1,$C29=2),"χ",#REF!))</f>
        <v>#REF!</v>
      </c>
      <c r="N29" s="95" t="e">
        <f>IF(#REF!=0,"-",IF(OR($C29=1,$C29=2),"χ",#REF!))</f>
        <v>#REF!</v>
      </c>
      <c r="O29" s="95" t="e">
        <f>IF(#REF!=0,"-",IF(OR($C29=1,$C29=2),"χ",#REF!))</f>
        <v>#REF!</v>
      </c>
      <c r="P29" s="95" t="e">
        <f>IF(#REF!=0,"-",IF(OR($C29=1,$C29=2),"χ",#REF!))</f>
        <v>#REF!</v>
      </c>
      <c r="Q29" s="95" t="e">
        <f>IF(#REF!=0,"-",IF(OR($C29=1,$C29=2),"χ",#REF!))</f>
        <v>#REF!</v>
      </c>
      <c r="R29" s="95" t="e">
        <f>IF(#REF!=0,"-",IF(OR($C29=1,$C29=2),"χ",#REF!))</f>
        <v>#REF!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26</v>
      </c>
      <c r="C30" s="94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IF(#REF!=0,"-",IF(OR($C30=1,$C30=2),"χ",#REF!))</f>
        <v>#REF!</v>
      </c>
      <c r="H30" s="95" t="e">
        <f>IF(#REF!=0,"-",IF(OR($C30=1,$C30=2),"χ",#REF!))</f>
        <v>#REF!</v>
      </c>
      <c r="I30" s="95" t="e">
        <f>IF(#REF!=0,"-",IF(OR($C30=1,$C30=2),"χ",#REF!))</f>
        <v>#REF!</v>
      </c>
      <c r="J30" s="95" t="e">
        <f>IF(#REF!=0,"-",IF(OR($C30=1,$C30=2),"χ",#REF!))</f>
        <v>#REF!</v>
      </c>
      <c r="K30" s="95" t="e">
        <f>IF(#REF!=0,"-",IF(OR($C30=1,$C30=2),"χ",#REF!))</f>
        <v>#REF!</v>
      </c>
      <c r="L30" s="95" t="e">
        <f>IF(#REF!=0,"-",IF(OR($C30=1,$C30=2),"χ",#REF!))</f>
        <v>#REF!</v>
      </c>
      <c r="M30" s="95" t="e">
        <f>IF(#REF!=0,"-",IF(OR($C30=1,$C30=2),"χ",#REF!))</f>
        <v>#REF!</v>
      </c>
      <c r="N30" s="95" t="e">
        <f>IF(#REF!=0,"-",IF(OR($C30=1,$C30=2),"χ",#REF!))</f>
        <v>#REF!</v>
      </c>
      <c r="O30" s="95" t="e">
        <f>IF(#REF!=0,"-",IF(OR($C30=1,$C30=2),"χ",#REF!))</f>
        <v>#REF!</v>
      </c>
      <c r="P30" s="95" t="e">
        <f>IF(#REF!=0,"-",IF(OR($C30=1,$C30=2),"χ",#REF!))</f>
        <v>#REF!</v>
      </c>
      <c r="Q30" s="95" t="e">
        <f>IF(#REF!=0,"-",IF(OR($C30=1,$C30=2),"χ",#REF!))</f>
        <v>#REF!</v>
      </c>
      <c r="R30" s="95" t="e">
        <f>IF(#REF!=0,"-",IF(OR($C30=1,$C30=2),"χ",#REF!))</f>
        <v>#REF!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27</v>
      </c>
      <c r="C31" s="94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IF(#REF!=0,"-",IF(OR($C31=1,$C31=2),"χ",#REF!))</f>
        <v>#REF!</v>
      </c>
      <c r="H31" s="95" t="e">
        <f>IF(#REF!=0,"-",IF(OR($C31=1,$C31=2),"χ",#REF!))</f>
        <v>#REF!</v>
      </c>
      <c r="I31" s="95" t="e">
        <f>IF(#REF!=0,"-",IF(OR($C31=1,$C31=2),"χ",#REF!))</f>
        <v>#REF!</v>
      </c>
      <c r="J31" s="95" t="e">
        <f>IF(#REF!=0,"-",IF(OR($C31=1,$C31=2),"χ",#REF!))</f>
        <v>#REF!</v>
      </c>
      <c r="K31" s="95" t="e">
        <f>IF(#REF!=0,"-",IF(OR($C31=1,$C31=2),"χ",#REF!))</f>
        <v>#REF!</v>
      </c>
      <c r="L31" s="95" t="e">
        <f>IF(#REF!=0,"-",IF(OR($C31=1,$C31=2),"χ",#REF!))</f>
        <v>#REF!</v>
      </c>
      <c r="M31" s="95" t="e">
        <f>IF(#REF!=0,"-",IF(OR($C31=1,$C31=2),"χ",#REF!))</f>
        <v>#REF!</v>
      </c>
      <c r="N31" s="95" t="e">
        <f>IF(#REF!=0,"-",IF(OR($C31=1,$C31=2),"χ",#REF!))</f>
        <v>#REF!</v>
      </c>
      <c r="O31" s="95" t="e">
        <f>IF(#REF!=0,"-",IF(OR($C31=1,$C31=2),"χ",#REF!))</f>
        <v>#REF!</v>
      </c>
      <c r="P31" s="95" t="e">
        <f>IF(#REF!=0,"-",IF(OR($C31=1,$C31=2),"χ",#REF!))</f>
        <v>#REF!</v>
      </c>
      <c r="Q31" s="95" t="e">
        <f>IF(#REF!=0,"-",IF(OR($C31=1,$C31=2),"χ",#REF!))</f>
        <v>#REF!</v>
      </c>
      <c r="R31" s="95" t="e">
        <f>IF(#REF!=0,"-",IF(OR($C31=1,$C31=2),"χ",#REF!))</f>
        <v>#REF!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28</v>
      </c>
      <c r="C32" s="94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IF(#REF!=0,"-",IF(OR($C32=1,$C32=2),"χ",#REF!))</f>
        <v>#REF!</v>
      </c>
      <c r="H32" s="95" t="e">
        <f>IF(#REF!=0,"-",IF(OR($C32=1,$C32=2),"χ",#REF!))</f>
        <v>#REF!</v>
      </c>
      <c r="I32" s="95" t="e">
        <f>IF(#REF!=0,"-",IF(OR($C32=1,$C32=2),"χ",#REF!))</f>
        <v>#REF!</v>
      </c>
      <c r="J32" s="95" t="e">
        <f>IF(#REF!=0,"-",IF(OR($C32=1,$C32=2),"χ",#REF!))</f>
        <v>#REF!</v>
      </c>
      <c r="K32" s="95" t="e">
        <f>IF(#REF!=0,"-",IF(OR($C32=1,$C32=2),"χ",#REF!))</f>
        <v>#REF!</v>
      </c>
      <c r="L32" s="95" t="e">
        <f>IF(#REF!=0,"-",IF(OR($C32=1,$C32=2),"χ",#REF!))</f>
        <v>#REF!</v>
      </c>
      <c r="M32" s="95" t="e">
        <f>IF(#REF!=0,"-",IF(OR($C32=1,$C32=2),"χ",#REF!))</f>
        <v>#REF!</v>
      </c>
      <c r="N32" s="95" t="e">
        <f>IF(#REF!=0,"-",IF(OR($C32=1,$C32=2),"χ",#REF!))</f>
        <v>#REF!</v>
      </c>
      <c r="O32" s="95" t="e">
        <f>IF(#REF!=0,"-",IF(OR($C32=1,$C32=2),"χ",#REF!))</f>
        <v>#REF!</v>
      </c>
      <c r="P32" s="95" t="e">
        <f>IF(#REF!=0,"-",IF(OR($C32=1,$C32=2),"χ",#REF!))</f>
        <v>#REF!</v>
      </c>
      <c r="Q32" s="95" t="e">
        <f>IF(#REF!=0,"-",IF(OR($C32=1,$C32=2),"χ",#REF!))</f>
        <v>#REF!</v>
      </c>
      <c r="R32" s="95" t="e">
        <f>IF(#REF!=0,"-",IF(OR($C32=1,$C32=2),"χ",#REF!))</f>
        <v>#REF!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29</v>
      </c>
      <c r="C33" s="94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IF(#REF!=0,"-",IF(OR($C33=1,$C33=2),"χ",#REF!))</f>
        <v>#REF!</v>
      </c>
      <c r="H33" s="95" t="e">
        <f>IF(#REF!=0,"-",IF(OR($C33=1,$C33=2),"χ",#REF!))</f>
        <v>#REF!</v>
      </c>
      <c r="I33" s="95" t="e">
        <f>IF(#REF!=0,"-",IF(OR($C33=1,$C33=2),"χ",#REF!))</f>
        <v>#REF!</v>
      </c>
      <c r="J33" s="95" t="e">
        <f>IF(#REF!=0,"-",IF(OR($C33=1,$C33=2),"χ",#REF!))</f>
        <v>#REF!</v>
      </c>
      <c r="K33" s="95" t="e">
        <f>IF(#REF!=0,"-",IF(OR($C33=1,$C33=2),"χ",#REF!))</f>
        <v>#REF!</v>
      </c>
      <c r="L33" s="95" t="e">
        <f>IF(#REF!=0,"-",IF(OR($C33=1,$C33=2),"χ",#REF!))</f>
        <v>#REF!</v>
      </c>
      <c r="M33" s="95" t="e">
        <f>IF(#REF!=0,"-",IF(OR($C33=1,$C33=2),"χ",#REF!))</f>
        <v>#REF!</v>
      </c>
      <c r="N33" s="95" t="e">
        <f>IF(#REF!=0,"-",IF(OR($C33=1,$C33=2),"χ",#REF!))</f>
        <v>#REF!</v>
      </c>
      <c r="O33" s="95" t="e">
        <f>IF(#REF!=0,"-",IF(OR($C33=1,$C33=2),"χ",#REF!))</f>
        <v>#REF!</v>
      </c>
      <c r="P33" s="95" t="e">
        <f>IF(#REF!=0,"-",IF(OR($C33=1,$C33=2),"χ",#REF!))</f>
        <v>#REF!</v>
      </c>
      <c r="Q33" s="95" t="e">
        <f>IF(#REF!=0,"-",IF(OR($C33=1,$C33=2),"χ",#REF!))</f>
        <v>#REF!</v>
      </c>
      <c r="R33" s="95" t="e">
        <f>IF(#REF!=0,"-",IF(OR($C33=1,$C33=2),"χ",#REF!))</f>
        <v>#REF!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30</v>
      </c>
      <c r="C34" s="94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IF(#REF!=0,"-",IF(OR($C34=1,$C34=2),"χ",#REF!))</f>
        <v>#REF!</v>
      </c>
      <c r="H34" s="95" t="e">
        <f>IF(#REF!=0,"-",IF(OR($C34=1,$C34=2),"χ",#REF!))</f>
        <v>#REF!</v>
      </c>
      <c r="I34" s="95" t="e">
        <f>IF(#REF!=0,"-",IF(OR($C34=1,$C34=2),"χ",#REF!))</f>
        <v>#REF!</v>
      </c>
      <c r="J34" s="95" t="e">
        <f>IF(#REF!=0,"-",IF(OR($C34=1,$C34=2),"χ",#REF!))</f>
        <v>#REF!</v>
      </c>
      <c r="K34" s="95" t="e">
        <f>IF(#REF!=0,"-",IF(OR($C34=1,$C34=2),"χ",#REF!))</f>
        <v>#REF!</v>
      </c>
      <c r="L34" s="95" t="e">
        <f>IF(#REF!=0,"-",IF(OR($C34=1,$C34=2),"χ",#REF!))</f>
        <v>#REF!</v>
      </c>
      <c r="M34" s="95" t="e">
        <f>IF(#REF!=0,"-",IF(OR($C34=1,$C34=2),"χ",#REF!))</f>
        <v>#REF!</v>
      </c>
      <c r="N34" s="95" t="e">
        <f>IF(#REF!=0,"-",IF(OR($C34=1,$C34=2),"χ",#REF!))</f>
        <v>#REF!</v>
      </c>
      <c r="O34" s="95" t="e">
        <f>IF(#REF!=0,"-",IF(OR($C34=1,$C34=2),"χ",#REF!))</f>
        <v>#REF!</v>
      </c>
      <c r="P34" s="95" t="e">
        <f>IF(#REF!=0,"-",IF(OR($C34=1,$C34=2),"χ",#REF!))</f>
        <v>#REF!</v>
      </c>
      <c r="Q34" s="95" t="e">
        <f>IF(#REF!=0,"-",IF(OR($C34=1,$C34=2),"χ",#REF!))</f>
        <v>#REF!</v>
      </c>
      <c r="R34" s="95" t="e">
        <f>IF(#REF!=0,"-",IF(OR($C34=1,$C34=2),"χ",#REF!))</f>
        <v>#REF!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60</v>
      </c>
      <c r="C35" s="94" t="e">
        <f>#REF!</f>
        <v>#REF!</v>
      </c>
      <c r="D35" s="95" t="e">
        <f>#REF!</f>
        <v>#REF!</v>
      </c>
      <c r="E35" s="95" t="e">
        <f>#REF!</f>
        <v>#REF!</v>
      </c>
      <c r="F35" s="95" t="e">
        <f>#REF!</f>
        <v>#REF!</v>
      </c>
      <c r="G35" s="95" t="e">
        <f>IF(#REF!=0,"-",IF(OR($C35=1,$C35=2),"χ",#REF!))</f>
        <v>#REF!</v>
      </c>
      <c r="H35" s="95" t="e">
        <f>IF(#REF!=0,"-",IF(OR($C35=1,$C35=2),"χ",#REF!))</f>
        <v>#REF!</v>
      </c>
      <c r="I35" s="95" t="e">
        <f>IF(#REF!=0,"-",IF(OR($C35=1,$C35=2),"χ",#REF!))</f>
        <v>#REF!</v>
      </c>
      <c r="J35" s="95" t="e">
        <f>IF(#REF!=0,"-",IF(OR($C35=1,$C35=2),"χ",#REF!))</f>
        <v>#REF!</v>
      </c>
      <c r="K35" s="95" t="e">
        <f>IF(#REF!=0,"-",IF(OR($C35=1,$C35=2),"χ",#REF!))</f>
        <v>#REF!</v>
      </c>
      <c r="L35" s="95" t="e">
        <f>IF(#REF!=0,"-",IF(OR($C35=1,$C35=2),"χ",#REF!))</f>
        <v>#REF!</v>
      </c>
      <c r="M35" s="95" t="e">
        <f>IF(#REF!=0,"-",IF(OR($C35=1,$C35=2),"χ",#REF!))</f>
        <v>#REF!</v>
      </c>
      <c r="N35" s="95" t="e">
        <f>IF(#REF!=0,"-",IF(OR($C35=1,$C35=2),"χ",#REF!))</f>
        <v>#REF!</v>
      </c>
      <c r="O35" s="95" t="e">
        <f>IF(#REF!=0,"-",IF(OR($C35=1,$C35=2),"χ",#REF!))</f>
        <v>#REF!</v>
      </c>
      <c r="P35" s="95" t="e">
        <f>IF(#REF!=0,"-",IF(OR($C35=1,$C35=2),"χ",#REF!))</f>
        <v>#REF!</v>
      </c>
      <c r="Q35" s="95" t="e">
        <f>IF(#REF!=0,"-",IF(OR($C35=1,$C35=2),"χ",#REF!))</f>
        <v>#REF!</v>
      </c>
      <c r="R35" s="95" t="e">
        <f>IF(#REF!=0,"-",IF(OR($C35=1,$C35=2),"χ",#REF!))</f>
        <v>#REF!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61</v>
      </c>
      <c r="C36" s="94" t="e">
        <f>#REF!</f>
        <v>#REF!</v>
      </c>
      <c r="D36" s="95" t="e">
        <f>#REF!</f>
        <v>#REF!</v>
      </c>
      <c r="E36" s="95" t="e">
        <f>#REF!</f>
        <v>#REF!</v>
      </c>
      <c r="F36" s="95" t="e">
        <f>#REF!</f>
        <v>#REF!</v>
      </c>
      <c r="G36" s="95" t="e">
        <f>IF(#REF!=0,"-",IF(OR($C36=1,$C36=2),"χ",#REF!))</f>
        <v>#REF!</v>
      </c>
      <c r="H36" s="95" t="e">
        <f>IF(#REF!=0,"-",IF(OR($C36=1,$C36=2),"χ",#REF!))</f>
        <v>#REF!</v>
      </c>
      <c r="I36" s="95" t="e">
        <f>IF(#REF!=0,"-",IF(OR($C36=1,$C36=2),"χ",#REF!))</f>
        <v>#REF!</v>
      </c>
      <c r="J36" s="95" t="e">
        <f>IF(#REF!=0,"-",IF(OR($C36=1,$C36=2),"χ",#REF!))</f>
        <v>#REF!</v>
      </c>
      <c r="K36" s="95" t="e">
        <f>IF(#REF!=0,"-",IF(OR($C36=1,$C36=2),"χ",#REF!))</f>
        <v>#REF!</v>
      </c>
      <c r="L36" s="95" t="e">
        <f>IF(#REF!=0,"-",IF(OR($C36=1,$C36=2),"χ",#REF!))</f>
        <v>#REF!</v>
      </c>
      <c r="M36" s="95" t="e">
        <f>IF(#REF!=0,"-",IF(OR($C36=1,$C36=2),"χ",#REF!))</f>
        <v>#REF!</v>
      </c>
      <c r="N36" s="95" t="e">
        <f>IF(#REF!=0,"-",IF(OR($C36=1,$C36=2),"χ",#REF!))</f>
        <v>#REF!</v>
      </c>
      <c r="O36" s="95" t="e">
        <f>IF(#REF!=0,"-",IF(OR($C36=1,$C36=2),"χ",#REF!))</f>
        <v>#REF!</v>
      </c>
      <c r="P36" s="95" t="e">
        <f>IF(#REF!=0,"-",IF(OR($C36=1,$C36=2),"χ",#REF!))</f>
        <v>#REF!</v>
      </c>
      <c r="Q36" s="95" t="e">
        <f>IF(#REF!=0,"-",IF(OR($C36=1,$C36=2),"χ",#REF!))</f>
        <v>#REF!</v>
      </c>
      <c r="R36" s="95" t="e">
        <f>IF(#REF!=0,"-",IF(OR($C36=1,$C36=2),"χ",#REF!))</f>
        <v>#REF!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62</v>
      </c>
      <c r="C38" s="94" t="e">
        <f>#REF!</f>
        <v>#REF!</v>
      </c>
      <c r="D38" s="95" t="e">
        <f>#REF!</f>
        <v>#REF!</v>
      </c>
      <c r="E38" s="95" t="e">
        <f>#REF!</f>
        <v>#REF!</v>
      </c>
      <c r="F38" s="95" t="e">
        <f>#REF!</f>
        <v>#REF!</v>
      </c>
      <c r="G38" s="95" t="e">
        <f>#REF!</f>
        <v>#REF!</v>
      </c>
      <c r="H38" s="95" t="e">
        <f>#REF!</f>
        <v>#REF!</v>
      </c>
      <c r="I38" s="95" t="e">
        <f>#REF!</f>
        <v>#REF!</v>
      </c>
      <c r="J38" s="95" t="e">
        <f>#REF!</f>
        <v>#REF!</v>
      </c>
      <c r="K38" s="95" t="e">
        <f>#REF!</f>
        <v>#REF!</v>
      </c>
      <c r="L38" s="95" t="e">
        <f>#REF!</f>
        <v>#REF!</v>
      </c>
      <c r="M38" s="95" t="e">
        <f>#REF!</f>
        <v>#REF!</v>
      </c>
      <c r="N38" s="95" t="e">
        <f>#REF!</f>
        <v>#REF!</v>
      </c>
      <c r="O38" s="95" t="e">
        <f>#REF!</f>
        <v>#REF!</v>
      </c>
      <c r="P38" s="95" t="e">
        <f>#REF!</f>
        <v>#REF!</v>
      </c>
      <c r="Q38" s="95" t="e">
        <f>#REF!</f>
        <v>#REF!</v>
      </c>
      <c r="R38" s="95" t="e">
        <f>#REF!</f>
        <v>#REF!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25</v>
      </c>
      <c r="C39" s="94" t="e">
        <f>#REF!</f>
        <v>#REF!</v>
      </c>
      <c r="D39" s="95" t="e">
        <f>#REF!</f>
        <v>#REF!</v>
      </c>
      <c r="E39" s="95" t="e">
        <f>#REF!</f>
        <v>#REF!</v>
      </c>
      <c r="F39" s="95" t="e">
        <f>#REF!</f>
        <v>#REF!</v>
      </c>
      <c r="G39" s="95" t="e">
        <f>IF(#REF!=0,"-",IF(OR($C39=1,$C39=2),"χ",#REF!))</f>
        <v>#REF!</v>
      </c>
      <c r="H39" s="95" t="e">
        <f>IF(#REF!=0,"-",IF(OR($C39=1,$C39=2),"χ",#REF!))</f>
        <v>#REF!</v>
      </c>
      <c r="I39" s="95" t="e">
        <f>IF(#REF!=0,"-",IF(OR($C39=1,$C39=2),"χ",#REF!))</f>
        <v>#REF!</v>
      </c>
      <c r="J39" s="95" t="e">
        <f>IF(#REF!=0,"-",IF(OR($C39=1,$C39=2),"χ",#REF!))</f>
        <v>#REF!</v>
      </c>
      <c r="K39" s="95" t="e">
        <f>IF(#REF!=0,"-",IF(OR($C39=1,$C39=2),"χ",#REF!))</f>
        <v>#REF!</v>
      </c>
      <c r="L39" s="95" t="e">
        <f>IF(#REF!=0,"-",IF(OR($C39=1,$C39=2),"χ",#REF!))</f>
        <v>#REF!</v>
      </c>
      <c r="M39" s="95" t="e">
        <f>IF(#REF!=0,"-",IF(OR($C39=1,$C39=2),"χ",#REF!))</f>
        <v>#REF!</v>
      </c>
      <c r="N39" s="95" t="e">
        <f>IF(#REF!=0,"-",IF(OR($C39=1,$C39=2),"χ",#REF!))</f>
        <v>#REF!</v>
      </c>
      <c r="O39" s="95" t="e">
        <f>IF(#REF!=0,"-",IF(OR($C39=1,$C39=2),"χ",#REF!))</f>
        <v>#REF!</v>
      </c>
      <c r="P39" s="95" t="e">
        <f>IF(#REF!=0,"-",IF(OR($C39=1,$C39=2),"χ",#REF!))</f>
        <v>#REF!</v>
      </c>
      <c r="Q39" s="95" t="e">
        <f>IF(#REF!=0,"-",IF(OR($C39=1,$C39=2),"χ",#REF!))</f>
        <v>#REF!</v>
      </c>
      <c r="R39" s="95" t="e">
        <f>IF(#REF!=0,"-",IF(OR($C39=1,$C39=2),"χ",#REF!))</f>
        <v>#REF!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26</v>
      </c>
      <c r="C40" s="94" t="e">
        <f>#REF!</f>
        <v>#REF!</v>
      </c>
      <c r="D40" s="95" t="e">
        <f>#REF!</f>
        <v>#REF!</v>
      </c>
      <c r="E40" s="95" t="e">
        <f>#REF!</f>
        <v>#REF!</v>
      </c>
      <c r="F40" s="95" t="e">
        <f>#REF!</f>
        <v>#REF!</v>
      </c>
      <c r="G40" s="95" t="e">
        <f>IF(#REF!=0,"-",IF(OR($C40=1,$C40=2),"χ",#REF!))</f>
        <v>#REF!</v>
      </c>
      <c r="H40" s="95" t="e">
        <f>IF(#REF!=0,"-",IF(OR($C40=1,$C40=2),"χ",#REF!))</f>
        <v>#REF!</v>
      </c>
      <c r="I40" s="95" t="e">
        <f>IF(#REF!=0,"-",IF(OR($C40=1,$C40=2),"χ",#REF!))</f>
        <v>#REF!</v>
      </c>
      <c r="J40" s="95" t="e">
        <f>IF(#REF!=0,"-",IF(OR($C40=1,$C40=2),"χ",#REF!))</f>
        <v>#REF!</v>
      </c>
      <c r="K40" s="95" t="e">
        <f>IF(#REF!=0,"-",IF(OR($C40=1,$C40=2),"χ",#REF!))</f>
        <v>#REF!</v>
      </c>
      <c r="L40" s="95" t="e">
        <f>IF(#REF!=0,"-",IF(OR($C40=1,$C40=2),"χ",#REF!))</f>
        <v>#REF!</v>
      </c>
      <c r="M40" s="95" t="e">
        <f>IF(#REF!=0,"-",IF(OR($C40=1,$C40=2),"χ",#REF!))</f>
        <v>#REF!</v>
      </c>
      <c r="N40" s="95" t="e">
        <f>IF(#REF!=0,"-",IF(OR($C40=1,$C40=2),"χ",#REF!))</f>
        <v>#REF!</v>
      </c>
      <c r="O40" s="95" t="e">
        <f>IF(#REF!=0,"-",IF(OR($C40=1,$C40=2),"χ",#REF!))</f>
        <v>#REF!</v>
      </c>
      <c r="P40" s="95" t="e">
        <f>IF(#REF!=0,"-",IF(OR($C40=1,$C40=2),"χ",#REF!))</f>
        <v>#REF!</v>
      </c>
      <c r="Q40" s="95" t="e">
        <f>IF(#REF!=0,"-",IF(OR($C40=1,$C40=2),"χ",#REF!))</f>
        <v>#REF!</v>
      </c>
      <c r="R40" s="95" t="e">
        <f>IF(#REF!=0,"-",IF(OR($C40=1,$C40=2),"χ",#REF!))</f>
        <v>#REF!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27</v>
      </c>
      <c r="C41" s="94" t="e">
        <f>#REF!</f>
        <v>#REF!</v>
      </c>
      <c r="D41" s="95" t="e">
        <f>#REF!</f>
        <v>#REF!</v>
      </c>
      <c r="E41" s="95" t="e">
        <f>#REF!</f>
        <v>#REF!</v>
      </c>
      <c r="F41" s="95" t="e">
        <f>#REF!</f>
        <v>#REF!</v>
      </c>
      <c r="G41" s="95" t="e">
        <f>IF(#REF!=0,"-",IF(OR($C41=1,$C41=2),"χ",#REF!))</f>
        <v>#REF!</v>
      </c>
      <c r="H41" s="95" t="e">
        <f>IF(#REF!=0,"-",IF(OR($C41=1,$C41=2),"χ",#REF!))</f>
        <v>#REF!</v>
      </c>
      <c r="I41" s="95" t="e">
        <f>IF(#REF!=0,"-",IF(OR($C41=1,$C41=2),"χ",#REF!))</f>
        <v>#REF!</v>
      </c>
      <c r="J41" s="95" t="e">
        <f>IF(#REF!=0,"-",IF(OR($C41=1,$C41=2),"χ",#REF!))</f>
        <v>#REF!</v>
      </c>
      <c r="K41" s="95" t="e">
        <f>IF(#REF!=0,"-",IF(OR($C41=1,$C41=2),"χ",#REF!))</f>
        <v>#REF!</v>
      </c>
      <c r="L41" s="95" t="e">
        <f>IF(#REF!=0,"-",IF(OR($C41=1,$C41=2),"χ",#REF!))</f>
        <v>#REF!</v>
      </c>
      <c r="M41" s="95" t="e">
        <f>IF(#REF!=0,"-",IF(OR($C41=1,$C41=2),"χ",#REF!))</f>
        <v>#REF!</v>
      </c>
      <c r="N41" s="95" t="e">
        <f>IF(#REF!=0,"-",IF(OR($C41=1,$C41=2),"χ",#REF!))</f>
        <v>#REF!</v>
      </c>
      <c r="O41" s="95" t="e">
        <f>IF(#REF!=0,"-",IF(OR($C41=1,$C41=2),"χ",#REF!))</f>
        <v>#REF!</v>
      </c>
      <c r="P41" s="95" t="e">
        <f>IF(#REF!=0,"-",IF(OR($C41=1,$C41=2),"χ",#REF!))</f>
        <v>#REF!</v>
      </c>
      <c r="Q41" s="95" t="e">
        <f>IF(#REF!=0,"-",IF(OR($C41=1,$C41=2),"χ",#REF!))</f>
        <v>#REF!</v>
      </c>
      <c r="R41" s="95" t="e">
        <f>IF(#REF!=0,"-",IF(OR($C41=1,$C41=2),"χ",#REF!))</f>
        <v>#REF!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28</v>
      </c>
      <c r="C42" s="94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IF(#REF!=0,"-",IF(OR($C42=1,$C42=2),"χ",#REF!))</f>
        <v>#REF!</v>
      </c>
      <c r="H42" s="95" t="e">
        <f>IF(#REF!=0,"-",IF(OR($C42=1,$C42=2),"χ",#REF!))</f>
        <v>#REF!</v>
      </c>
      <c r="I42" s="95" t="e">
        <f>IF(#REF!=0,"-",IF(OR($C42=1,$C42=2),"χ",#REF!))</f>
        <v>#REF!</v>
      </c>
      <c r="J42" s="95" t="e">
        <f>IF(#REF!=0,"-",IF(OR($C42=1,$C42=2),"χ",#REF!))</f>
        <v>#REF!</v>
      </c>
      <c r="K42" s="95" t="e">
        <f>IF(#REF!=0,"-",IF(OR($C42=1,$C42=2),"χ",#REF!))</f>
        <v>#REF!</v>
      </c>
      <c r="L42" s="95" t="e">
        <f>IF(#REF!=0,"-",IF(OR($C42=1,$C42=2),"χ",#REF!))</f>
        <v>#REF!</v>
      </c>
      <c r="M42" s="95" t="e">
        <f>IF(#REF!=0,"-",IF(OR($C42=1,$C42=2),"χ",#REF!))</f>
        <v>#REF!</v>
      </c>
      <c r="N42" s="95" t="e">
        <f>IF(#REF!=0,"-",IF(OR($C42=1,$C42=2),"χ",#REF!))</f>
        <v>#REF!</v>
      </c>
      <c r="O42" s="95" t="e">
        <f>IF(#REF!=0,"-",IF(OR($C42=1,$C42=2),"χ",#REF!))</f>
        <v>#REF!</v>
      </c>
      <c r="P42" s="95" t="e">
        <f>IF(#REF!=0,"-",IF(OR($C42=1,$C42=2),"χ",#REF!))</f>
        <v>#REF!</v>
      </c>
      <c r="Q42" s="95" t="e">
        <f>IF(#REF!=0,"-",IF(OR($C42=1,$C42=2),"χ",#REF!))</f>
        <v>#REF!</v>
      </c>
      <c r="R42" s="95" t="e">
        <f>IF(#REF!=0,"-",IF(OR($C42=1,$C42=2),"χ",#REF!))</f>
        <v>#REF!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29</v>
      </c>
      <c r="C43" s="94" t="e">
        <f>#REF!</f>
        <v>#REF!</v>
      </c>
      <c r="D43" s="95" t="e">
        <f>#REF!</f>
        <v>#REF!</v>
      </c>
      <c r="E43" s="95" t="e">
        <f>#REF!</f>
        <v>#REF!</v>
      </c>
      <c r="F43" s="95" t="e">
        <f>#REF!</f>
        <v>#REF!</v>
      </c>
      <c r="G43" s="194" t="s">
        <v>702</v>
      </c>
      <c r="H43" s="194" t="s">
        <v>702</v>
      </c>
      <c r="I43" s="194" t="s">
        <v>702</v>
      </c>
      <c r="J43" s="194" t="s">
        <v>702</v>
      </c>
      <c r="K43" s="194" t="s">
        <v>702</v>
      </c>
      <c r="L43" s="194" t="s">
        <v>702</v>
      </c>
      <c r="M43" s="194" t="s">
        <v>702</v>
      </c>
      <c r="N43" s="194" t="s">
        <v>702</v>
      </c>
      <c r="O43" s="194" t="s">
        <v>702</v>
      </c>
      <c r="P43" s="194" t="s">
        <v>702</v>
      </c>
      <c r="Q43" s="194" t="s">
        <v>702</v>
      </c>
      <c r="R43" s="194" t="s">
        <v>702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30</v>
      </c>
      <c r="C44" s="94" t="e">
        <f>#REF!</f>
        <v>#REF!</v>
      </c>
      <c r="D44" s="95" t="e">
        <f>#REF!</f>
        <v>#REF!</v>
      </c>
      <c r="E44" s="95" t="e">
        <f>#REF!</f>
        <v>#REF!</v>
      </c>
      <c r="F44" s="95" t="e">
        <f>#REF!</f>
        <v>#REF!</v>
      </c>
      <c r="G44" s="192" t="e">
        <f>IF(#REF!=0,"-",IF(OR($C44=1,$C44=2),"χ",#REF!))</f>
        <v>#REF!</v>
      </c>
      <c r="H44" s="192" t="e">
        <f>IF(#REF!=0,"-",IF(OR($C44=1,$C44=2),"χ",#REF!))</f>
        <v>#REF!</v>
      </c>
      <c r="I44" s="192" t="e">
        <f>IF(#REF!=0,"-",IF(OR($C44=1,$C44=2),"χ",#REF!))</f>
        <v>#REF!</v>
      </c>
      <c r="J44" s="192" t="e">
        <f>IF(#REF!=0,"-",IF(OR($C44=1,$C44=2),"χ",#REF!))</f>
        <v>#REF!</v>
      </c>
      <c r="K44" s="192" t="e">
        <f>IF(#REF!=0,"-",IF(OR($C44=1,$C44=2),"χ",#REF!))</f>
        <v>#REF!</v>
      </c>
      <c r="L44" s="192" t="e">
        <f>IF(#REF!=0,"-",IF(OR($C44=1,$C44=2),"χ",#REF!))</f>
        <v>#REF!</v>
      </c>
      <c r="M44" s="192" t="e">
        <f>IF(#REF!=0,"-",IF(OR($C44=1,$C44=2),"χ",#REF!))</f>
        <v>#REF!</v>
      </c>
      <c r="N44" s="192" t="e">
        <f>IF(#REF!=0,"-",IF(OR($C44=1,$C44=2),"χ",#REF!))</f>
        <v>#REF!</v>
      </c>
      <c r="O44" s="192" t="e">
        <f>IF(#REF!=0,"-",IF(OR($C44=1,$C44=2),"χ",#REF!))</f>
        <v>#REF!</v>
      </c>
      <c r="P44" s="192" t="e">
        <f>IF(#REF!=0,"-",IF(OR($C44=1,$C44=2),"χ",#REF!))</f>
        <v>#REF!</v>
      </c>
      <c r="Q44" s="192" t="e">
        <f>IF(#REF!=0,"-",IF(OR($C44=1,$C44=2),"χ",#REF!))</f>
        <v>#REF!</v>
      </c>
      <c r="R44" s="192" t="e">
        <f>IF(#REF!=0,"-",IF(OR($C44=1,$C44=2),"χ",#REF!))</f>
        <v>#REF!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60</v>
      </c>
      <c r="C45" s="94" t="e">
        <f>#REF!</f>
        <v>#REF!</v>
      </c>
      <c r="D45" s="95" t="e">
        <f>#REF!</f>
        <v>#REF!</v>
      </c>
      <c r="E45" s="95" t="e">
        <f>#REF!</f>
        <v>#REF!</v>
      </c>
      <c r="F45" s="95" t="e">
        <f>#REF!</f>
        <v>#REF!</v>
      </c>
      <c r="G45" s="185" t="e">
        <f>IF(#REF!=0,"-",IF(OR($C45=1,$C45=2),"χ",#REF!))</f>
        <v>#REF!</v>
      </c>
      <c r="H45" s="185" t="e">
        <f>IF(#REF!=0,"-",IF(OR($C45=1,$C45=2),"χ",#REF!))</f>
        <v>#REF!</v>
      </c>
      <c r="I45" s="185" t="e">
        <f>IF(#REF!=0,"-",IF(OR($C45=1,$C45=2),"χ",#REF!))</f>
        <v>#REF!</v>
      </c>
      <c r="J45" s="185" t="e">
        <f>IF(#REF!=0,"-",IF(OR($C45=1,$C45=2),"χ",#REF!))</f>
        <v>#REF!</v>
      </c>
      <c r="K45" s="185" t="e">
        <f>IF(#REF!=0,"-",IF(OR($C45=1,$C45=2),"χ",#REF!))</f>
        <v>#REF!</v>
      </c>
      <c r="L45" s="185" t="e">
        <f>IF(#REF!=0,"-",IF(OR($C45=1,$C45=2),"χ",#REF!))</f>
        <v>#REF!</v>
      </c>
      <c r="M45" s="185" t="e">
        <f>IF(#REF!=0,"-",IF(OR($C45=1,$C45=2),"χ",#REF!))</f>
        <v>#REF!</v>
      </c>
      <c r="N45" s="185" t="e">
        <f>IF(#REF!=0,"-",IF(OR($C45=1,$C45=2),"χ",#REF!))</f>
        <v>#REF!</v>
      </c>
      <c r="O45" s="185" t="e">
        <f>IF(#REF!=0,"-",IF(OR($C45=1,$C45=2),"χ",#REF!))</f>
        <v>#REF!</v>
      </c>
      <c r="P45" s="185" t="e">
        <f>IF(#REF!=0,"-",IF(OR($C45=1,$C45=2),"χ",#REF!))</f>
        <v>#REF!</v>
      </c>
      <c r="Q45" s="185" t="e">
        <f>IF(#REF!=0,"-",IF(OR($C45=1,$C45=2),"χ",#REF!))</f>
        <v>#REF!</v>
      </c>
      <c r="R45" s="185" t="e">
        <f>IF(#REF!=0,"-",IF(OR($C45=1,$C45=2),"χ",#REF!))</f>
        <v>#REF!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61</v>
      </c>
      <c r="C46" s="94" t="e">
        <f>#REF!</f>
        <v>#REF!</v>
      </c>
      <c r="D46" s="95" t="e">
        <f>#REF!</f>
        <v>#REF!</v>
      </c>
      <c r="E46" s="95" t="e">
        <f>#REF!</f>
        <v>#REF!</v>
      </c>
      <c r="F46" s="95" t="e">
        <f>#REF!</f>
        <v>#REF!</v>
      </c>
      <c r="G46" s="95" t="e">
        <f>IF(#REF!=0,"-",IF(OR($C46=1,$C46=2),"χ",#REF!))</f>
        <v>#REF!</v>
      </c>
      <c r="H46" s="95" t="e">
        <f>IF(#REF!=0,"-",IF(OR($C46=1,$C46=2),"χ",#REF!))</f>
        <v>#REF!</v>
      </c>
      <c r="I46" s="95" t="e">
        <f>IF(#REF!=0,"-",IF(OR($C46=1,$C46=2),"χ",#REF!))</f>
        <v>#REF!</v>
      </c>
      <c r="J46" s="95" t="e">
        <f>IF(#REF!=0,"-",IF(OR($C46=1,$C46=2),"χ",#REF!))</f>
        <v>#REF!</v>
      </c>
      <c r="K46" s="95" t="e">
        <f>IF(#REF!=0,"-",IF(OR($C46=1,$C46=2),"χ",#REF!))</f>
        <v>#REF!</v>
      </c>
      <c r="L46" s="95" t="e">
        <f>IF(#REF!=0,"-",IF(OR($C46=1,$C46=2),"χ",#REF!))</f>
        <v>#REF!</v>
      </c>
      <c r="M46" s="95" t="e">
        <f>IF(#REF!=0,"-",IF(OR($C46=1,$C46=2),"χ",#REF!))</f>
        <v>#REF!</v>
      </c>
      <c r="N46" s="95" t="e">
        <f>IF(#REF!=0,"-",IF(OR($C46=1,$C46=2),"χ",#REF!))</f>
        <v>#REF!</v>
      </c>
      <c r="O46" s="95" t="e">
        <f>IF(#REF!=0,"-",IF(OR($C46=1,$C46=2),"χ",#REF!))</f>
        <v>#REF!</v>
      </c>
      <c r="P46" s="95" t="e">
        <f>IF(#REF!=0,"-",IF(OR($C46=1,$C46=2),"χ",#REF!))</f>
        <v>#REF!</v>
      </c>
      <c r="Q46" s="95" t="e">
        <f>IF(#REF!=0,"-",IF(OR($C46=1,$C46=2),"χ",#REF!))</f>
        <v>#REF!</v>
      </c>
      <c r="R46" s="95" t="e">
        <f>IF(#REF!=0,"-",IF(OR($C46=1,$C46=2),"χ",#REF!))</f>
        <v>#REF!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5</v>
      </c>
      <c r="C48" s="94" t="e">
        <f>#REF!</f>
        <v>#REF!</v>
      </c>
      <c r="D48" s="95" t="e">
        <f>#REF!</f>
        <v>#REF!</v>
      </c>
      <c r="E48" s="95" t="e">
        <f>#REF!</f>
        <v>#REF!</v>
      </c>
      <c r="F48" s="95" t="e">
        <f>#REF!</f>
        <v>#REF!</v>
      </c>
      <c r="G48" s="95" t="e">
        <f>#REF!</f>
        <v>#REF!</v>
      </c>
      <c r="H48" s="95" t="e">
        <f>#REF!</f>
        <v>#REF!</v>
      </c>
      <c r="I48" s="95" t="e">
        <f>#REF!</f>
        <v>#REF!</v>
      </c>
      <c r="J48" s="95" t="e">
        <f>#REF!</f>
        <v>#REF!</v>
      </c>
      <c r="K48" s="95" t="e">
        <f>#REF!</f>
        <v>#REF!</v>
      </c>
      <c r="L48" s="95" t="e">
        <f>#REF!</f>
        <v>#REF!</v>
      </c>
      <c r="M48" s="95" t="e">
        <f>#REF!</f>
        <v>#REF!</v>
      </c>
      <c r="N48" s="95" t="e">
        <f>#REF!</f>
        <v>#REF!</v>
      </c>
      <c r="O48" s="95" t="e">
        <f>#REF!</f>
        <v>#REF!</v>
      </c>
      <c r="P48" s="95" t="e">
        <f>#REF!</f>
        <v>#REF!</v>
      </c>
      <c r="Q48" s="95" t="e">
        <f>#REF!</f>
        <v>#REF!</v>
      </c>
      <c r="R48" s="95" t="e">
        <f>#REF!</f>
        <v>#REF!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25</v>
      </c>
      <c r="C49" s="94" t="e">
        <f>#REF!</f>
        <v>#REF!</v>
      </c>
      <c r="D49" s="95" t="e">
        <f>#REF!</f>
        <v>#REF!</v>
      </c>
      <c r="E49" s="95" t="e">
        <f>#REF!</f>
        <v>#REF!</v>
      </c>
      <c r="F49" s="95" t="e">
        <f>#REF!</f>
        <v>#REF!</v>
      </c>
      <c r="G49" s="95" t="e">
        <f>IF(#REF!=0,"-",IF(OR($C49=1,$C49=2),"χ",#REF!))</f>
        <v>#REF!</v>
      </c>
      <c r="H49" s="95" t="e">
        <f>IF(#REF!=0,"-",IF(OR($C49=1,$C49=2),"χ",#REF!))</f>
        <v>#REF!</v>
      </c>
      <c r="I49" s="95" t="e">
        <f>IF(#REF!=0,"-",IF(OR($C49=1,$C49=2),"χ",#REF!))</f>
        <v>#REF!</v>
      </c>
      <c r="J49" s="95" t="e">
        <f>IF(#REF!=0,"-",IF(OR($C49=1,$C49=2),"χ",#REF!))</f>
        <v>#REF!</v>
      </c>
      <c r="K49" s="95" t="e">
        <f>IF(#REF!=0,"-",IF(OR($C49=1,$C49=2),"χ",#REF!))</f>
        <v>#REF!</v>
      </c>
      <c r="L49" s="95" t="e">
        <f>IF(#REF!=0,"-",IF(OR($C49=1,$C49=2),"χ",#REF!))</f>
        <v>#REF!</v>
      </c>
      <c r="M49" s="95" t="e">
        <f>IF(#REF!=0,"-",IF(OR($C49=1,$C49=2),"χ",#REF!))</f>
        <v>#REF!</v>
      </c>
      <c r="N49" s="95" t="e">
        <f>IF(#REF!=0,"-",IF(OR($C49=1,$C49=2),"χ",#REF!))</f>
        <v>#REF!</v>
      </c>
      <c r="O49" s="95" t="e">
        <f>IF(#REF!=0,"-",IF(OR($C49=1,$C49=2),"χ",#REF!))</f>
        <v>#REF!</v>
      </c>
      <c r="P49" s="95" t="e">
        <f>IF(#REF!=0,"-",IF(OR($C49=1,$C49=2),"χ",#REF!))</f>
        <v>#REF!</v>
      </c>
      <c r="Q49" s="95" t="e">
        <f>IF(#REF!=0,"-",IF(OR($C49=1,$C49=2),"χ",#REF!))</f>
        <v>#REF!</v>
      </c>
      <c r="R49" s="95" t="e">
        <f>IF(#REF!=0,"-",IF(OR($C49=1,$C49=2),"χ",#REF!))</f>
        <v>#REF!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26</v>
      </c>
      <c r="C50" s="94" t="e">
        <f>#REF!</f>
        <v>#REF!</v>
      </c>
      <c r="D50" s="95" t="e">
        <f>#REF!</f>
        <v>#REF!</v>
      </c>
      <c r="E50" s="95" t="e">
        <f>#REF!</f>
        <v>#REF!</v>
      </c>
      <c r="F50" s="95" t="e">
        <f>#REF!</f>
        <v>#REF!</v>
      </c>
      <c r="G50" s="95" t="e">
        <f>IF(#REF!=0,"-",IF(OR($C50=1,$C50=2),"χ",#REF!))</f>
        <v>#REF!</v>
      </c>
      <c r="H50" s="95" t="e">
        <f>IF(#REF!=0,"-",IF(OR($C50=1,$C50=2),"χ",#REF!))</f>
        <v>#REF!</v>
      </c>
      <c r="I50" s="95" t="e">
        <f>IF(#REF!=0,"-",IF(OR($C50=1,$C50=2),"χ",#REF!))</f>
        <v>#REF!</v>
      </c>
      <c r="J50" s="95" t="e">
        <f>IF(#REF!=0,"-",IF(OR($C50=1,$C50=2),"χ",#REF!))</f>
        <v>#REF!</v>
      </c>
      <c r="K50" s="95" t="e">
        <f>IF(#REF!=0,"-",IF(OR($C50=1,$C50=2),"χ",#REF!))</f>
        <v>#REF!</v>
      </c>
      <c r="L50" s="95" t="e">
        <f>IF(#REF!=0,"-",IF(OR($C50=1,$C50=2),"χ",#REF!))</f>
        <v>#REF!</v>
      </c>
      <c r="M50" s="95" t="e">
        <f>IF(#REF!=0,"-",IF(OR($C50=1,$C50=2),"χ",#REF!))</f>
        <v>#REF!</v>
      </c>
      <c r="N50" s="95" t="e">
        <f>IF(#REF!=0,"-",IF(OR($C50=1,$C50=2),"χ",#REF!))</f>
        <v>#REF!</v>
      </c>
      <c r="O50" s="95" t="e">
        <f>IF(#REF!=0,"-",IF(OR($C50=1,$C50=2),"χ",#REF!))</f>
        <v>#REF!</v>
      </c>
      <c r="P50" s="95" t="e">
        <f>IF(#REF!=0,"-",IF(OR($C50=1,$C50=2),"χ",#REF!))</f>
        <v>#REF!</v>
      </c>
      <c r="Q50" s="95" t="e">
        <f>IF(#REF!=0,"-",IF(OR($C50=1,$C50=2),"χ",#REF!))</f>
        <v>#REF!</v>
      </c>
      <c r="R50" s="95" t="e">
        <f>IF(#REF!=0,"-",IF(OR($C50=1,$C50=2),"χ",#REF!))</f>
        <v>#REF!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27</v>
      </c>
      <c r="C51" s="94" t="e">
        <f>#REF!</f>
        <v>#REF!</v>
      </c>
      <c r="D51" s="95" t="e">
        <f>#REF!</f>
        <v>#REF!</v>
      </c>
      <c r="E51" s="95" t="e">
        <f>#REF!</f>
        <v>#REF!</v>
      </c>
      <c r="F51" s="95" t="e">
        <f>#REF!</f>
        <v>#REF!</v>
      </c>
      <c r="G51" s="95" t="e">
        <f>IF(#REF!=0,"-",IF(OR($C51=1,$C51=2),"χ",#REF!))</f>
        <v>#REF!</v>
      </c>
      <c r="H51" s="95" t="e">
        <f>IF(#REF!=0,"-",IF(OR($C51=1,$C51=2),"χ",#REF!))</f>
        <v>#REF!</v>
      </c>
      <c r="I51" s="95" t="e">
        <f>IF(#REF!=0,"-",IF(OR($C51=1,$C51=2),"χ",#REF!))</f>
        <v>#REF!</v>
      </c>
      <c r="J51" s="95" t="e">
        <f>IF(#REF!=0,"-",IF(OR($C51=1,$C51=2),"χ",#REF!))</f>
        <v>#REF!</v>
      </c>
      <c r="K51" s="95" t="e">
        <f>IF(#REF!=0,"-",IF(OR($C51=1,$C51=2),"χ",#REF!))</f>
        <v>#REF!</v>
      </c>
      <c r="L51" s="95" t="e">
        <f>IF(#REF!=0,"-",IF(OR($C51=1,$C51=2),"χ",#REF!))</f>
        <v>#REF!</v>
      </c>
      <c r="M51" s="95" t="e">
        <f>IF(#REF!=0,"-",IF(OR($C51=1,$C51=2),"χ",#REF!))</f>
        <v>#REF!</v>
      </c>
      <c r="N51" s="95" t="e">
        <f>IF(#REF!=0,"-",IF(OR($C51=1,$C51=2),"χ",#REF!))</f>
        <v>#REF!</v>
      </c>
      <c r="O51" s="95" t="e">
        <f>IF(#REF!=0,"-",IF(OR($C51=1,$C51=2),"χ",#REF!))</f>
        <v>#REF!</v>
      </c>
      <c r="P51" s="95" t="e">
        <f>IF(#REF!=0,"-",IF(OR($C51=1,$C51=2),"χ",#REF!))</f>
        <v>#REF!</v>
      </c>
      <c r="Q51" s="95" t="e">
        <f>IF(#REF!=0,"-",IF(OR($C51=1,$C51=2),"χ",#REF!))</f>
        <v>#REF!</v>
      </c>
      <c r="R51" s="95" t="e">
        <f>IF(#REF!=0,"-",IF(OR($C51=1,$C51=2),"χ",#REF!))</f>
        <v>#REF!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28</v>
      </c>
      <c r="C52" s="94" t="e">
        <f>#REF!</f>
        <v>#REF!</v>
      </c>
      <c r="D52" s="95" t="e">
        <f>#REF!</f>
        <v>#REF!</v>
      </c>
      <c r="E52" s="95" t="e">
        <f>#REF!</f>
        <v>#REF!</v>
      </c>
      <c r="F52" s="95" t="e">
        <f>#REF!</f>
        <v>#REF!</v>
      </c>
      <c r="G52" s="95" t="e">
        <f>IF(#REF!=0,"-",IF(OR($C52=1,$C52=2),"χ",#REF!))</f>
        <v>#REF!</v>
      </c>
      <c r="H52" s="95" t="e">
        <f>IF(#REF!=0,"-",IF(OR($C52=1,$C52=2),"χ",#REF!))</f>
        <v>#REF!</v>
      </c>
      <c r="I52" s="95" t="e">
        <f>IF(#REF!=0,"-",IF(OR($C52=1,$C52=2),"χ",#REF!))</f>
        <v>#REF!</v>
      </c>
      <c r="J52" s="95" t="e">
        <f>IF(#REF!=0,"-",IF(OR($C52=1,$C52=2),"χ",#REF!))</f>
        <v>#REF!</v>
      </c>
      <c r="K52" s="95" t="e">
        <f>IF(#REF!=0,"-",IF(OR($C52=1,$C52=2),"χ",#REF!))</f>
        <v>#REF!</v>
      </c>
      <c r="L52" s="95" t="e">
        <f>IF(#REF!=0,"-",IF(OR($C52=1,$C52=2),"χ",#REF!))</f>
        <v>#REF!</v>
      </c>
      <c r="M52" s="95" t="e">
        <f>IF(#REF!=0,"-",IF(OR($C52=1,$C52=2),"χ",#REF!))</f>
        <v>#REF!</v>
      </c>
      <c r="N52" s="95" t="e">
        <f>IF(#REF!=0,"-",IF(OR($C52=1,$C52=2),"χ",#REF!))</f>
        <v>#REF!</v>
      </c>
      <c r="O52" s="95" t="e">
        <f>IF(#REF!=0,"-",IF(OR($C52=1,$C52=2),"χ",#REF!))</f>
        <v>#REF!</v>
      </c>
      <c r="P52" s="95" t="e">
        <f>IF(#REF!=0,"-",IF(OR($C52=1,$C52=2),"χ",#REF!))</f>
        <v>#REF!</v>
      </c>
      <c r="Q52" s="95" t="e">
        <f>IF(#REF!=0,"-",IF(OR($C52=1,$C52=2),"χ",#REF!))</f>
        <v>#REF!</v>
      </c>
      <c r="R52" s="95" t="e">
        <f>IF(#REF!=0,"-",IF(OR($C52=1,$C52=2),"χ",#REF!))</f>
        <v>#REF!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29</v>
      </c>
      <c r="C53" s="94" t="e">
        <f>#REF!</f>
        <v>#REF!</v>
      </c>
      <c r="D53" s="95" t="e">
        <f>#REF!</f>
        <v>#REF!</v>
      </c>
      <c r="E53" s="95" t="e">
        <f>#REF!</f>
        <v>#REF!</v>
      </c>
      <c r="F53" s="95" t="e">
        <f>#REF!</f>
        <v>#REF!</v>
      </c>
      <c r="G53" s="95" t="e">
        <f>IF(#REF!=0,"-",IF(OR($C53=1,$C53=2),"χ",#REF!))</f>
        <v>#REF!</v>
      </c>
      <c r="H53" s="95" t="e">
        <f>IF(#REF!=0,"-",IF(OR($C53=1,$C53=2),"χ",#REF!))</f>
        <v>#REF!</v>
      </c>
      <c r="I53" s="95" t="e">
        <f>IF(#REF!=0,"-",IF(OR($C53=1,$C53=2),"χ",#REF!))</f>
        <v>#REF!</v>
      </c>
      <c r="J53" s="95" t="e">
        <f>IF(#REF!=0,"-",IF(OR($C53=1,$C53=2),"χ",#REF!))</f>
        <v>#REF!</v>
      </c>
      <c r="K53" s="95" t="e">
        <f>IF(#REF!=0,"-",IF(OR($C53=1,$C53=2),"χ",#REF!))</f>
        <v>#REF!</v>
      </c>
      <c r="L53" s="95" t="e">
        <f>IF(#REF!=0,"-",IF(OR($C53=1,$C53=2),"χ",#REF!))</f>
        <v>#REF!</v>
      </c>
      <c r="M53" s="95" t="e">
        <f>IF(#REF!=0,"-",IF(OR($C53=1,$C53=2),"χ",#REF!))</f>
        <v>#REF!</v>
      </c>
      <c r="N53" s="95" t="e">
        <f>IF(#REF!=0,"-",IF(OR($C53=1,$C53=2),"χ",#REF!))</f>
        <v>#REF!</v>
      </c>
      <c r="O53" s="95" t="e">
        <f>IF(#REF!=0,"-",IF(OR($C53=1,$C53=2),"χ",#REF!))</f>
        <v>#REF!</v>
      </c>
      <c r="P53" s="95" t="e">
        <f>IF(#REF!=0,"-",IF(OR($C53=1,$C53=2),"χ",#REF!))</f>
        <v>#REF!</v>
      </c>
      <c r="Q53" s="95" t="e">
        <f>IF(#REF!=0,"-",IF(OR($C53=1,$C53=2),"χ",#REF!))</f>
        <v>#REF!</v>
      </c>
      <c r="R53" s="95" t="e">
        <f>IF(#REF!=0,"-",IF(OR($C53=1,$C53=2),"χ",#REF!))</f>
        <v>#REF!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30</v>
      </c>
      <c r="C54" s="94" t="e">
        <f>#REF!</f>
        <v>#REF!</v>
      </c>
      <c r="D54" s="95" t="e">
        <f>#REF!</f>
        <v>#REF!</v>
      </c>
      <c r="E54" s="95" t="e">
        <f>#REF!</f>
        <v>#REF!</v>
      </c>
      <c r="F54" s="95" t="e">
        <f>#REF!</f>
        <v>#REF!</v>
      </c>
      <c r="G54" s="95" t="e">
        <f>IF(#REF!=0,"-",IF(OR($C54=1,$C54=2),"χ",#REF!))</f>
        <v>#REF!</v>
      </c>
      <c r="H54" s="95" t="e">
        <f>IF(#REF!=0,"-",IF(OR($C54=1,$C54=2),"χ",#REF!))</f>
        <v>#REF!</v>
      </c>
      <c r="I54" s="95" t="e">
        <f>IF(#REF!=0,"-",IF(OR($C54=1,$C54=2),"χ",#REF!))</f>
        <v>#REF!</v>
      </c>
      <c r="J54" s="95" t="e">
        <f>IF(#REF!=0,"-",IF(OR($C54=1,$C54=2),"χ",#REF!))</f>
        <v>#REF!</v>
      </c>
      <c r="K54" s="95" t="e">
        <f>IF(#REF!=0,"-",IF(OR($C54=1,$C54=2),"χ",#REF!))</f>
        <v>#REF!</v>
      </c>
      <c r="L54" s="95" t="e">
        <f>IF(#REF!=0,"-",IF(OR($C54=1,$C54=2),"χ",#REF!))</f>
        <v>#REF!</v>
      </c>
      <c r="M54" s="95" t="e">
        <f>IF(#REF!=0,"-",IF(OR($C54=1,$C54=2),"χ",#REF!))</f>
        <v>#REF!</v>
      </c>
      <c r="N54" s="95" t="e">
        <f>IF(#REF!=0,"-",IF(OR($C54=1,$C54=2),"χ",#REF!))</f>
        <v>#REF!</v>
      </c>
      <c r="O54" s="95" t="e">
        <f>IF(#REF!=0,"-",IF(OR($C54=1,$C54=2),"χ",#REF!))</f>
        <v>#REF!</v>
      </c>
      <c r="P54" s="95" t="e">
        <f>IF(#REF!=0,"-",IF(OR($C54=1,$C54=2),"χ",#REF!))</f>
        <v>#REF!</v>
      </c>
      <c r="Q54" s="95" t="e">
        <f>IF(#REF!=0,"-",IF(OR($C54=1,$C54=2),"χ",#REF!))</f>
        <v>#REF!</v>
      </c>
      <c r="R54" s="95" t="e">
        <f>IF(#REF!=0,"-",IF(OR($C54=1,$C54=2),"χ",#REF!))</f>
        <v>#REF!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60</v>
      </c>
      <c r="C55" s="94" t="e">
        <f>#REF!</f>
        <v>#REF!</v>
      </c>
      <c r="D55" s="95" t="e">
        <f>#REF!</f>
        <v>#REF!</v>
      </c>
      <c r="E55" s="95" t="e">
        <f>#REF!</f>
        <v>#REF!</v>
      </c>
      <c r="F55" s="95" t="e">
        <f>#REF!</f>
        <v>#REF!</v>
      </c>
      <c r="G55" s="95" t="e">
        <f>IF(#REF!=0,"-",IF(OR($C55=1,$C55=2),"χ",#REF!))</f>
        <v>#REF!</v>
      </c>
      <c r="H55" s="95" t="e">
        <f>IF(#REF!=0,"-",IF(OR($C55=1,$C55=2),"χ",#REF!))</f>
        <v>#REF!</v>
      </c>
      <c r="I55" s="95" t="e">
        <f>IF(#REF!=0,"-",IF(OR($C55=1,$C55=2),"χ",#REF!))</f>
        <v>#REF!</v>
      </c>
      <c r="J55" s="95" t="e">
        <f>IF(#REF!=0,"-",IF(OR($C55=1,$C55=2),"χ",#REF!))</f>
        <v>#REF!</v>
      </c>
      <c r="K55" s="95" t="e">
        <f>IF(#REF!=0,"-",IF(OR($C55=1,$C55=2),"χ",#REF!))</f>
        <v>#REF!</v>
      </c>
      <c r="L55" s="95" t="e">
        <f>IF(#REF!=0,"-",IF(OR($C55=1,$C55=2),"χ",#REF!))</f>
        <v>#REF!</v>
      </c>
      <c r="M55" s="95" t="e">
        <f>IF(#REF!=0,"-",IF(OR($C55=1,$C55=2),"χ",#REF!))</f>
        <v>#REF!</v>
      </c>
      <c r="N55" s="95" t="e">
        <f>IF(#REF!=0,"-",IF(OR($C55=1,$C55=2),"χ",#REF!))</f>
        <v>#REF!</v>
      </c>
      <c r="O55" s="95" t="e">
        <f>IF(#REF!=0,"-",IF(OR($C55=1,$C55=2),"χ",#REF!))</f>
        <v>#REF!</v>
      </c>
      <c r="P55" s="95" t="e">
        <f>IF(#REF!=0,"-",IF(OR($C55=1,$C55=2),"χ",#REF!))</f>
        <v>#REF!</v>
      </c>
      <c r="Q55" s="95" t="e">
        <f>IF(#REF!=0,"-",IF(OR($C55=1,$C55=2),"χ",#REF!))</f>
        <v>#REF!</v>
      </c>
      <c r="R55" s="95" t="e">
        <f>IF(#REF!=0,"-",IF(OR($C55=1,$C55=2),"χ",#REF!))</f>
        <v>#REF!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61</v>
      </c>
      <c r="C56" s="94" t="e">
        <f>#REF!</f>
        <v>#REF!</v>
      </c>
      <c r="D56" s="95" t="e">
        <f>#REF!</f>
        <v>#REF!</v>
      </c>
      <c r="E56" s="95" t="e">
        <f>#REF!</f>
        <v>#REF!</v>
      </c>
      <c r="F56" s="95" t="e">
        <f>#REF!</f>
        <v>#REF!</v>
      </c>
      <c r="G56" s="95" t="e">
        <f>IF(#REF!=0,"-",IF(OR($C56=1,$C56=2),"χ",#REF!))</f>
        <v>#REF!</v>
      </c>
      <c r="H56" s="95" t="e">
        <f>IF(#REF!=0,"-",IF(OR($C56=1,$C56=2),"χ",#REF!))</f>
        <v>#REF!</v>
      </c>
      <c r="I56" s="95" t="e">
        <f>IF(#REF!=0,"-",IF(OR($C56=1,$C56=2),"χ",#REF!))</f>
        <v>#REF!</v>
      </c>
      <c r="J56" s="96" t="e">
        <f>IF(#REF!=0,"-",IF(OR($C56=1,$C56=2),"χ",#REF!))</f>
        <v>#REF!</v>
      </c>
      <c r="K56" s="96" t="e">
        <f>IF(#REF!=0,"-",IF(OR($C56=1,$C56=2),"χ",#REF!))</f>
        <v>#REF!</v>
      </c>
      <c r="L56" s="96" t="e">
        <f>IF(#REF!=0,"-",IF(OR($C56=1,$C56=2),"χ",#REF!))</f>
        <v>#REF!</v>
      </c>
      <c r="M56" s="96" t="e">
        <f>IF(#REF!=0,"-",IF(OR($C56=1,$C56=2),"χ",#REF!))</f>
        <v>#REF!</v>
      </c>
      <c r="N56" s="96" t="e">
        <f>IF(#REF!=0,"-",IF(OR($C56=1,$C56=2),"χ",#REF!))</f>
        <v>#REF!</v>
      </c>
      <c r="O56" s="96" t="e">
        <f>IF(#REF!=0,"-",IF(OR($C56=1,$C56=2),"χ",#REF!))</f>
        <v>#REF!</v>
      </c>
      <c r="P56" s="96" t="e">
        <f>IF(#REF!=0,"-",IF(OR($C56=1,$C56=2),"χ",#REF!))</f>
        <v>#REF!</v>
      </c>
      <c r="Q56" s="96" t="e">
        <f>IF(#REF!=0,"-",IF(OR($C56=1,$C56=2),"χ",#REF!))</f>
        <v>#REF!</v>
      </c>
      <c r="R56" s="96" t="e">
        <f>IF(#REF!=0,"-",IF(OR($C56=1,$C56=2),"χ",#REF!))</f>
        <v>#REF!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2">
      <c r="A57" s="206"/>
      <c r="B57" s="574" t="s">
        <v>63</v>
      </c>
      <c r="C57" s="574"/>
      <c r="D57" s="574"/>
      <c r="E57" s="574"/>
      <c r="F57" s="574"/>
      <c r="G57" s="574"/>
      <c r="H57" s="574"/>
      <c r="I57" s="575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64</v>
      </c>
      <c r="C58" s="300"/>
      <c r="D58" s="300"/>
      <c r="E58" s="301"/>
      <c r="F58" s="300"/>
      <c r="G58" s="300"/>
      <c r="H58" s="300"/>
      <c r="I58" s="251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82" customFormat="1" ht="24.95" customHeight="1" x14ac:dyDescent="0.25">
      <c r="A59" s="258" t="s">
        <v>716</v>
      </c>
      <c r="B59" s="272"/>
      <c r="C59" s="273"/>
      <c r="D59" s="274"/>
      <c r="E59" s="273"/>
      <c r="F59" s="275"/>
      <c r="G59" s="276"/>
      <c r="H59" s="275"/>
      <c r="I59" s="276"/>
      <c r="J59" s="277"/>
      <c r="K59" s="278"/>
      <c r="L59" s="279"/>
      <c r="M59" s="279"/>
      <c r="N59" s="279"/>
      <c r="O59" s="279"/>
      <c r="P59" s="273"/>
      <c r="Q59" s="280"/>
      <c r="R59" s="280"/>
      <c r="S59" s="272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</row>
    <row r="60" spans="1:41" s="215" customFormat="1" ht="21" customHeight="1" x14ac:dyDescent="0.15">
      <c r="A60" s="259"/>
      <c r="B60" s="217"/>
      <c r="C60" s="283"/>
      <c r="D60" s="284"/>
      <c r="E60" s="285"/>
      <c r="F60" s="286"/>
      <c r="G60" s="287"/>
      <c r="H60" s="286"/>
      <c r="I60" s="288"/>
      <c r="J60" s="289"/>
      <c r="K60" s="290"/>
      <c r="L60" s="291"/>
      <c r="M60" s="291"/>
      <c r="N60" s="291"/>
      <c r="O60" s="291"/>
      <c r="P60" s="285"/>
      <c r="Q60" s="292"/>
      <c r="R60" s="292"/>
      <c r="S60" s="217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</row>
    <row r="61" spans="1:41" s="214" customFormat="1" ht="21" customHeight="1" thickBot="1" x14ac:dyDescent="0.2">
      <c r="A61" s="260" t="s">
        <v>19</v>
      </c>
      <c r="B61" s="216"/>
      <c r="C61" s="228"/>
      <c r="D61" s="229"/>
      <c r="E61" s="228"/>
      <c r="F61" s="228"/>
      <c r="G61" s="228"/>
      <c r="H61" s="228"/>
      <c r="I61" s="228"/>
      <c r="J61" s="228"/>
      <c r="K61" s="229"/>
      <c r="L61" s="228"/>
      <c r="M61" s="228"/>
      <c r="N61" s="228"/>
      <c r="O61" s="228"/>
      <c r="P61" s="228"/>
      <c r="Q61" s="293"/>
      <c r="R61" s="293"/>
      <c r="S61" s="216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</row>
    <row r="62" spans="1:41" s="211" customFormat="1" ht="21" customHeight="1" thickTop="1" x14ac:dyDescent="0.15">
      <c r="A62" s="557" t="s">
        <v>47</v>
      </c>
      <c r="B62" s="558"/>
      <c r="C62" s="563" t="s">
        <v>38</v>
      </c>
      <c r="D62" s="567" t="s">
        <v>684</v>
      </c>
      <c r="E62" s="558"/>
      <c r="F62" s="569" t="s">
        <v>48</v>
      </c>
      <c r="G62" s="567" t="s">
        <v>49</v>
      </c>
      <c r="H62" s="558"/>
      <c r="I62" s="565" t="s">
        <v>50</v>
      </c>
      <c r="J62" s="565" t="s">
        <v>51</v>
      </c>
      <c r="K62" s="570" t="s">
        <v>52</v>
      </c>
      <c r="L62" s="578"/>
      <c r="M62" s="570" t="s">
        <v>53</v>
      </c>
      <c r="N62" s="578"/>
      <c r="O62" s="570" t="s">
        <v>54</v>
      </c>
      <c r="P62" s="571"/>
      <c r="Q62" s="304"/>
      <c r="R62" s="305"/>
      <c r="S62" s="26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</row>
    <row r="63" spans="1:41" s="211" customFormat="1" ht="21" customHeight="1" x14ac:dyDescent="0.15">
      <c r="A63" s="559"/>
      <c r="B63" s="560"/>
      <c r="C63" s="586"/>
      <c r="D63" s="568"/>
      <c r="E63" s="560"/>
      <c r="F63" s="587"/>
      <c r="G63" s="568"/>
      <c r="H63" s="560"/>
      <c r="I63" s="566"/>
      <c r="J63" s="566"/>
      <c r="K63" s="572"/>
      <c r="L63" s="572"/>
      <c r="M63" s="572"/>
      <c r="N63" s="572"/>
      <c r="O63" s="572"/>
      <c r="P63" s="573"/>
      <c r="Q63" s="295" t="s">
        <v>680</v>
      </c>
      <c r="R63" s="296" t="s">
        <v>55</v>
      </c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59"/>
      <c r="B64" s="560"/>
      <c r="C64" s="586"/>
      <c r="D64" s="297"/>
      <c r="E64" s="306" t="s">
        <v>39</v>
      </c>
      <c r="F64" s="587"/>
      <c r="G64" s="206"/>
      <c r="H64" s="307" t="s">
        <v>56</v>
      </c>
      <c r="I64" s="566"/>
      <c r="J64" s="566"/>
      <c r="K64" s="572"/>
      <c r="L64" s="572"/>
      <c r="M64" s="572"/>
      <c r="N64" s="572"/>
      <c r="O64" s="572"/>
      <c r="P64" s="573"/>
      <c r="Q64" s="308" t="s">
        <v>681</v>
      </c>
      <c r="R64" s="309" t="s">
        <v>681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61"/>
      <c r="B65" s="562"/>
      <c r="C65" s="586"/>
      <c r="D65" s="297"/>
      <c r="E65" s="310" t="s">
        <v>40</v>
      </c>
      <c r="F65" s="587"/>
      <c r="G65" s="206"/>
      <c r="H65" s="311" t="s">
        <v>57</v>
      </c>
      <c r="I65" s="566"/>
      <c r="J65" s="566"/>
      <c r="K65" s="298" t="s">
        <v>58</v>
      </c>
      <c r="L65" s="298" t="s">
        <v>59</v>
      </c>
      <c r="M65" s="298" t="s">
        <v>58</v>
      </c>
      <c r="N65" s="298" t="s">
        <v>59</v>
      </c>
      <c r="O65" s="298" t="s">
        <v>58</v>
      </c>
      <c r="P65" s="299" t="s">
        <v>59</v>
      </c>
      <c r="Q65" s="312"/>
      <c r="R65" s="313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4" customHeight="1" x14ac:dyDescent="0.15">
      <c r="A66" s="46">
        <v>13</v>
      </c>
      <c r="B66" s="50" t="s">
        <v>6</v>
      </c>
      <c r="C66" s="92" t="e">
        <f>#REF!</f>
        <v>#REF!</v>
      </c>
      <c r="D66" s="93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93" t="e">
        <f>#REF!</f>
        <v>#REF!</v>
      </c>
      <c r="J66" s="93" t="e">
        <f>#REF!</f>
        <v>#REF!</v>
      </c>
      <c r="K66" s="93" t="e">
        <f>#REF!</f>
        <v>#REF!</v>
      </c>
      <c r="L66" s="93" t="e">
        <f>#REF!</f>
        <v>#REF!</v>
      </c>
      <c r="M66" s="93" t="e">
        <f>#REF!</f>
        <v>#REF!</v>
      </c>
      <c r="N66" s="93" t="e">
        <f>#REF!</f>
        <v>#REF!</v>
      </c>
      <c r="O66" s="93" t="e">
        <f>#REF!</f>
        <v>#REF!</v>
      </c>
      <c r="P66" s="93" t="e">
        <f>#REF!</f>
        <v>#REF!</v>
      </c>
      <c r="Q66" s="93" t="e">
        <f>#REF!</f>
        <v>#REF!</v>
      </c>
      <c r="R66" s="93" t="e">
        <f>#REF!</f>
        <v>#REF!</v>
      </c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/>
      <c r="B67" s="40" t="s">
        <v>25</v>
      </c>
      <c r="C67" s="94" t="e">
        <f>#REF!</f>
        <v>#REF!</v>
      </c>
      <c r="D67" s="95" t="e">
        <f>#REF!</f>
        <v>#REF!</v>
      </c>
      <c r="E67" s="95" t="e">
        <f>#REF!</f>
        <v>#REF!</v>
      </c>
      <c r="F67" s="95" t="e">
        <f>#REF!</f>
        <v>#REF!</v>
      </c>
      <c r="G67" s="95" t="e">
        <f>IF(#REF!=0,"-",IF(OR($C67=1,$C67=2),"χ",#REF!))</f>
        <v>#REF!</v>
      </c>
      <c r="H67" s="95" t="e">
        <f>IF(#REF!=0,"-",IF(OR($C67=1,$C67=2),"χ",#REF!))</f>
        <v>#REF!</v>
      </c>
      <c r="I67" s="95" t="e">
        <f>IF(#REF!=0,"-",IF(OR($C67=1,$C67=2),"χ",#REF!))</f>
        <v>#REF!</v>
      </c>
      <c r="J67" s="95" t="e">
        <f>IF(#REF!=0,"-",IF(OR($C67=1,$C67=2),"χ",#REF!))</f>
        <v>#REF!</v>
      </c>
      <c r="K67" s="95" t="e">
        <f>IF(#REF!=0,"-",IF(OR($C67=1,$C67=2),"χ",#REF!))</f>
        <v>#REF!</v>
      </c>
      <c r="L67" s="95" t="e">
        <f>IF(#REF!=0,"-",IF(OR($C67=1,$C67=2),"χ",#REF!))</f>
        <v>#REF!</v>
      </c>
      <c r="M67" s="95" t="e">
        <f>IF(#REF!=0,"-",IF(OR($C67=1,$C67=2),"χ",#REF!))</f>
        <v>#REF!</v>
      </c>
      <c r="N67" s="95" t="e">
        <f>IF(#REF!=0,"-",IF(OR($C67=1,$C67=2),"χ",#REF!))</f>
        <v>#REF!</v>
      </c>
      <c r="O67" s="95" t="e">
        <f>IF(#REF!=0,"-",IF(OR($C67=1,$C67=2),"χ",#REF!))</f>
        <v>#REF!</v>
      </c>
      <c r="P67" s="95" t="e">
        <f>IF(#REF!=0,"-",IF(OR($C67=1,$C67=2),"χ",#REF!))</f>
        <v>#REF!</v>
      </c>
      <c r="Q67" s="95" t="e">
        <f>IF(#REF!=0,"-",IF(OR($C67=1,$C67=2),"χ",#REF!))</f>
        <v>#REF!</v>
      </c>
      <c r="R67" s="95" t="e">
        <f>IF(#REF!=0,"-",IF(OR($C67=1,$C67=2),"χ",#REF!))</f>
        <v>#REF!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26</v>
      </c>
      <c r="C68" s="94" t="e">
        <f>#REF!</f>
        <v>#REF!</v>
      </c>
      <c r="D68" s="95" t="e">
        <f>#REF!</f>
        <v>#REF!</v>
      </c>
      <c r="E68" s="95" t="e">
        <f>#REF!</f>
        <v>#REF!</v>
      </c>
      <c r="F68" s="95" t="e">
        <f>#REF!</f>
        <v>#REF!</v>
      </c>
      <c r="G68" s="95" t="e">
        <f>IF(#REF!=0,"-",IF(OR($C68=1,$C68=2),"χ",#REF!))</f>
        <v>#REF!</v>
      </c>
      <c r="H68" s="95" t="e">
        <f>IF(#REF!=0,"-",IF(OR($C68=1,$C68=2),"χ",#REF!))</f>
        <v>#REF!</v>
      </c>
      <c r="I68" s="95" t="e">
        <f>IF(#REF!=0,"-",IF(OR($C68=1,$C68=2),"χ",#REF!))</f>
        <v>#REF!</v>
      </c>
      <c r="J68" s="95" t="e">
        <f>IF(#REF!=0,"-",IF(OR($C68=1,$C68=2),"χ",#REF!))</f>
        <v>#REF!</v>
      </c>
      <c r="K68" s="95" t="e">
        <f>IF(#REF!=0,"-",IF(OR($C68=1,$C68=2),"χ",#REF!))</f>
        <v>#REF!</v>
      </c>
      <c r="L68" s="95" t="e">
        <f>IF(#REF!=0,"-",IF(OR($C68=1,$C68=2),"χ",#REF!))</f>
        <v>#REF!</v>
      </c>
      <c r="M68" s="95" t="e">
        <f>IF(#REF!=0,"-",IF(OR($C68=1,$C68=2),"χ",#REF!))</f>
        <v>#REF!</v>
      </c>
      <c r="N68" s="95" t="e">
        <f>IF(#REF!=0,"-",IF(OR($C68=1,$C68=2),"χ",#REF!))</f>
        <v>#REF!</v>
      </c>
      <c r="O68" s="95" t="e">
        <f>IF(#REF!=0,"-",IF(OR($C68=1,$C68=2),"χ",#REF!))</f>
        <v>#REF!</v>
      </c>
      <c r="P68" s="95" t="e">
        <f>IF(#REF!=0,"-",IF(OR($C68=1,$C68=2),"χ",#REF!))</f>
        <v>#REF!</v>
      </c>
      <c r="Q68" s="95" t="e">
        <f>IF(#REF!=0,"-",IF(OR($C68=1,$C68=2),"χ",#REF!))</f>
        <v>#REF!</v>
      </c>
      <c r="R68" s="95" t="e">
        <f>IF(#REF!=0,"-",IF(OR($C68=1,$C68=2),"χ",#REF!))</f>
        <v>#REF!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27</v>
      </c>
      <c r="C69" s="94" t="e">
        <f>#REF!</f>
        <v>#REF!</v>
      </c>
      <c r="D69" s="95" t="e">
        <f>#REF!</f>
        <v>#REF!</v>
      </c>
      <c r="E69" s="95" t="e">
        <f>#REF!</f>
        <v>#REF!</v>
      </c>
      <c r="F69" s="95" t="e">
        <f>#REF!</f>
        <v>#REF!</v>
      </c>
      <c r="G69" s="95" t="e">
        <f>IF(#REF!=0,"-",IF(OR($C69=1,$C69=2),"χ",#REF!))</f>
        <v>#REF!</v>
      </c>
      <c r="H69" s="95" t="e">
        <f>IF(#REF!=0,"-",IF(OR($C69=1,$C69=2),"χ",#REF!))</f>
        <v>#REF!</v>
      </c>
      <c r="I69" s="95" t="e">
        <f>IF(#REF!=0,"-",IF(OR($C69=1,$C69=2),"χ",#REF!))</f>
        <v>#REF!</v>
      </c>
      <c r="J69" s="95" t="e">
        <f>IF(#REF!=0,"-",IF(OR($C69=1,$C69=2),"χ",#REF!))</f>
        <v>#REF!</v>
      </c>
      <c r="K69" s="95" t="e">
        <f>IF(#REF!=0,"-",IF(OR($C69=1,$C69=2),"χ",#REF!))</f>
        <v>#REF!</v>
      </c>
      <c r="L69" s="95" t="e">
        <f>IF(#REF!=0,"-",IF(OR($C69=1,$C69=2),"χ",#REF!))</f>
        <v>#REF!</v>
      </c>
      <c r="M69" s="95" t="e">
        <f>IF(#REF!=0,"-",IF(OR($C69=1,$C69=2),"χ",#REF!))</f>
        <v>#REF!</v>
      </c>
      <c r="N69" s="95" t="e">
        <f>IF(#REF!=0,"-",IF(OR($C69=1,$C69=2),"χ",#REF!))</f>
        <v>#REF!</v>
      </c>
      <c r="O69" s="95" t="e">
        <f>IF(#REF!=0,"-",IF(OR($C69=1,$C69=2),"χ",#REF!))</f>
        <v>#REF!</v>
      </c>
      <c r="P69" s="95" t="e">
        <f>IF(#REF!=0,"-",IF(OR($C69=1,$C69=2),"χ",#REF!))</f>
        <v>#REF!</v>
      </c>
      <c r="Q69" s="95" t="e">
        <f>IF(#REF!=0,"-",IF(OR($C69=1,$C69=2),"χ",#REF!))</f>
        <v>#REF!</v>
      </c>
      <c r="R69" s="95" t="e">
        <f>IF(#REF!=0,"-",IF(OR($C69=1,$C69=2),"χ",#REF!))</f>
        <v>#REF!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206"/>
      <c r="B70" s="41" t="s">
        <v>28</v>
      </c>
      <c r="C70" s="94" t="e">
        <f>#REF!</f>
        <v>#REF!</v>
      </c>
      <c r="D70" s="95" t="e">
        <f>#REF!</f>
        <v>#REF!</v>
      </c>
      <c r="E70" s="95" t="e">
        <f>#REF!</f>
        <v>#REF!</v>
      </c>
      <c r="F70" s="95" t="e">
        <f>#REF!</f>
        <v>#REF!</v>
      </c>
      <c r="G70" s="95" t="e">
        <f>IF(#REF!=0,"-",IF(OR($C70=1,$C70=2),"χ",#REF!))</f>
        <v>#REF!</v>
      </c>
      <c r="H70" s="95" t="e">
        <f>IF(#REF!=0,"-",IF(OR($C70=1,$C70=2),"χ",#REF!))</f>
        <v>#REF!</v>
      </c>
      <c r="I70" s="95" t="e">
        <f>IF(#REF!=0,"-",IF(OR($C70=1,$C70=2),"χ",#REF!))</f>
        <v>#REF!</v>
      </c>
      <c r="J70" s="95" t="e">
        <f>IF(#REF!=0,"-",IF(OR($C70=1,$C70=2),"χ",#REF!))</f>
        <v>#REF!</v>
      </c>
      <c r="K70" s="95" t="e">
        <f>IF(#REF!=0,"-",IF(OR($C70=1,$C70=2),"χ",#REF!))</f>
        <v>#REF!</v>
      </c>
      <c r="L70" s="95" t="e">
        <f>IF(#REF!=0,"-",IF(OR($C70=1,$C70=2),"χ",#REF!))</f>
        <v>#REF!</v>
      </c>
      <c r="M70" s="95" t="e">
        <f>IF(#REF!=0,"-",IF(OR($C70=1,$C70=2),"χ",#REF!))</f>
        <v>#REF!</v>
      </c>
      <c r="N70" s="95" t="e">
        <f>IF(#REF!=0,"-",IF(OR($C70=1,$C70=2),"χ",#REF!))</f>
        <v>#REF!</v>
      </c>
      <c r="O70" s="95" t="e">
        <f>IF(#REF!=0,"-",IF(OR($C70=1,$C70=2),"χ",#REF!))</f>
        <v>#REF!</v>
      </c>
      <c r="P70" s="95" t="e">
        <f>IF(#REF!=0,"-",IF(OR($C70=1,$C70=2),"χ",#REF!))</f>
        <v>#REF!</v>
      </c>
      <c r="Q70" s="95" t="e">
        <f>IF(#REF!=0,"-",IF(OR($C70=1,$C70=2),"χ",#REF!))</f>
        <v>#REF!</v>
      </c>
      <c r="R70" s="95" t="e">
        <f>IF(#REF!=0,"-",IF(OR($C70=1,$C70=2),"χ",#REF!))</f>
        <v>#REF!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29</v>
      </c>
      <c r="C71" s="94" t="e">
        <f>#REF!</f>
        <v>#REF!</v>
      </c>
      <c r="D71" s="95" t="e">
        <f>#REF!</f>
        <v>#REF!</v>
      </c>
      <c r="E71" s="95" t="e">
        <f>#REF!</f>
        <v>#REF!</v>
      </c>
      <c r="F71" s="95" t="e">
        <f>#REF!</f>
        <v>#REF!</v>
      </c>
      <c r="G71" s="95" t="e">
        <f>IF(#REF!=0,"-",IF(OR($C71=1,$C71=2),"χ",#REF!))</f>
        <v>#REF!</v>
      </c>
      <c r="H71" s="95" t="e">
        <f>IF(#REF!=0,"-",IF(OR($C71=1,$C71=2),"χ",#REF!))</f>
        <v>#REF!</v>
      </c>
      <c r="I71" s="95" t="e">
        <f>IF(#REF!=0,"-",IF(OR($C71=1,$C71=2),"χ",#REF!))</f>
        <v>#REF!</v>
      </c>
      <c r="J71" s="95" t="e">
        <f>IF(#REF!=0,"-",IF(OR($C71=1,$C71=2),"χ",#REF!))</f>
        <v>#REF!</v>
      </c>
      <c r="K71" s="95" t="e">
        <f>IF(#REF!=0,"-",IF(OR($C71=1,$C71=2),"χ",#REF!))</f>
        <v>#REF!</v>
      </c>
      <c r="L71" s="95" t="e">
        <f>IF(#REF!=0,"-",IF(OR($C71=1,$C71=2),"χ",#REF!))</f>
        <v>#REF!</v>
      </c>
      <c r="M71" s="95" t="e">
        <f>IF(#REF!=0,"-",IF(OR($C71=1,$C71=2),"χ",#REF!))</f>
        <v>#REF!</v>
      </c>
      <c r="N71" s="95" t="e">
        <f>IF(#REF!=0,"-",IF(OR($C71=1,$C71=2),"χ",#REF!))</f>
        <v>#REF!</v>
      </c>
      <c r="O71" s="95" t="e">
        <f>IF(#REF!=0,"-",IF(OR($C71=1,$C71=2),"χ",#REF!))</f>
        <v>#REF!</v>
      </c>
      <c r="P71" s="95" t="e">
        <f>IF(#REF!=0,"-",IF(OR($C71=1,$C71=2),"χ",#REF!))</f>
        <v>#REF!</v>
      </c>
      <c r="Q71" s="95" t="e">
        <f>IF(#REF!=0,"-",IF(OR($C71=1,$C71=2),"χ",#REF!))</f>
        <v>#REF!</v>
      </c>
      <c r="R71" s="95" t="e">
        <f>IF(#REF!=0,"-",IF(OR($C71=1,$C71=2),"χ",#REF!))</f>
        <v>#REF!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30</v>
      </c>
      <c r="C72" s="94" t="e">
        <f>#REF!</f>
        <v>#REF!</v>
      </c>
      <c r="D72" s="95" t="e">
        <f>#REF!</f>
        <v>#REF!</v>
      </c>
      <c r="E72" s="95" t="e">
        <f>#REF!</f>
        <v>#REF!</v>
      </c>
      <c r="F72" s="95" t="e">
        <f>#REF!</f>
        <v>#REF!</v>
      </c>
      <c r="G72" s="95" t="e">
        <f>IF(#REF!=0,"-",IF(OR($C72=1,$C72=2),"χ",#REF!))</f>
        <v>#REF!</v>
      </c>
      <c r="H72" s="95" t="e">
        <f>IF(#REF!=0,"-",IF(OR($C72=1,$C72=2),"χ",#REF!))</f>
        <v>#REF!</v>
      </c>
      <c r="I72" s="95" t="e">
        <f>IF(#REF!=0,"-",IF(OR($C72=1,$C72=2),"χ",#REF!))</f>
        <v>#REF!</v>
      </c>
      <c r="J72" s="95" t="e">
        <f>IF(#REF!=0,"-",IF(OR($C72=1,$C72=2),"χ",#REF!))</f>
        <v>#REF!</v>
      </c>
      <c r="K72" s="95" t="e">
        <f>IF(#REF!=0,"-",IF(OR($C72=1,$C72=2),"χ",#REF!))</f>
        <v>#REF!</v>
      </c>
      <c r="L72" s="95" t="e">
        <f>IF(#REF!=0,"-",IF(OR($C72=1,$C72=2),"χ",#REF!))</f>
        <v>#REF!</v>
      </c>
      <c r="M72" s="95" t="e">
        <f>IF(#REF!=0,"-",IF(OR($C72=1,$C72=2),"χ",#REF!))</f>
        <v>#REF!</v>
      </c>
      <c r="N72" s="95" t="e">
        <f>IF(#REF!=0,"-",IF(OR($C72=1,$C72=2),"χ",#REF!))</f>
        <v>#REF!</v>
      </c>
      <c r="O72" s="95" t="e">
        <f>IF(#REF!=0,"-",IF(OR($C72=1,$C72=2),"χ",#REF!))</f>
        <v>#REF!</v>
      </c>
      <c r="P72" s="95" t="e">
        <f>IF(#REF!=0,"-",IF(OR($C72=1,$C72=2),"χ",#REF!))</f>
        <v>#REF!</v>
      </c>
      <c r="Q72" s="95" t="e">
        <f>IF(#REF!=0,"-",IF(OR($C72=1,$C72=2),"χ",#REF!))</f>
        <v>#REF!</v>
      </c>
      <c r="R72" s="95" t="e">
        <f>IF(#REF!=0,"-",IF(OR($C72=1,$C72=2),"χ",#REF!))</f>
        <v>#REF!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264" t="s">
        <v>60</v>
      </c>
      <c r="C73" s="94" t="e">
        <f>#REF!</f>
        <v>#REF!</v>
      </c>
      <c r="D73" s="95" t="e">
        <f>#REF!</f>
        <v>#REF!</v>
      </c>
      <c r="E73" s="95" t="e">
        <f>#REF!</f>
        <v>#REF!</v>
      </c>
      <c r="F73" s="95" t="e">
        <f>#REF!</f>
        <v>#REF!</v>
      </c>
      <c r="G73" s="95" t="e">
        <f>IF(#REF!=0,"-",IF(OR($C73=1,$C73=2),"χ",#REF!))</f>
        <v>#REF!</v>
      </c>
      <c r="H73" s="95" t="e">
        <f>IF(#REF!=0,"-",IF(OR($C73=1,$C73=2),"χ",#REF!))</f>
        <v>#REF!</v>
      </c>
      <c r="I73" s="95" t="e">
        <f>IF(#REF!=0,"-",IF(OR($C73=1,$C73=2),"χ",#REF!))</f>
        <v>#REF!</v>
      </c>
      <c r="J73" s="95" t="e">
        <f>IF(#REF!=0,"-",IF(OR($C73=1,$C73=2),"χ",#REF!))</f>
        <v>#REF!</v>
      </c>
      <c r="K73" s="95" t="e">
        <f>IF(#REF!=0,"-",IF(OR($C73=1,$C73=2),"χ",#REF!))</f>
        <v>#REF!</v>
      </c>
      <c r="L73" s="95" t="e">
        <f>IF(#REF!=0,"-",IF(OR($C73=1,$C73=2),"χ",#REF!))</f>
        <v>#REF!</v>
      </c>
      <c r="M73" s="95" t="e">
        <f>IF(#REF!=0,"-",IF(OR($C73=1,$C73=2),"χ",#REF!))</f>
        <v>#REF!</v>
      </c>
      <c r="N73" s="95" t="e">
        <f>IF(#REF!=0,"-",IF(OR($C73=1,$C73=2),"χ",#REF!))</f>
        <v>#REF!</v>
      </c>
      <c r="O73" s="95" t="e">
        <f>IF(#REF!=0,"-",IF(OR($C73=1,$C73=2),"χ",#REF!))</f>
        <v>#REF!</v>
      </c>
      <c r="P73" s="95" t="e">
        <f>IF(#REF!=0,"-",IF(OR($C73=1,$C73=2),"χ",#REF!))</f>
        <v>#REF!</v>
      </c>
      <c r="Q73" s="95" t="e">
        <f>IF(#REF!=0,"-",IF(OR($C73=1,$C73=2),"χ",#REF!))</f>
        <v>#REF!</v>
      </c>
      <c r="R73" s="95" t="e">
        <f>IF(#REF!=0,"-",IF(OR($C73=1,$C73=2),"χ",#REF!))</f>
        <v>#REF!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5" t="s">
        <v>61</v>
      </c>
      <c r="C74" s="94" t="e">
        <f>#REF!</f>
        <v>#REF!</v>
      </c>
      <c r="D74" s="95" t="e">
        <f>#REF!</f>
        <v>#REF!</v>
      </c>
      <c r="E74" s="95" t="e">
        <f>#REF!</f>
        <v>#REF!</v>
      </c>
      <c r="F74" s="95" t="e">
        <f>#REF!</f>
        <v>#REF!</v>
      </c>
      <c r="G74" s="95" t="e">
        <f>IF(#REF!=0,"-",IF(OR($C74=1,$C74=2),"χ",#REF!))</f>
        <v>#REF!</v>
      </c>
      <c r="H74" s="95" t="e">
        <f>IF(#REF!=0,"-",IF(OR($C74=1,$C74=2),"χ",#REF!))</f>
        <v>#REF!</v>
      </c>
      <c r="I74" s="95" t="e">
        <f>IF(#REF!=0,"-",IF(OR($C74=1,$C74=2),"χ",#REF!))</f>
        <v>#REF!</v>
      </c>
      <c r="J74" s="95" t="e">
        <f>IF(#REF!=0,"-",IF(OR($C74=1,$C74=2),"χ",#REF!))</f>
        <v>#REF!</v>
      </c>
      <c r="K74" s="95" t="e">
        <f>IF(#REF!=0,"-",IF(OR($C74=1,$C74=2),"χ",#REF!))</f>
        <v>#REF!</v>
      </c>
      <c r="L74" s="95" t="e">
        <f>IF(#REF!=0,"-",IF(OR($C74=1,$C74=2),"χ",#REF!))</f>
        <v>#REF!</v>
      </c>
      <c r="M74" s="95" t="e">
        <f>IF(#REF!=0,"-",IF(OR($C74=1,$C74=2),"χ",#REF!))</f>
        <v>#REF!</v>
      </c>
      <c r="N74" s="95" t="e">
        <f>IF(#REF!=0,"-",IF(OR($C74=1,$C74=2),"χ",#REF!))</f>
        <v>#REF!</v>
      </c>
      <c r="O74" s="95" t="e">
        <f>IF(#REF!=0,"-",IF(OR($C74=1,$C74=2),"χ",#REF!))</f>
        <v>#REF!</v>
      </c>
      <c r="P74" s="95" t="e">
        <f>IF(#REF!=0,"-",IF(OR($C74=1,$C74=2),"χ",#REF!))</f>
        <v>#REF!</v>
      </c>
      <c r="Q74" s="95" t="e">
        <f>IF(#REF!=0,"-",IF(OR($C74=1,$C74=2),"χ",#REF!))</f>
        <v>#REF!</v>
      </c>
      <c r="R74" s="95" t="e">
        <f>IF(#REF!=0,"-",IF(OR($C74=1,$C74=2),"χ",#REF!))</f>
        <v>#REF!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42"/>
      <c r="C75" s="9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>
        <v>14</v>
      </c>
      <c r="B76" s="210" t="s">
        <v>7</v>
      </c>
      <c r="C76" s="94" t="e">
        <f>#REF!</f>
        <v>#REF!</v>
      </c>
      <c r="D76" s="95" t="e">
        <f>#REF!</f>
        <v>#REF!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95" t="e">
        <f>#REF!</f>
        <v>#REF!</v>
      </c>
      <c r="I76" s="95" t="e">
        <f>#REF!</f>
        <v>#REF!</v>
      </c>
      <c r="J76" s="95" t="e">
        <f>#REF!</f>
        <v>#REF!</v>
      </c>
      <c r="K76" s="95" t="e">
        <f>#REF!</f>
        <v>#REF!</v>
      </c>
      <c r="L76" s="95" t="e">
        <f>#REF!</f>
        <v>#REF!</v>
      </c>
      <c r="M76" s="95" t="e">
        <f>#REF!</f>
        <v>#REF!</v>
      </c>
      <c r="N76" s="95" t="e">
        <f>#REF!</f>
        <v>#REF!</v>
      </c>
      <c r="O76" s="95" t="e">
        <f>#REF!</f>
        <v>#REF!</v>
      </c>
      <c r="P76" s="95" t="e">
        <f>#REF!</f>
        <v>#REF!</v>
      </c>
      <c r="Q76" s="95" t="e">
        <f>#REF!</f>
        <v>#REF!</v>
      </c>
      <c r="R76" s="95" t="e">
        <f>#REF!</f>
        <v>#REF!</v>
      </c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/>
      <c r="B77" s="41" t="s">
        <v>25</v>
      </c>
      <c r="C77" s="94" t="e">
        <f>#REF!</f>
        <v>#REF!</v>
      </c>
      <c r="D77" s="95" t="e">
        <f>#REF!</f>
        <v>#REF!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92" t="e">
        <f>IF(#REF!=0,"-",IF(OR($C77=1,$C77=2),"χ",#REF!))</f>
        <v>#REF!</v>
      </c>
      <c r="I77" s="95" t="e">
        <f>#REF!</f>
        <v>#REF!</v>
      </c>
      <c r="J77" s="95" t="e">
        <f>#REF!</f>
        <v>#REF!</v>
      </c>
      <c r="K77" s="192" t="e">
        <f>IF(#REF!=0,"-",IF(OR($C77=1,$C77=2),"χ",#REF!))</f>
        <v>#REF!</v>
      </c>
      <c r="L77" s="192" t="e">
        <f>IF(#REF!=0,"-",IF(OR($C77=1,$C77=2),"χ",#REF!))</f>
        <v>#REF!</v>
      </c>
      <c r="M77" s="192" t="e">
        <f>IF(#REF!=0,"-",IF(OR($C77=1,$C77=2),"χ",#REF!))</f>
        <v>#REF!</v>
      </c>
      <c r="N77" s="192" t="e">
        <f>IF(#REF!=0,"-",IF(OR($C77=1,$C77=2),"χ",#REF!))</f>
        <v>#REF!</v>
      </c>
      <c r="O77" s="192" t="e">
        <f>IF(#REF!=0,"-",IF(OR($C77=1,$C77=2),"χ",#REF!))</f>
        <v>#REF!</v>
      </c>
      <c r="P77" s="192" t="e">
        <f>IF(#REF!=0,"-",IF(OR($C77=1,$C77=2),"χ",#REF!))</f>
        <v>#REF!</v>
      </c>
      <c r="Q77" s="95" t="e">
        <f>#REF!</f>
        <v>#REF!</v>
      </c>
      <c r="R77" s="95" t="e">
        <f>#REF!</f>
        <v>#REF!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26</v>
      </c>
      <c r="C78" s="94" t="e">
        <f>#REF!</f>
        <v>#REF!</v>
      </c>
      <c r="D78" s="95" t="e">
        <f>#REF!</f>
        <v>#REF!</v>
      </c>
      <c r="E78" s="95" t="e">
        <f>#REF!</f>
        <v>#REF!</v>
      </c>
      <c r="F78" s="95" t="e">
        <f>#REF!</f>
        <v>#REF!</v>
      </c>
      <c r="G78" s="95" t="e">
        <f>IF(#REF!=0,"-",IF(OR($C78=1,$C78=2),"χ",#REF!))</f>
        <v>#REF!</v>
      </c>
      <c r="H78" s="95" t="e">
        <f>IF(#REF!=0,"-",IF(OR($C78=1,$C78=2),"χ",#REF!))</f>
        <v>#REF!</v>
      </c>
      <c r="I78" s="95" t="e">
        <f>IF(#REF!=0,"-",IF(OR($C78=1,$C78=2),"χ",#REF!))</f>
        <v>#REF!</v>
      </c>
      <c r="J78" s="95" t="e">
        <f>IF(#REF!=0,"-",IF(OR($C78=1,$C78=2),"χ",#REF!))</f>
        <v>#REF!</v>
      </c>
      <c r="K78" s="95" t="e">
        <f>IF(#REF!=0,"-",IF(OR($C78=1,$C78=2),"χ",#REF!))</f>
        <v>#REF!</v>
      </c>
      <c r="L78" s="95" t="e">
        <f>IF(#REF!=0,"-",IF(OR($C78=1,$C78=2),"χ",#REF!))</f>
        <v>#REF!</v>
      </c>
      <c r="M78" s="95" t="e">
        <f>IF(#REF!=0,"-",IF(OR($C78=1,$C78=2),"χ",#REF!))</f>
        <v>#REF!</v>
      </c>
      <c r="N78" s="95" t="e">
        <f>IF(#REF!=0,"-",IF(OR($C78=1,$C78=2),"χ",#REF!))</f>
        <v>#REF!</v>
      </c>
      <c r="O78" s="95" t="e">
        <f>IF(#REF!=0,"-",IF(OR($C78=1,$C78=2),"χ",#REF!))</f>
        <v>#REF!</v>
      </c>
      <c r="P78" s="95" t="e">
        <f>IF(#REF!=0,"-",IF(OR($C78=1,$C78=2),"χ",#REF!))</f>
        <v>#REF!</v>
      </c>
      <c r="Q78" s="95" t="e">
        <f>IF(#REF!=0,"-",IF(OR($C78=1,$C78=2),"χ",#REF!))</f>
        <v>#REF!</v>
      </c>
      <c r="R78" s="95" t="e">
        <f>IF(#REF!=0,"-",IF(OR($C78=1,$C78=2),"χ",#REF!))</f>
        <v>#REF!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27</v>
      </c>
      <c r="C79" s="94" t="e">
        <f>#REF!</f>
        <v>#REF!</v>
      </c>
      <c r="D79" s="95" t="e">
        <f>#REF!</f>
        <v>#REF!</v>
      </c>
      <c r="E79" s="95" t="e">
        <f>#REF!</f>
        <v>#REF!</v>
      </c>
      <c r="F79" s="95" t="e">
        <f>#REF!</f>
        <v>#REF!</v>
      </c>
      <c r="G79" s="95" t="e">
        <f>IF(#REF!=0,"-",IF(OR($C79=1,$C79=2),"χ",#REF!))</f>
        <v>#REF!</v>
      </c>
      <c r="H79" s="95" t="e">
        <f>IF(#REF!=0,"-",IF(OR($C79=1,$C79=2),"χ",#REF!))</f>
        <v>#REF!</v>
      </c>
      <c r="I79" s="95" t="e">
        <f>IF(#REF!=0,"-",IF(OR($C79=1,$C79=2),"χ",#REF!))</f>
        <v>#REF!</v>
      </c>
      <c r="J79" s="95" t="e">
        <f>IF(#REF!=0,"-",IF(OR($C79=1,$C79=2),"χ",#REF!))</f>
        <v>#REF!</v>
      </c>
      <c r="K79" s="95" t="e">
        <f>IF(#REF!=0,"-",IF(OR($C79=1,$C79=2),"χ",#REF!))</f>
        <v>#REF!</v>
      </c>
      <c r="L79" s="95" t="e">
        <f>IF(#REF!=0,"-",IF(OR($C79=1,$C79=2),"χ",#REF!))</f>
        <v>#REF!</v>
      </c>
      <c r="M79" s="95" t="e">
        <f>IF(#REF!=0,"-",IF(OR($C79=1,$C79=2),"χ",#REF!))</f>
        <v>#REF!</v>
      </c>
      <c r="N79" s="95" t="e">
        <f>IF(#REF!=0,"-",IF(OR($C79=1,$C79=2),"χ",#REF!))</f>
        <v>#REF!</v>
      </c>
      <c r="O79" s="95" t="e">
        <f>IF(#REF!=0,"-",IF(OR($C79=1,$C79=2),"χ",#REF!))</f>
        <v>#REF!</v>
      </c>
      <c r="P79" s="95" t="e">
        <f>IF(#REF!=0,"-",IF(OR($C79=1,$C79=2),"χ",#REF!))</f>
        <v>#REF!</v>
      </c>
      <c r="Q79" s="95" t="e">
        <f>IF(#REF!=0,"-",IF(OR($C79=1,$C79=2),"χ",#REF!))</f>
        <v>#REF!</v>
      </c>
      <c r="R79" s="95" t="e">
        <f>IF(#REF!=0,"-",IF(OR($C79=1,$C79=2),"χ",#REF!))</f>
        <v>#REF!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28</v>
      </c>
      <c r="C80" s="94" t="e">
        <f>#REF!</f>
        <v>#REF!</v>
      </c>
      <c r="D80" s="95" t="e">
        <f>#REF!</f>
        <v>#REF!</v>
      </c>
      <c r="E80" s="95" t="e">
        <f>#REF!</f>
        <v>#REF!</v>
      </c>
      <c r="F80" s="95" t="e">
        <f>#REF!</f>
        <v>#REF!</v>
      </c>
      <c r="G80" s="95" t="e">
        <f>IF(#REF!=0,"-",IF(OR($C80=1,$C80=2),"χ",#REF!))</f>
        <v>#REF!</v>
      </c>
      <c r="H80" s="95" t="e">
        <f>#REF!</f>
        <v>#REF!</v>
      </c>
      <c r="I80" s="95" t="e">
        <f>#REF!</f>
        <v>#REF!</v>
      </c>
      <c r="J80" s="95" t="e">
        <f>#REF!</f>
        <v>#REF!</v>
      </c>
      <c r="K80" s="95" t="e">
        <f>#REF!</f>
        <v>#REF!</v>
      </c>
      <c r="L80" s="95" t="e">
        <f>#REF!</f>
        <v>#REF!</v>
      </c>
      <c r="M80" s="95" t="e">
        <f>#REF!</f>
        <v>#REF!</v>
      </c>
      <c r="N80" s="95" t="e">
        <f>#REF!</f>
        <v>#REF!</v>
      </c>
      <c r="O80" s="95" t="e">
        <f>#REF!</f>
        <v>#REF!</v>
      </c>
      <c r="P80" s="95" t="e">
        <f>#REF!</f>
        <v>#REF!</v>
      </c>
      <c r="Q80" s="95" t="e">
        <f>#REF!</f>
        <v>#REF!</v>
      </c>
      <c r="R80" s="95" t="e">
        <f>#REF!</f>
        <v>#REF!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29</v>
      </c>
      <c r="C81" s="94" t="e">
        <f>#REF!</f>
        <v>#REF!</v>
      </c>
      <c r="D81" s="95" t="e">
        <f>#REF!</f>
        <v>#REF!</v>
      </c>
      <c r="E81" s="95" t="e">
        <f>#REF!</f>
        <v>#REF!</v>
      </c>
      <c r="F81" s="95" t="e">
        <f>#REF!</f>
        <v>#REF!</v>
      </c>
      <c r="G81" s="194" t="s">
        <v>702</v>
      </c>
      <c r="H81" s="194" t="s">
        <v>702</v>
      </c>
      <c r="I81" s="194" t="s">
        <v>702</v>
      </c>
      <c r="J81" s="194" t="s">
        <v>702</v>
      </c>
      <c r="K81" s="194" t="s">
        <v>702</v>
      </c>
      <c r="L81" s="194" t="s">
        <v>702</v>
      </c>
      <c r="M81" s="194" t="s">
        <v>702</v>
      </c>
      <c r="N81" s="194" t="s">
        <v>702</v>
      </c>
      <c r="O81" s="194" t="s">
        <v>702</v>
      </c>
      <c r="P81" s="194" t="s">
        <v>702</v>
      </c>
      <c r="Q81" s="194" t="s">
        <v>702</v>
      </c>
      <c r="R81" s="194" t="s">
        <v>702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30</v>
      </c>
      <c r="C82" s="94" t="e">
        <f>#REF!</f>
        <v>#REF!</v>
      </c>
      <c r="D82" s="95" t="e">
        <f>#REF!</f>
        <v>#REF!</v>
      </c>
      <c r="E82" s="95" t="e">
        <f>#REF!</f>
        <v>#REF!</v>
      </c>
      <c r="F82" s="95" t="e">
        <f>#REF!</f>
        <v>#REF!</v>
      </c>
      <c r="G82" s="95" t="e">
        <f>IF(#REF!=0,"-",IF(OR($C82=1,$C82=2),"χ",#REF!))</f>
        <v>#REF!</v>
      </c>
      <c r="H82" s="95" t="e">
        <f>IF(#REF!=0,"-",IF(OR($C82=1,$C82=2),"χ",#REF!))</f>
        <v>#REF!</v>
      </c>
      <c r="I82" s="95" t="e">
        <f>IF(#REF!=0,"-",IF(OR($C82=1,$C82=2),"χ",#REF!))</f>
        <v>#REF!</v>
      </c>
      <c r="J82" s="95" t="e">
        <f>IF(#REF!=0,"-",IF(OR($C82=1,$C82=2),"χ",#REF!))</f>
        <v>#REF!</v>
      </c>
      <c r="K82" s="95" t="e">
        <f>IF(#REF!=0,"-",IF(OR($C82=1,$C82=2),"χ",#REF!))</f>
        <v>#REF!</v>
      </c>
      <c r="L82" s="95" t="e">
        <f>IF(#REF!=0,"-",IF(OR($C82=1,$C82=2),"χ",#REF!))</f>
        <v>#REF!</v>
      </c>
      <c r="M82" s="95" t="e">
        <f>IF(#REF!=0,"-",IF(OR($C82=1,$C82=2),"χ",#REF!))</f>
        <v>#REF!</v>
      </c>
      <c r="N82" s="95" t="e">
        <f>IF(#REF!=0,"-",IF(OR($C82=1,$C82=2),"χ",#REF!))</f>
        <v>#REF!</v>
      </c>
      <c r="O82" s="95" t="e">
        <f>IF(#REF!=0,"-",IF(OR($C82=1,$C82=2),"χ",#REF!))</f>
        <v>#REF!</v>
      </c>
      <c r="P82" s="95" t="e">
        <f>IF(#REF!=0,"-",IF(OR($C82=1,$C82=2),"χ",#REF!))</f>
        <v>#REF!</v>
      </c>
      <c r="Q82" s="95" t="e">
        <f>IF(#REF!=0,"-",IF(OR($C82=1,$C82=2),"χ",#REF!))</f>
        <v>#REF!</v>
      </c>
      <c r="R82" s="95" t="e">
        <f>IF(#REF!=0,"-",IF(OR($C82=1,$C82=2),"χ",#REF!))</f>
        <v>#REF!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264" t="s">
        <v>60</v>
      </c>
      <c r="C83" s="94" t="e">
        <f>#REF!</f>
        <v>#REF!</v>
      </c>
      <c r="D83" s="95" t="e">
        <f>#REF!</f>
        <v>#REF!</v>
      </c>
      <c r="E83" s="95" t="e">
        <f>#REF!</f>
        <v>#REF!</v>
      </c>
      <c r="F83" s="95" t="e">
        <f>#REF!</f>
        <v>#REF!</v>
      </c>
      <c r="G83" s="185" t="e">
        <f>IF(#REF!=0,"-",IF(OR($C83=1,$C83=2),"χ",#REF!))</f>
        <v>#REF!</v>
      </c>
      <c r="H83" s="185" t="e">
        <f>IF(#REF!=0,"-",IF(OR($C83=1,$C83=2),"χ",#REF!))</f>
        <v>#REF!</v>
      </c>
      <c r="I83" s="185" t="e">
        <f>IF(#REF!=0,"-",IF(OR($C83=1,$C83=2),"χ",#REF!))</f>
        <v>#REF!</v>
      </c>
      <c r="J83" s="185" t="e">
        <f>IF(#REF!=0,"-",IF(OR($C83=1,$C83=2),"χ",#REF!))</f>
        <v>#REF!</v>
      </c>
      <c r="K83" s="185" t="e">
        <f>IF(#REF!=0,"-",IF(OR($C83=1,$C83=2),"χ",#REF!))</f>
        <v>#REF!</v>
      </c>
      <c r="L83" s="185" t="e">
        <f>IF(#REF!=0,"-",IF(OR($C83=1,$C83=2),"χ",#REF!))</f>
        <v>#REF!</v>
      </c>
      <c r="M83" s="185" t="e">
        <f>IF(#REF!=0,"-",IF(OR($C83=1,$C83=2),"χ",#REF!))</f>
        <v>#REF!</v>
      </c>
      <c r="N83" s="185" t="e">
        <f>IF(#REF!=0,"-",IF(OR($C83=1,$C83=2),"χ",#REF!))</f>
        <v>#REF!</v>
      </c>
      <c r="O83" s="185" t="e">
        <f>IF(#REF!=0,"-",IF(OR($C83=1,$C83=2),"χ",#REF!))</f>
        <v>#REF!</v>
      </c>
      <c r="P83" s="185" t="e">
        <f>IF(#REF!=0,"-",IF(OR($C83=1,$C83=2),"χ",#REF!))</f>
        <v>#REF!</v>
      </c>
      <c r="Q83" s="185" t="e">
        <f>IF(#REF!=0,"-",IF(OR($C83=1,$C83=2),"χ",#REF!))</f>
        <v>#REF!</v>
      </c>
      <c r="R83" s="185" t="e">
        <f>IF(#REF!=0,"-",IF(OR($C83=1,$C83=2),"χ",#REF!))</f>
        <v>#REF!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5" t="s">
        <v>61</v>
      </c>
      <c r="C84" s="94" t="e">
        <f>#REF!</f>
        <v>#REF!</v>
      </c>
      <c r="D84" s="95" t="e">
        <f>#REF!</f>
        <v>#REF!</v>
      </c>
      <c r="E84" s="95" t="e">
        <f>#REF!</f>
        <v>#REF!</v>
      </c>
      <c r="F84" s="95" t="e">
        <f>#REF!</f>
        <v>#REF!</v>
      </c>
      <c r="G84" s="95" t="e">
        <f>IF(#REF!=0,"-",IF(OR($C84=1,$C84=2),"χ",#REF!))</f>
        <v>#REF!</v>
      </c>
      <c r="H84" s="95" t="e">
        <f>IF(#REF!=0,"-",IF(OR($C84=1,$C84=2),"χ",#REF!))</f>
        <v>#REF!</v>
      </c>
      <c r="I84" s="95" t="e">
        <f>IF(#REF!=0,"-",IF(OR($C84=1,$C84=2),"χ",#REF!))</f>
        <v>#REF!</v>
      </c>
      <c r="J84" s="95" t="e">
        <f>IF(#REF!=0,"-",IF(OR($C84=1,$C84=2),"χ",#REF!))</f>
        <v>#REF!</v>
      </c>
      <c r="K84" s="95" t="e">
        <f>IF(#REF!=0,"-",IF(OR($C84=1,$C84=2),"χ",#REF!))</f>
        <v>#REF!</v>
      </c>
      <c r="L84" s="95" t="e">
        <f>IF(#REF!=0,"-",IF(OR($C84=1,$C84=2),"χ",#REF!))</f>
        <v>#REF!</v>
      </c>
      <c r="M84" s="95" t="e">
        <f>IF(#REF!=0,"-",IF(OR($C84=1,$C84=2),"χ",#REF!))</f>
        <v>#REF!</v>
      </c>
      <c r="N84" s="95" t="e">
        <f>IF(#REF!=0,"-",IF(OR($C84=1,$C84=2),"χ",#REF!))</f>
        <v>#REF!</v>
      </c>
      <c r="O84" s="95" t="e">
        <f>IF(#REF!=0,"-",IF(OR($C84=1,$C84=2),"χ",#REF!))</f>
        <v>#REF!</v>
      </c>
      <c r="P84" s="95" t="e">
        <f>IF(#REF!=0,"-",IF(OR($C84=1,$C84=2),"χ",#REF!))</f>
        <v>#REF!</v>
      </c>
      <c r="Q84" s="95" t="e">
        <f>IF(#REF!=0,"-",IF(OR($C84=1,$C84=2),"χ",#REF!))</f>
        <v>#REF!</v>
      </c>
      <c r="R84" s="95" t="e">
        <f>IF(#REF!=0,"-",IF(OR($C84=1,$C84=2),"χ",#REF!))</f>
        <v>#REF!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42"/>
      <c r="C85" s="9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>
        <v>15</v>
      </c>
      <c r="B86" s="210" t="s">
        <v>20</v>
      </c>
      <c r="C86" s="94" t="e">
        <f>#REF!</f>
        <v>#REF!</v>
      </c>
      <c r="D86" s="95" t="e">
        <f>#REF!</f>
        <v>#REF!</v>
      </c>
      <c r="E86" s="95" t="e">
        <f>#REF!</f>
        <v>#REF!</v>
      </c>
      <c r="F86" s="95" t="e">
        <f>#REF!</f>
        <v>#REF!</v>
      </c>
      <c r="G86" s="95" t="e">
        <f>#REF!</f>
        <v>#REF!</v>
      </c>
      <c r="H86" s="95" t="e">
        <f>#REF!</f>
        <v>#REF!</v>
      </c>
      <c r="I86" s="95" t="e">
        <f>#REF!</f>
        <v>#REF!</v>
      </c>
      <c r="J86" s="95" t="e">
        <f>#REF!</f>
        <v>#REF!</v>
      </c>
      <c r="K86" s="95" t="e">
        <f>#REF!</f>
        <v>#REF!</v>
      </c>
      <c r="L86" s="95" t="e">
        <f>#REF!</f>
        <v>#REF!</v>
      </c>
      <c r="M86" s="95" t="e">
        <f>#REF!</f>
        <v>#REF!</v>
      </c>
      <c r="N86" s="95" t="e">
        <f>#REF!</f>
        <v>#REF!</v>
      </c>
      <c r="O86" s="95" t="e">
        <f>#REF!</f>
        <v>#REF!</v>
      </c>
      <c r="P86" s="95" t="e">
        <f>#REF!</f>
        <v>#REF!</v>
      </c>
      <c r="Q86" s="95" t="e">
        <f>#REF!</f>
        <v>#REF!</v>
      </c>
      <c r="R86" s="95" t="e">
        <f>#REF!</f>
        <v>#REF!</v>
      </c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/>
      <c r="B87" s="41" t="s">
        <v>25</v>
      </c>
      <c r="C87" s="94" t="e">
        <f>#REF!</f>
        <v>#REF!</v>
      </c>
      <c r="D87" s="95" t="e">
        <f>#REF!</f>
        <v>#REF!</v>
      </c>
      <c r="E87" s="95" t="e">
        <f>#REF!</f>
        <v>#REF!</v>
      </c>
      <c r="F87" s="95" t="e">
        <f>#REF!</f>
        <v>#REF!</v>
      </c>
      <c r="G87" s="95" t="e">
        <f>IF(#REF!=0,"-",IF(OR($C87=1,$C87=2),"χ",#REF!))</f>
        <v>#REF!</v>
      </c>
      <c r="H87" s="95" t="e">
        <f>IF(#REF!=0,"-",IF(OR($C87=1,$C87=2),"χ",#REF!))</f>
        <v>#REF!</v>
      </c>
      <c r="I87" s="95" t="e">
        <f>IF(#REF!=0,"-",IF(OR($C87=1,$C87=2),"χ",#REF!))</f>
        <v>#REF!</v>
      </c>
      <c r="J87" s="95" t="e">
        <f>IF(#REF!=0,"-",IF(OR($C87=1,$C87=2),"χ",#REF!))</f>
        <v>#REF!</v>
      </c>
      <c r="K87" s="95" t="e">
        <f>IF(#REF!=0,"-",IF(OR($C87=1,$C87=2),"χ",#REF!))</f>
        <v>#REF!</v>
      </c>
      <c r="L87" s="95" t="e">
        <f>IF(#REF!=0,"-",IF(OR($C87=1,$C87=2),"χ",#REF!))</f>
        <v>#REF!</v>
      </c>
      <c r="M87" s="95" t="e">
        <f>IF(#REF!=0,"-",IF(OR($C87=1,$C87=2),"χ",#REF!))</f>
        <v>#REF!</v>
      </c>
      <c r="N87" s="95" t="e">
        <f>IF(#REF!=0,"-",IF(OR($C87=1,$C87=2),"χ",#REF!))</f>
        <v>#REF!</v>
      </c>
      <c r="O87" s="95" t="e">
        <f>IF(#REF!=0,"-",IF(OR($C87=1,$C87=2),"χ",#REF!))</f>
        <v>#REF!</v>
      </c>
      <c r="P87" s="95" t="e">
        <f>IF(#REF!=0,"-",IF(OR($C87=1,$C87=2),"χ",#REF!))</f>
        <v>#REF!</v>
      </c>
      <c r="Q87" s="95" t="e">
        <f>IF(#REF!=0,"-",IF(OR($C87=1,$C87=2),"χ",#REF!))</f>
        <v>#REF!</v>
      </c>
      <c r="R87" s="95" t="e">
        <f>IF(#REF!=0,"-",IF(OR($C87=1,$C87=2),"χ",#REF!))</f>
        <v>#REF!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26</v>
      </c>
      <c r="C88" s="94" t="e">
        <f>#REF!</f>
        <v>#REF!</v>
      </c>
      <c r="D88" s="95" t="e">
        <f>#REF!</f>
        <v>#REF!</v>
      </c>
      <c r="E88" s="95" t="e">
        <f>#REF!</f>
        <v>#REF!</v>
      </c>
      <c r="F88" s="95" t="e">
        <f>#REF!</f>
        <v>#REF!</v>
      </c>
      <c r="G88" s="95" t="e">
        <f>IF(#REF!=0,"-",IF(OR($C88=1,$C88=2),"χ",#REF!))</f>
        <v>#REF!</v>
      </c>
      <c r="H88" s="95" t="e">
        <f>IF(#REF!=0,"-",IF(OR($C88=1,$C88=2),"χ",#REF!))</f>
        <v>#REF!</v>
      </c>
      <c r="I88" s="95" t="e">
        <f>IF(#REF!=0,"-",IF(OR($C88=1,$C88=2),"χ",#REF!))</f>
        <v>#REF!</v>
      </c>
      <c r="J88" s="95" t="e">
        <f>IF(#REF!=0,"-",IF(OR($C88=1,$C88=2),"χ",#REF!))</f>
        <v>#REF!</v>
      </c>
      <c r="K88" s="95" t="e">
        <f>IF(#REF!=0,"-",IF(OR($C88=1,$C88=2),"χ",#REF!))</f>
        <v>#REF!</v>
      </c>
      <c r="L88" s="95" t="e">
        <f>IF(#REF!=0,"-",IF(OR($C88=1,$C88=2),"χ",#REF!))</f>
        <v>#REF!</v>
      </c>
      <c r="M88" s="95" t="e">
        <f>IF(#REF!=0,"-",IF(OR($C88=1,$C88=2),"χ",#REF!))</f>
        <v>#REF!</v>
      </c>
      <c r="N88" s="95" t="e">
        <f>IF(#REF!=0,"-",IF(OR($C88=1,$C88=2),"χ",#REF!))</f>
        <v>#REF!</v>
      </c>
      <c r="O88" s="95" t="e">
        <f>IF(#REF!=0,"-",IF(OR($C88=1,$C88=2),"χ",#REF!))</f>
        <v>#REF!</v>
      </c>
      <c r="P88" s="95" t="e">
        <f>IF(#REF!=0,"-",IF(OR($C88=1,$C88=2),"χ",#REF!))</f>
        <v>#REF!</v>
      </c>
      <c r="Q88" s="95" t="e">
        <f>IF(#REF!=0,"-",IF(OR($C88=1,$C88=2),"χ",#REF!))</f>
        <v>#REF!</v>
      </c>
      <c r="R88" s="95" t="e">
        <f>IF(#REF!=0,"-",IF(OR($C88=1,$C88=2),"χ",#REF!))</f>
        <v>#REF!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27</v>
      </c>
      <c r="C89" s="94" t="e">
        <f>#REF!</f>
        <v>#REF!</v>
      </c>
      <c r="D89" s="95" t="e">
        <f>#REF!</f>
        <v>#REF!</v>
      </c>
      <c r="E89" s="95" t="e">
        <f>#REF!</f>
        <v>#REF!</v>
      </c>
      <c r="F89" s="95" t="e">
        <f>#REF!</f>
        <v>#REF!</v>
      </c>
      <c r="G89" s="95" t="e">
        <f>IF(#REF!=0,"-",IF(OR($C89=1,$C89=2),"χ",#REF!))</f>
        <v>#REF!</v>
      </c>
      <c r="H89" s="95" t="e">
        <f>IF(#REF!=0,"-",IF(OR($C89=1,$C89=2),"χ",#REF!))</f>
        <v>#REF!</v>
      </c>
      <c r="I89" s="95" t="e">
        <f>IF(#REF!=0,"-",IF(OR($C89=1,$C89=2),"χ",#REF!))</f>
        <v>#REF!</v>
      </c>
      <c r="J89" s="95" t="e">
        <f>IF(#REF!=0,"-",IF(OR($C89=1,$C89=2),"χ",#REF!))</f>
        <v>#REF!</v>
      </c>
      <c r="K89" s="95" t="e">
        <f>IF(#REF!=0,"-",IF(OR($C89=1,$C89=2),"χ",#REF!))</f>
        <v>#REF!</v>
      </c>
      <c r="L89" s="95" t="e">
        <f>IF(#REF!=0,"-",IF(OR($C89=1,$C89=2),"χ",#REF!))</f>
        <v>#REF!</v>
      </c>
      <c r="M89" s="95" t="e">
        <f>IF(#REF!=0,"-",IF(OR($C89=1,$C89=2),"χ",#REF!))</f>
        <v>#REF!</v>
      </c>
      <c r="N89" s="95" t="e">
        <f>IF(#REF!=0,"-",IF(OR($C89=1,$C89=2),"χ",#REF!))</f>
        <v>#REF!</v>
      </c>
      <c r="O89" s="95" t="e">
        <f>IF(#REF!=0,"-",IF(OR($C89=1,$C89=2),"χ",#REF!))</f>
        <v>#REF!</v>
      </c>
      <c r="P89" s="95" t="e">
        <f>IF(#REF!=0,"-",IF(OR($C89=1,$C89=2),"χ",#REF!))</f>
        <v>#REF!</v>
      </c>
      <c r="Q89" s="95" t="e">
        <f>IF(#REF!=0,"-",IF(OR($C89=1,$C89=2),"χ",#REF!))</f>
        <v>#REF!</v>
      </c>
      <c r="R89" s="95" t="e">
        <f>IF(#REF!=0,"-",IF(OR($C89=1,$C89=2),"χ",#REF!))</f>
        <v>#REF!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28</v>
      </c>
      <c r="C90" s="94" t="e">
        <f>#REF!</f>
        <v>#REF!</v>
      </c>
      <c r="D90" s="95" t="e">
        <f>#REF!</f>
        <v>#REF!</v>
      </c>
      <c r="E90" s="95" t="e">
        <f>#REF!</f>
        <v>#REF!</v>
      </c>
      <c r="F90" s="95" t="e">
        <f>#REF!</f>
        <v>#REF!</v>
      </c>
      <c r="G90" s="95" t="e">
        <f>IF(#REF!=0,"-",IF(OR($C90=1,$C90=2),"χ",#REF!))</f>
        <v>#REF!</v>
      </c>
      <c r="H90" s="95" t="e">
        <f>IF(#REF!=0,"-",IF(OR($C90=1,$C90=2),"χ",#REF!))</f>
        <v>#REF!</v>
      </c>
      <c r="I90" s="95" t="e">
        <f>IF(#REF!=0,"-",IF(OR($C90=1,$C90=2),"χ",#REF!))</f>
        <v>#REF!</v>
      </c>
      <c r="J90" s="95" t="e">
        <f>IF(#REF!=0,"-",IF(OR($C90=1,$C90=2),"χ",#REF!))</f>
        <v>#REF!</v>
      </c>
      <c r="K90" s="95" t="e">
        <f>IF(#REF!=0,"-",IF(OR($C90=1,$C90=2),"χ",#REF!))</f>
        <v>#REF!</v>
      </c>
      <c r="L90" s="95" t="e">
        <f>IF(#REF!=0,"-",IF(OR($C90=1,$C90=2),"χ",#REF!))</f>
        <v>#REF!</v>
      </c>
      <c r="M90" s="95" t="e">
        <f>IF(#REF!=0,"-",IF(OR($C90=1,$C90=2),"χ",#REF!))</f>
        <v>#REF!</v>
      </c>
      <c r="N90" s="95" t="e">
        <f>IF(#REF!=0,"-",IF(OR($C90=1,$C90=2),"χ",#REF!))</f>
        <v>#REF!</v>
      </c>
      <c r="O90" s="95" t="e">
        <f>IF(#REF!=0,"-",IF(OR($C90=1,$C90=2),"χ",#REF!))</f>
        <v>#REF!</v>
      </c>
      <c r="P90" s="95" t="e">
        <f>IF(#REF!=0,"-",IF(OR($C90=1,$C90=2),"χ",#REF!))</f>
        <v>#REF!</v>
      </c>
      <c r="Q90" s="95" t="e">
        <f>IF(#REF!=0,"-",IF(OR($C90=1,$C90=2),"χ",#REF!))</f>
        <v>#REF!</v>
      </c>
      <c r="R90" s="95" t="e">
        <f>IF(#REF!=0,"-",IF(OR($C90=1,$C90=2),"χ",#REF!))</f>
        <v>#REF!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29</v>
      </c>
      <c r="C91" s="94" t="e">
        <f>#REF!</f>
        <v>#REF!</v>
      </c>
      <c r="D91" s="95" t="e">
        <f>#REF!</f>
        <v>#REF!</v>
      </c>
      <c r="E91" s="95" t="e">
        <f>#REF!</f>
        <v>#REF!</v>
      </c>
      <c r="F91" s="95" t="e">
        <f>#REF!</f>
        <v>#REF!</v>
      </c>
      <c r="G91" s="95" t="e">
        <f>IF(#REF!=0,"-",IF(OR($C91=1,$C91=2),"χ",#REF!))</f>
        <v>#REF!</v>
      </c>
      <c r="H91" s="95" t="e">
        <f>IF(#REF!=0,"-",IF(OR($C91=1,$C91=2),"χ",#REF!))</f>
        <v>#REF!</v>
      </c>
      <c r="I91" s="95" t="e">
        <f>IF(#REF!=0,"-",IF(OR($C91=1,$C91=2),"χ",#REF!))</f>
        <v>#REF!</v>
      </c>
      <c r="J91" s="95" t="e">
        <f>IF(#REF!=0,"-",IF(OR($C91=1,$C91=2),"χ",#REF!))</f>
        <v>#REF!</v>
      </c>
      <c r="K91" s="95" t="e">
        <f>IF(#REF!=0,"-",IF(OR($C91=1,$C91=2),"χ",#REF!))</f>
        <v>#REF!</v>
      </c>
      <c r="L91" s="95" t="e">
        <f>IF(#REF!=0,"-",IF(OR($C91=1,$C91=2),"χ",#REF!))</f>
        <v>#REF!</v>
      </c>
      <c r="M91" s="95" t="e">
        <f>IF(#REF!=0,"-",IF(OR($C91=1,$C91=2),"χ",#REF!))</f>
        <v>#REF!</v>
      </c>
      <c r="N91" s="95" t="e">
        <f>IF(#REF!=0,"-",IF(OR($C91=1,$C91=2),"χ",#REF!))</f>
        <v>#REF!</v>
      </c>
      <c r="O91" s="95" t="e">
        <f>IF(#REF!=0,"-",IF(OR($C91=1,$C91=2),"χ",#REF!))</f>
        <v>#REF!</v>
      </c>
      <c r="P91" s="95" t="e">
        <f>IF(#REF!=0,"-",IF(OR($C91=1,$C91=2),"χ",#REF!))</f>
        <v>#REF!</v>
      </c>
      <c r="Q91" s="95" t="e">
        <f>IF(#REF!=0,"-",IF(OR($C91=1,$C91=2),"χ",#REF!))</f>
        <v>#REF!</v>
      </c>
      <c r="R91" s="95" t="e">
        <f>IF(#REF!=0,"-",IF(OR($C91=1,$C91=2),"χ",#REF!))</f>
        <v>#REF!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30</v>
      </c>
      <c r="C92" s="94" t="e">
        <f>#REF!</f>
        <v>#REF!</v>
      </c>
      <c r="D92" s="95" t="e">
        <f>#REF!</f>
        <v>#REF!</v>
      </c>
      <c r="E92" s="95" t="e">
        <f>#REF!</f>
        <v>#REF!</v>
      </c>
      <c r="F92" s="95" t="e">
        <f>#REF!</f>
        <v>#REF!</v>
      </c>
      <c r="G92" s="95" t="e">
        <f>IF(#REF!=0,"-",IF(OR($C92=1,$C92=2),"χ",#REF!))</f>
        <v>#REF!</v>
      </c>
      <c r="H92" s="95" t="e">
        <f>IF(#REF!=0,"-",IF(OR($C92=1,$C92=2),"χ",#REF!))</f>
        <v>#REF!</v>
      </c>
      <c r="I92" s="95" t="e">
        <f>IF(#REF!=0,"-",IF(OR($C92=1,$C92=2),"χ",#REF!))</f>
        <v>#REF!</v>
      </c>
      <c r="J92" s="95" t="e">
        <f>IF(#REF!=0,"-",IF(OR($C92=1,$C92=2),"χ",#REF!))</f>
        <v>#REF!</v>
      </c>
      <c r="K92" s="95" t="e">
        <f>IF(#REF!=0,"-",IF(OR($C92=1,$C92=2),"χ",#REF!))</f>
        <v>#REF!</v>
      </c>
      <c r="L92" s="95" t="e">
        <f>IF(#REF!=0,"-",IF(OR($C92=1,$C92=2),"χ",#REF!))</f>
        <v>#REF!</v>
      </c>
      <c r="M92" s="95" t="e">
        <f>IF(#REF!=0,"-",IF(OR($C92=1,$C92=2),"χ",#REF!))</f>
        <v>#REF!</v>
      </c>
      <c r="N92" s="95" t="e">
        <f>IF(#REF!=0,"-",IF(OR($C92=1,$C92=2),"χ",#REF!))</f>
        <v>#REF!</v>
      </c>
      <c r="O92" s="95" t="e">
        <f>IF(#REF!=0,"-",IF(OR($C92=1,$C92=2),"χ",#REF!))</f>
        <v>#REF!</v>
      </c>
      <c r="P92" s="95" t="e">
        <f>IF(#REF!=0,"-",IF(OR($C92=1,$C92=2),"χ",#REF!))</f>
        <v>#REF!</v>
      </c>
      <c r="Q92" s="95" t="e">
        <f>IF(#REF!=0,"-",IF(OR($C92=1,$C92=2),"χ",#REF!))</f>
        <v>#REF!</v>
      </c>
      <c r="R92" s="95" t="e">
        <f>IF(#REF!=0,"-",IF(OR($C92=1,$C92=2),"χ",#REF!))</f>
        <v>#REF!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264" t="s">
        <v>60</v>
      </c>
      <c r="C93" s="94" t="e">
        <f>#REF!</f>
        <v>#REF!</v>
      </c>
      <c r="D93" s="95" t="e">
        <f>#REF!</f>
        <v>#REF!</v>
      </c>
      <c r="E93" s="95" t="e">
        <f>#REF!</f>
        <v>#REF!</v>
      </c>
      <c r="F93" s="95" t="e">
        <f>#REF!</f>
        <v>#REF!</v>
      </c>
      <c r="G93" s="192" t="e">
        <f>IF(#REF!=0,"-",IF(OR($C93=1,$C93=2),"χ",#REF!))</f>
        <v>#REF!</v>
      </c>
      <c r="H93" s="192" t="e">
        <f>IF(#REF!=0,"-",IF(OR($C93=1,$C93=2),"χ",#REF!))</f>
        <v>#REF!</v>
      </c>
      <c r="I93" s="192" t="e">
        <f>IF(#REF!=0,"-",IF(OR($C93=1,$C93=2),"χ",#REF!))</f>
        <v>#REF!</v>
      </c>
      <c r="J93" s="192" t="e">
        <f>IF(#REF!=0,"-",IF(OR($C93=1,$C93=2),"χ",#REF!))</f>
        <v>#REF!</v>
      </c>
      <c r="K93" s="192" t="e">
        <f>IF(#REF!=0,"-",IF(OR($C93=1,$C93=2),"χ",#REF!))</f>
        <v>#REF!</v>
      </c>
      <c r="L93" s="192" t="e">
        <f>IF(#REF!=0,"-",IF(OR($C93=1,$C93=2),"χ",#REF!))</f>
        <v>#REF!</v>
      </c>
      <c r="M93" s="192" t="e">
        <f>IF(#REF!=0,"-",IF(OR($C93=1,$C93=2),"χ",#REF!))</f>
        <v>#REF!</v>
      </c>
      <c r="N93" s="192" t="e">
        <f>IF(#REF!=0,"-",IF(OR($C93=1,$C93=2),"χ",#REF!))</f>
        <v>#REF!</v>
      </c>
      <c r="O93" s="192" t="e">
        <f>IF(#REF!=0,"-",IF(OR($C93=1,$C93=2),"χ",#REF!))</f>
        <v>#REF!</v>
      </c>
      <c r="P93" s="192" t="e">
        <f>IF(#REF!=0,"-",IF(OR($C93=1,$C93=2),"χ",#REF!))</f>
        <v>#REF!</v>
      </c>
      <c r="Q93" s="192" t="e">
        <f>IF(#REF!=0,"-",IF(OR($C93=1,$C93=2),"χ",#REF!))</f>
        <v>#REF!</v>
      </c>
      <c r="R93" s="192" t="e">
        <f>IF(#REF!=0,"-",IF(OR($C93=1,$C93=2),"χ",#REF!))</f>
        <v>#REF!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5" t="s">
        <v>61</v>
      </c>
      <c r="C94" s="94" t="e">
        <f>#REF!</f>
        <v>#REF!</v>
      </c>
      <c r="D94" s="95" t="e">
        <f>#REF!</f>
        <v>#REF!</v>
      </c>
      <c r="E94" s="95" t="e">
        <f>#REF!</f>
        <v>#REF!</v>
      </c>
      <c r="F94" s="95" t="e">
        <f>#REF!</f>
        <v>#REF!</v>
      </c>
      <c r="G94" s="95" t="e">
        <f>IF(#REF!=0,"-",IF(OR($C94=1,$C94=2),"χ",#REF!))</f>
        <v>#REF!</v>
      </c>
      <c r="H94" s="95" t="e">
        <f>IF(#REF!=0,"-",IF(OR($C94=1,$C94=2),"χ",#REF!))</f>
        <v>#REF!</v>
      </c>
      <c r="I94" s="95" t="e">
        <f>IF(#REF!=0,"-",IF(OR($C94=1,$C94=2),"χ",#REF!))</f>
        <v>#REF!</v>
      </c>
      <c r="J94" s="95" t="e">
        <f>IF(#REF!=0,"-",IF(OR($C94=1,$C94=2),"χ",#REF!))</f>
        <v>#REF!</v>
      </c>
      <c r="K94" s="95" t="e">
        <f>IF(#REF!=0,"-",IF(OR($C94=1,$C94=2),"χ",#REF!))</f>
        <v>#REF!</v>
      </c>
      <c r="L94" s="95" t="e">
        <f>IF(#REF!=0,"-",IF(OR($C94=1,$C94=2),"χ",#REF!))</f>
        <v>#REF!</v>
      </c>
      <c r="M94" s="95" t="e">
        <f>IF(#REF!=0,"-",IF(OR($C94=1,$C94=2),"χ",#REF!))</f>
        <v>#REF!</v>
      </c>
      <c r="N94" s="95" t="e">
        <f>IF(#REF!=0,"-",IF(OR($C94=1,$C94=2),"χ",#REF!))</f>
        <v>#REF!</v>
      </c>
      <c r="O94" s="95" t="e">
        <f>IF(#REF!=0,"-",IF(OR($C94=1,$C94=2),"χ",#REF!))</f>
        <v>#REF!</v>
      </c>
      <c r="P94" s="95" t="e">
        <f>IF(#REF!=0,"-",IF(OR($C94=1,$C94=2),"χ",#REF!))</f>
        <v>#REF!</v>
      </c>
      <c r="Q94" s="95" t="e">
        <f>IF(#REF!=0,"-",IF(OR($C94=1,$C94=2),"χ",#REF!))</f>
        <v>#REF!</v>
      </c>
      <c r="R94" s="95" t="e">
        <f>IF(#REF!=0,"-",IF(OR($C94=1,$C94=2),"χ",#REF!))</f>
        <v>#REF!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42"/>
      <c r="C95" s="9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>
        <v>16</v>
      </c>
      <c r="B96" s="210" t="s">
        <v>8</v>
      </c>
      <c r="C96" s="94" t="e">
        <f>#REF!</f>
        <v>#REF!</v>
      </c>
      <c r="D96" s="95" t="e">
        <f>#REF!</f>
        <v>#REF!</v>
      </c>
      <c r="E96" s="95" t="e">
        <f>#REF!</f>
        <v>#REF!</v>
      </c>
      <c r="F96" s="95" t="e">
        <f>#REF!</f>
        <v>#REF!</v>
      </c>
      <c r="G96" s="95" t="e">
        <f>#REF!</f>
        <v>#REF!</v>
      </c>
      <c r="H96" s="95" t="e">
        <f>#REF!</f>
        <v>#REF!</v>
      </c>
      <c r="I96" s="95" t="e">
        <f>#REF!</f>
        <v>#REF!</v>
      </c>
      <c r="J96" s="95" t="e">
        <f>#REF!</f>
        <v>#REF!</v>
      </c>
      <c r="K96" s="95" t="e">
        <f>#REF!</f>
        <v>#REF!</v>
      </c>
      <c r="L96" s="95" t="e">
        <f>#REF!</f>
        <v>#REF!</v>
      </c>
      <c r="M96" s="95" t="e">
        <f>#REF!</f>
        <v>#REF!</v>
      </c>
      <c r="N96" s="95" t="e">
        <f>#REF!</f>
        <v>#REF!</v>
      </c>
      <c r="O96" s="95" t="e">
        <f>#REF!</f>
        <v>#REF!</v>
      </c>
      <c r="P96" s="95" t="e">
        <f>#REF!</f>
        <v>#REF!</v>
      </c>
      <c r="Q96" s="95" t="e">
        <f>#REF!</f>
        <v>#REF!</v>
      </c>
      <c r="R96" s="95" t="e">
        <f>#REF!</f>
        <v>#REF!</v>
      </c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/>
      <c r="B97" s="41" t="s">
        <v>25</v>
      </c>
      <c r="C97" s="94" t="e">
        <f>#REF!</f>
        <v>#REF!</v>
      </c>
      <c r="D97" s="95" t="e">
        <f>#REF!</f>
        <v>#REF!</v>
      </c>
      <c r="E97" s="95" t="e">
        <f>#REF!</f>
        <v>#REF!</v>
      </c>
      <c r="F97" s="95" t="e">
        <f>#REF!</f>
        <v>#REF!</v>
      </c>
      <c r="G97" s="95" t="e">
        <f>IF(#REF!=0,"-",IF(OR($C97=1,$C97=2),"χ",#REF!))</f>
        <v>#REF!</v>
      </c>
      <c r="H97" s="95" t="e">
        <f>IF(#REF!=0,"-",IF(OR($C97=1,$C97=2),"χ",#REF!))</f>
        <v>#REF!</v>
      </c>
      <c r="I97" s="95" t="e">
        <f>IF(#REF!=0,"-",IF(OR($C97=1,$C97=2),"χ",#REF!))</f>
        <v>#REF!</v>
      </c>
      <c r="J97" s="95" t="e">
        <f>IF(#REF!=0,"-",IF(OR($C97=1,$C97=2),"χ",#REF!))</f>
        <v>#REF!</v>
      </c>
      <c r="K97" s="95" t="e">
        <f>IF(#REF!=0,"-",IF(OR($C97=1,$C97=2),"χ",#REF!))</f>
        <v>#REF!</v>
      </c>
      <c r="L97" s="95" t="e">
        <f>IF(#REF!=0,"-",IF(OR($C97=1,$C97=2),"χ",#REF!))</f>
        <v>#REF!</v>
      </c>
      <c r="M97" s="95" t="e">
        <f>IF(#REF!=0,"-",IF(OR($C97=1,$C97=2),"χ",#REF!))</f>
        <v>#REF!</v>
      </c>
      <c r="N97" s="95" t="e">
        <f>IF(#REF!=0,"-",IF(OR($C97=1,$C97=2),"χ",#REF!))</f>
        <v>#REF!</v>
      </c>
      <c r="O97" s="95" t="e">
        <f>IF(#REF!=0,"-",IF(OR($C97=1,$C97=2),"χ",#REF!))</f>
        <v>#REF!</v>
      </c>
      <c r="P97" s="95" t="e">
        <f>IF(#REF!=0,"-",IF(OR($C97=1,$C97=2),"χ",#REF!))</f>
        <v>#REF!</v>
      </c>
      <c r="Q97" s="95" t="e">
        <f>IF(#REF!=0,"-",IF(OR($C97=1,$C97=2),"χ",#REF!))</f>
        <v>#REF!</v>
      </c>
      <c r="R97" s="95" t="e">
        <f>IF(#REF!=0,"-",IF(OR($C97=1,$C97=2),"χ",#REF!))</f>
        <v>#REF!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26</v>
      </c>
      <c r="C98" s="94" t="e">
        <f>#REF!</f>
        <v>#REF!</v>
      </c>
      <c r="D98" s="95" t="e">
        <f>#REF!</f>
        <v>#REF!</v>
      </c>
      <c r="E98" s="95" t="e">
        <f>#REF!</f>
        <v>#REF!</v>
      </c>
      <c r="F98" s="95" t="e">
        <f>#REF!</f>
        <v>#REF!</v>
      </c>
      <c r="G98" s="95" t="e">
        <f>IF(#REF!=0,"-",IF(OR($C98=1,$C98=2),"χ",#REF!))</f>
        <v>#REF!</v>
      </c>
      <c r="H98" s="95" t="e">
        <f>IF(#REF!=0,"-",IF(OR($C98=1,$C98=2),"χ",#REF!))</f>
        <v>#REF!</v>
      </c>
      <c r="I98" s="95" t="e">
        <f>IF(#REF!=0,"-",IF(OR($C98=1,$C98=2),"χ",#REF!))</f>
        <v>#REF!</v>
      </c>
      <c r="J98" s="95" t="e">
        <f>IF(#REF!=0,"-",IF(OR($C98=1,$C98=2),"χ",#REF!))</f>
        <v>#REF!</v>
      </c>
      <c r="K98" s="95" t="e">
        <f>IF(#REF!=0,"-",IF(OR($C98=1,$C98=2),"χ",#REF!))</f>
        <v>#REF!</v>
      </c>
      <c r="L98" s="95" t="e">
        <f>IF(#REF!=0,"-",IF(OR($C98=1,$C98=2),"χ",#REF!))</f>
        <v>#REF!</v>
      </c>
      <c r="M98" s="95" t="e">
        <f>IF(#REF!=0,"-",IF(OR($C98=1,$C98=2),"χ",#REF!))</f>
        <v>#REF!</v>
      </c>
      <c r="N98" s="95" t="e">
        <f>IF(#REF!=0,"-",IF(OR($C98=1,$C98=2),"χ",#REF!))</f>
        <v>#REF!</v>
      </c>
      <c r="O98" s="95" t="e">
        <f>IF(#REF!=0,"-",IF(OR($C98=1,$C98=2),"χ",#REF!))</f>
        <v>#REF!</v>
      </c>
      <c r="P98" s="95" t="e">
        <f>IF(#REF!=0,"-",IF(OR($C98=1,$C98=2),"χ",#REF!))</f>
        <v>#REF!</v>
      </c>
      <c r="Q98" s="95" t="e">
        <f>IF(#REF!=0,"-",IF(OR($C98=1,$C98=2),"χ",#REF!))</f>
        <v>#REF!</v>
      </c>
      <c r="R98" s="95" t="e">
        <f>IF(#REF!=0,"-",IF(OR($C98=1,$C98=2),"χ",#REF!))</f>
        <v>#REF!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27</v>
      </c>
      <c r="C99" s="94" t="e">
        <f>#REF!</f>
        <v>#REF!</v>
      </c>
      <c r="D99" s="95" t="e">
        <f>#REF!</f>
        <v>#REF!</v>
      </c>
      <c r="E99" s="95" t="e">
        <f>#REF!</f>
        <v>#REF!</v>
      </c>
      <c r="F99" s="95" t="e">
        <f>#REF!</f>
        <v>#REF!</v>
      </c>
      <c r="G99" s="95" t="e">
        <f>IF(#REF!=0,"-",IF(OR($C99=1,$C99=2),"χ",#REF!))</f>
        <v>#REF!</v>
      </c>
      <c r="H99" s="95" t="e">
        <f>IF(#REF!=0,"-",IF(OR($C99=1,$C99=2),"χ",#REF!))</f>
        <v>#REF!</v>
      </c>
      <c r="I99" s="95" t="e">
        <f>IF(#REF!=0,"-",IF(OR($C99=1,$C99=2),"χ",#REF!))</f>
        <v>#REF!</v>
      </c>
      <c r="J99" s="95" t="e">
        <f>IF(#REF!=0,"-",IF(OR($C99=1,$C99=2),"χ",#REF!))</f>
        <v>#REF!</v>
      </c>
      <c r="K99" s="95" t="e">
        <f>IF(#REF!=0,"-",IF(OR($C99=1,$C99=2),"χ",#REF!))</f>
        <v>#REF!</v>
      </c>
      <c r="L99" s="95" t="e">
        <f>IF(#REF!=0,"-",IF(OR($C99=1,$C99=2),"χ",#REF!))</f>
        <v>#REF!</v>
      </c>
      <c r="M99" s="95" t="e">
        <f>IF(#REF!=0,"-",IF(OR($C99=1,$C99=2),"χ",#REF!))</f>
        <v>#REF!</v>
      </c>
      <c r="N99" s="95" t="e">
        <f>IF(#REF!=0,"-",IF(OR($C99=1,$C99=2),"χ",#REF!))</f>
        <v>#REF!</v>
      </c>
      <c r="O99" s="95" t="e">
        <f>IF(#REF!=0,"-",IF(OR($C99=1,$C99=2),"χ",#REF!))</f>
        <v>#REF!</v>
      </c>
      <c r="P99" s="95" t="e">
        <f>IF(#REF!=0,"-",IF(OR($C99=1,$C99=2),"χ",#REF!))</f>
        <v>#REF!</v>
      </c>
      <c r="Q99" s="95" t="e">
        <f>IF(#REF!=0,"-",IF(OR($C99=1,$C99=2),"χ",#REF!))</f>
        <v>#REF!</v>
      </c>
      <c r="R99" s="95" t="e">
        <f>IF(#REF!=0,"-",IF(OR($C99=1,$C99=2),"χ",#REF!))</f>
        <v>#REF!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28</v>
      </c>
      <c r="C100" s="94" t="e">
        <f>#REF!</f>
        <v>#REF!</v>
      </c>
      <c r="D100" s="95" t="e">
        <f>#REF!</f>
        <v>#REF!</v>
      </c>
      <c r="E100" s="95" t="e">
        <f>#REF!</f>
        <v>#REF!</v>
      </c>
      <c r="F100" s="95" t="e">
        <f>#REF!</f>
        <v>#REF!</v>
      </c>
      <c r="G100" s="95" t="e">
        <f>IF(#REF!=0,"-",IF(OR($C100=1,$C100=2),"χ",#REF!))</f>
        <v>#REF!</v>
      </c>
      <c r="H100" s="95" t="e">
        <f>IF(#REF!=0,"-",IF(OR($C100=1,$C100=2),"χ",#REF!))</f>
        <v>#REF!</v>
      </c>
      <c r="I100" s="95" t="e">
        <f>IF(#REF!=0,"-",IF(OR($C100=1,$C100=2),"χ",#REF!))</f>
        <v>#REF!</v>
      </c>
      <c r="J100" s="95" t="e">
        <f>IF(#REF!=0,"-",IF(OR($C100=1,$C100=2),"χ",#REF!))</f>
        <v>#REF!</v>
      </c>
      <c r="K100" s="95" t="e">
        <f>IF(#REF!=0,"-",IF(OR($C100=1,$C100=2),"χ",#REF!))</f>
        <v>#REF!</v>
      </c>
      <c r="L100" s="95" t="e">
        <f>IF(#REF!=0,"-",IF(OR($C100=1,$C100=2),"χ",#REF!))</f>
        <v>#REF!</v>
      </c>
      <c r="M100" s="95" t="e">
        <f>IF(#REF!=0,"-",IF(OR($C100=1,$C100=2),"χ",#REF!))</f>
        <v>#REF!</v>
      </c>
      <c r="N100" s="95" t="e">
        <f>IF(#REF!=0,"-",IF(OR($C100=1,$C100=2),"χ",#REF!))</f>
        <v>#REF!</v>
      </c>
      <c r="O100" s="95" t="e">
        <f>IF(#REF!=0,"-",IF(OR($C100=1,$C100=2),"χ",#REF!))</f>
        <v>#REF!</v>
      </c>
      <c r="P100" s="95" t="e">
        <f>IF(#REF!=0,"-",IF(OR($C100=1,$C100=2),"χ",#REF!))</f>
        <v>#REF!</v>
      </c>
      <c r="Q100" s="95" t="e">
        <f>IF(#REF!=0,"-",IF(OR($C100=1,$C100=2),"χ",#REF!))</f>
        <v>#REF!</v>
      </c>
      <c r="R100" s="95" t="e">
        <f>IF(#REF!=0,"-",IF(OR($C100=1,$C100=2),"χ",#REF!))</f>
        <v>#REF!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29</v>
      </c>
      <c r="C101" s="94" t="e">
        <f>#REF!</f>
        <v>#REF!</v>
      </c>
      <c r="D101" s="95" t="e">
        <f>#REF!</f>
        <v>#REF!</v>
      </c>
      <c r="E101" s="95" t="e">
        <f>#REF!</f>
        <v>#REF!</v>
      </c>
      <c r="F101" s="95" t="e">
        <f>#REF!</f>
        <v>#REF!</v>
      </c>
      <c r="G101" s="95" t="e">
        <f>IF(#REF!=0,"-",IF(OR($C101=1,$C101=2),"χ",#REF!))</f>
        <v>#REF!</v>
      </c>
      <c r="H101" s="95" t="e">
        <f>IF(#REF!=0,"-",IF(OR($C101=1,$C101=2),"χ",#REF!))</f>
        <v>#REF!</v>
      </c>
      <c r="I101" s="95" t="e">
        <f>IF(#REF!=0,"-",IF(OR($C101=1,$C101=2),"χ",#REF!))</f>
        <v>#REF!</v>
      </c>
      <c r="J101" s="95" t="e">
        <f>IF(#REF!=0,"-",IF(OR($C101=1,$C101=2),"χ",#REF!))</f>
        <v>#REF!</v>
      </c>
      <c r="K101" s="95" t="e">
        <f>IF(#REF!=0,"-",IF(OR($C101=1,$C101=2),"χ",#REF!))</f>
        <v>#REF!</v>
      </c>
      <c r="L101" s="95" t="e">
        <f>IF(#REF!=0,"-",IF(OR($C101=1,$C101=2),"χ",#REF!))</f>
        <v>#REF!</v>
      </c>
      <c r="M101" s="95" t="e">
        <f>IF(#REF!=0,"-",IF(OR($C101=1,$C101=2),"χ",#REF!))</f>
        <v>#REF!</v>
      </c>
      <c r="N101" s="95" t="e">
        <f>IF(#REF!=0,"-",IF(OR($C101=1,$C101=2),"χ",#REF!))</f>
        <v>#REF!</v>
      </c>
      <c r="O101" s="95" t="e">
        <f>IF(#REF!=0,"-",IF(OR($C101=1,$C101=2),"χ",#REF!))</f>
        <v>#REF!</v>
      </c>
      <c r="P101" s="95" t="e">
        <f>IF(#REF!=0,"-",IF(OR($C101=1,$C101=2),"χ",#REF!))</f>
        <v>#REF!</v>
      </c>
      <c r="Q101" s="95" t="e">
        <f>IF(#REF!=0,"-",IF(OR($C101=1,$C101=2),"χ",#REF!))</f>
        <v>#REF!</v>
      </c>
      <c r="R101" s="95" t="e">
        <f>IF(#REF!=0,"-",IF(OR($C101=1,$C101=2),"χ",#REF!))</f>
        <v>#REF!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30</v>
      </c>
      <c r="C102" s="94" t="e">
        <f>#REF!</f>
        <v>#REF!</v>
      </c>
      <c r="D102" s="95" t="e">
        <f>#REF!</f>
        <v>#REF!</v>
      </c>
      <c r="E102" s="95" t="e">
        <f>#REF!</f>
        <v>#REF!</v>
      </c>
      <c r="F102" s="95" t="e">
        <f>#REF!</f>
        <v>#REF!</v>
      </c>
      <c r="G102" s="194" t="s">
        <v>702</v>
      </c>
      <c r="H102" s="194" t="s">
        <v>702</v>
      </c>
      <c r="I102" s="194" t="s">
        <v>702</v>
      </c>
      <c r="J102" s="194" t="s">
        <v>702</v>
      </c>
      <c r="K102" s="194" t="s">
        <v>702</v>
      </c>
      <c r="L102" s="194" t="s">
        <v>702</v>
      </c>
      <c r="M102" s="194" t="s">
        <v>702</v>
      </c>
      <c r="N102" s="194" t="s">
        <v>702</v>
      </c>
      <c r="O102" s="194" t="s">
        <v>702</v>
      </c>
      <c r="P102" s="194" t="s">
        <v>702</v>
      </c>
      <c r="Q102" s="194" t="s">
        <v>702</v>
      </c>
      <c r="R102" s="194" t="s">
        <v>702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264" t="s">
        <v>60</v>
      </c>
      <c r="C103" s="94" t="e">
        <f>#REF!</f>
        <v>#REF!</v>
      </c>
      <c r="D103" s="95" t="e">
        <f>#REF!</f>
        <v>#REF!</v>
      </c>
      <c r="E103" s="95" t="e">
        <f>#REF!</f>
        <v>#REF!</v>
      </c>
      <c r="F103" s="95" t="e">
        <f>#REF!</f>
        <v>#REF!</v>
      </c>
      <c r="G103" s="185" t="e">
        <f>IF(#REF!=0,"-",IF(OR($C103=1,$C103=2),"χ",#REF!))</f>
        <v>#REF!</v>
      </c>
      <c r="H103" s="185" t="e">
        <f>IF(#REF!=0,"-",IF(OR($C103=1,$C103=2),"χ",#REF!))</f>
        <v>#REF!</v>
      </c>
      <c r="I103" s="185" t="e">
        <f>IF(#REF!=0,"-",IF(OR($C103=1,$C103=2),"χ",#REF!))</f>
        <v>#REF!</v>
      </c>
      <c r="J103" s="185" t="e">
        <f>IF(#REF!=0,"-",IF(OR($C103=1,$C103=2),"χ",#REF!))</f>
        <v>#REF!</v>
      </c>
      <c r="K103" s="185" t="e">
        <f>IF(#REF!=0,"-",IF(OR($C103=1,$C103=2),"χ",#REF!))</f>
        <v>#REF!</v>
      </c>
      <c r="L103" s="185" t="e">
        <f>IF(#REF!=0,"-",IF(OR($C103=1,$C103=2),"χ",#REF!))</f>
        <v>#REF!</v>
      </c>
      <c r="M103" s="185" t="e">
        <f>IF(#REF!=0,"-",IF(OR($C103=1,$C103=2),"χ",#REF!))</f>
        <v>#REF!</v>
      </c>
      <c r="N103" s="185" t="e">
        <f>IF(#REF!=0,"-",IF(OR($C103=1,$C103=2),"χ",#REF!))</f>
        <v>#REF!</v>
      </c>
      <c r="O103" s="185" t="e">
        <f>IF(#REF!=0,"-",IF(OR($C103=1,$C103=2),"χ",#REF!))</f>
        <v>#REF!</v>
      </c>
      <c r="P103" s="185" t="e">
        <f>IF(#REF!=0,"-",IF(OR($C103=1,$C103=2),"χ",#REF!))</f>
        <v>#REF!</v>
      </c>
      <c r="Q103" s="185" t="e">
        <f>IF(#REF!=0,"-",IF(OR($C103=1,$C103=2),"χ",#REF!))</f>
        <v>#REF!</v>
      </c>
      <c r="R103" s="185" t="e">
        <f>IF(#REF!=0,"-",IF(OR($C103=1,$C103=2),"χ",#REF!))</f>
        <v>#REF!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5" t="s">
        <v>61</v>
      </c>
      <c r="C104" s="94" t="e">
        <f>#REF!</f>
        <v>#REF!</v>
      </c>
      <c r="D104" s="95" t="e">
        <f>#REF!</f>
        <v>#REF!</v>
      </c>
      <c r="E104" s="95" t="e">
        <f>#REF!</f>
        <v>#REF!</v>
      </c>
      <c r="F104" s="95" t="e">
        <f>#REF!</f>
        <v>#REF!</v>
      </c>
      <c r="G104" s="95" t="e">
        <f>IF(#REF!=0,"-",IF(OR($C104=1,$C104=2),"χ",#REF!))</f>
        <v>#REF!</v>
      </c>
      <c r="H104" s="95" t="e">
        <f>IF(#REF!=0,"-",IF(OR($C104=1,$C104=2),"χ",#REF!))</f>
        <v>#REF!</v>
      </c>
      <c r="I104" s="95" t="e">
        <f>IF(#REF!=0,"-",IF(OR($C104=1,$C104=2),"χ",#REF!))</f>
        <v>#REF!</v>
      </c>
      <c r="J104" s="95" t="e">
        <f>IF(#REF!=0,"-",IF(OR($C104=1,$C104=2),"χ",#REF!))</f>
        <v>#REF!</v>
      </c>
      <c r="K104" s="95" t="e">
        <f>IF(#REF!=0,"-",IF(OR($C104=1,$C104=2),"χ",#REF!))</f>
        <v>#REF!</v>
      </c>
      <c r="L104" s="95" t="e">
        <f>IF(#REF!=0,"-",IF(OR($C104=1,$C104=2),"χ",#REF!))</f>
        <v>#REF!</v>
      </c>
      <c r="M104" s="95" t="e">
        <f>IF(#REF!=0,"-",IF(OR($C104=1,$C104=2),"χ",#REF!))</f>
        <v>#REF!</v>
      </c>
      <c r="N104" s="95" t="e">
        <f>IF(#REF!=0,"-",IF(OR($C104=1,$C104=2),"χ",#REF!))</f>
        <v>#REF!</v>
      </c>
      <c r="O104" s="95" t="e">
        <f>IF(#REF!=0,"-",IF(OR($C104=1,$C104=2),"χ",#REF!))</f>
        <v>#REF!</v>
      </c>
      <c r="P104" s="95" t="e">
        <f>IF(#REF!=0,"-",IF(OR($C104=1,$C104=2),"χ",#REF!))</f>
        <v>#REF!</v>
      </c>
      <c r="Q104" s="95" t="e">
        <f>IF(#REF!=0,"-",IF(OR($C104=1,$C104=2),"χ",#REF!))</f>
        <v>#REF!</v>
      </c>
      <c r="R104" s="95" t="e">
        <f>IF(#REF!=0,"-",IF(OR($C104=1,$C104=2),"χ",#REF!))</f>
        <v>#REF!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42"/>
      <c r="C105" s="9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>
        <v>17</v>
      </c>
      <c r="B106" s="210" t="s">
        <v>9</v>
      </c>
      <c r="C106" s="94" t="e">
        <f>#REF!</f>
        <v>#REF!</v>
      </c>
      <c r="D106" s="95" t="e">
        <f>#REF!</f>
        <v>#REF!</v>
      </c>
      <c r="E106" s="95" t="e">
        <f>#REF!</f>
        <v>#REF!</v>
      </c>
      <c r="F106" s="95" t="e">
        <f>#REF!</f>
        <v>#REF!</v>
      </c>
      <c r="G106" s="95" t="e">
        <f>#REF!</f>
        <v>#REF!</v>
      </c>
      <c r="H106" s="194" t="s">
        <v>702</v>
      </c>
      <c r="I106" s="95" t="e">
        <f>#REF!</f>
        <v>#REF!</v>
      </c>
      <c r="J106" s="95" t="e">
        <f>#REF!</f>
        <v>#REF!</v>
      </c>
      <c r="K106" s="194" t="s">
        <v>702</v>
      </c>
      <c r="L106" s="194" t="s">
        <v>702</v>
      </c>
      <c r="M106" s="194" t="s">
        <v>702</v>
      </c>
      <c r="N106" s="194" t="s">
        <v>702</v>
      </c>
      <c r="O106" s="194" t="s">
        <v>702</v>
      </c>
      <c r="P106" s="194" t="s">
        <v>702</v>
      </c>
      <c r="Q106" s="95" t="e">
        <f>#REF!</f>
        <v>#REF!</v>
      </c>
      <c r="R106" s="95" t="e">
        <f>#REF!</f>
        <v>#REF!</v>
      </c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/>
      <c r="B107" s="41" t="s">
        <v>25</v>
      </c>
      <c r="C107" s="94" t="e">
        <f>#REF!</f>
        <v>#REF!</v>
      </c>
      <c r="D107" s="95" t="e">
        <f>#REF!</f>
        <v>#REF!</v>
      </c>
      <c r="E107" s="95" t="e">
        <f>#REF!</f>
        <v>#REF!</v>
      </c>
      <c r="F107" s="95" t="e">
        <f>#REF!</f>
        <v>#REF!</v>
      </c>
      <c r="G107" s="95" t="e">
        <f>IF(#REF!=0,"-",IF(OR($C107=1,$C107=2),"χ",#REF!))</f>
        <v>#REF!</v>
      </c>
      <c r="H107" s="95" t="e">
        <f>IF(#REF!=0,"-",IF(OR($C107=1,$C107=2),"χ",#REF!))</f>
        <v>#REF!</v>
      </c>
      <c r="I107" s="95" t="e">
        <f>IF(#REF!=0,"-",IF(OR($C107=1,$C107=2),"χ",#REF!))</f>
        <v>#REF!</v>
      </c>
      <c r="J107" s="95" t="e">
        <f>IF(#REF!=0,"-",IF(OR($C107=1,$C107=2),"χ",#REF!))</f>
        <v>#REF!</v>
      </c>
      <c r="K107" s="95" t="e">
        <f>IF(#REF!=0,"-",IF(OR($C107=1,$C107=2),"χ",#REF!))</f>
        <v>#REF!</v>
      </c>
      <c r="L107" s="95" t="e">
        <f>IF(#REF!=0,"-",IF(OR($C107=1,$C107=2),"χ",#REF!))</f>
        <v>#REF!</v>
      </c>
      <c r="M107" s="95" t="e">
        <f>IF(#REF!=0,"-",IF(OR($C107=1,$C107=2),"χ",#REF!))</f>
        <v>#REF!</v>
      </c>
      <c r="N107" s="95" t="e">
        <f>IF(#REF!=0,"-",IF(OR($C107=1,$C107=2),"χ",#REF!))</f>
        <v>#REF!</v>
      </c>
      <c r="O107" s="95" t="e">
        <f>IF(#REF!=0,"-",IF(OR($C107=1,$C107=2),"χ",#REF!))</f>
        <v>#REF!</v>
      </c>
      <c r="P107" s="95" t="e">
        <f>IF(#REF!=0,"-",IF(OR($C107=1,$C107=2),"χ",#REF!))</f>
        <v>#REF!</v>
      </c>
      <c r="Q107" s="95" t="e">
        <f>IF(#REF!=0,"-",IF(OR($C107=1,$C107=2),"χ",#REF!))</f>
        <v>#REF!</v>
      </c>
      <c r="R107" s="95" t="e">
        <f>IF(#REF!=0,"-",IF(OR($C107=1,$C107=2),"χ",#REF!))</f>
        <v>#REF!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26</v>
      </c>
      <c r="C108" s="94" t="e">
        <f>#REF!</f>
        <v>#REF!</v>
      </c>
      <c r="D108" s="95" t="e">
        <f>#REF!</f>
        <v>#REF!</v>
      </c>
      <c r="E108" s="95" t="e">
        <f>#REF!</f>
        <v>#REF!</v>
      </c>
      <c r="F108" s="95" t="e">
        <f>#REF!</f>
        <v>#REF!</v>
      </c>
      <c r="G108" s="95" t="e">
        <f>IF(#REF!=0,"-",IF(OR($C108=1,$C108=2),"χ",#REF!))</f>
        <v>#REF!</v>
      </c>
      <c r="H108" s="95" t="e">
        <f>IF(#REF!=0,"-",IF(OR($C108=1,$C108=2),"χ",#REF!))</f>
        <v>#REF!</v>
      </c>
      <c r="I108" s="95" t="e">
        <f>IF(#REF!=0,"-",IF(OR($C108=1,$C108=2),"χ",#REF!))</f>
        <v>#REF!</v>
      </c>
      <c r="J108" s="95" t="e">
        <f>IF(#REF!=0,"-",IF(OR($C108=1,$C108=2),"χ",#REF!))</f>
        <v>#REF!</v>
      </c>
      <c r="K108" s="95" t="e">
        <f>IF(#REF!=0,"-",IF(OR($C108=1,$C108=2),"χ",#REF!))</f>
        <v>#REF!</v>
      </c>
      <c r="L108" s="95" t="e">
        <f>IF(#REF!=0,"-",IF(OR($C108=1,$C108=2),"χ",#REF!))</f>
        <v>#REF!</v>
      </c>
      <c r="M108" s="95" t="e">
        <f>IF(#REF!=0,"-",IF(OR($C108=1,$C108=2),"χ",#REF!))</f>
        <v>#REF!</v>
      </c>
      <c r="N108" s="95" t="e">
        <f>IF(#REF!=0,"-",IF(OR($C108=1,$C108=2),"χ",#REF!))</f>
        <v>#REF!</v>
      </c>
      <c r="O108" s="95" t="e">
        <f>IF(#REF!=0,"-",IF(OR($C108=1,$C108=2),"χ",#REF!))</f>
        <v>#REF!</v>
      </c>
      <c r="P108" s="95" t="e">
        <f>IF(#REF!=0,"-",IF(OR($C108=1,$C108=2),"χ",#REF!))</f>
        <v>#REF!</v>
      </c>
      <c r="Q108" s="95" t="e">
        <f>IF(#REF!=0,"-",IF(OR($C108=1,$C108=2),"χ",#REF!))</f>
        <v>#REF!</v>
      </c>
      <c r="R108" s="95" t="e">
        <f>IF(#REF!=0,"-",IF(OR($C108=1,$C108=2),"χ",#REF!))</f>
        <v>#REF!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27</v>
      </c>
      <c r="C109" s="94" t="e">
        <f>#REF!</f>
        <v>#REF!</v>
      </c>
      <c r="D109" s="95" t="e">
        <f>#REF!</f>
        <v>#REF!</v>
      </c>
      <c r="E109" s="95" t="e">
        <f>#REF!</f>
        <v>#REF!</v>
      </c>
      <c r="F109" s="95" t="e">
        <f>#REF!</f>
        <v>#REF!</v>
      </c>
      <c r="G109" s="194" t="s">
        <v>702</v>
      </c>
      <c r="H109" s="95" t="e">
        <f>IF(#REF!=0,"-",IF(OR($C109=1,$C109=2),"χ",#REF!))</f>
        <v>#REF!</v>
      </c>
      <c r="I109" s="194" t="s">
        <v>702</v>
      </c>
      <c r="J109" s="194" t="s">
        <v>702</v>
      </c>
      <c r="K109" s="95" t="e">
        <f>IF(#REF!=0,"-",IF(OR($C109=1,$C109=2),"χ",#REF!))</f>
        <v>#REF!</v>
      </c>
      <c r="L109" s="95" t="e">
        <f>IF(#REF!=0,"-",IF(OR($C109=1,$C109=2),"χ",#REF!))</f>
        <v>#REF!</v>
      </c>
      <c r="M109" s="95" t="e">
        <f>IF(#REF!=0,"-",IF(OR($C109=1,$C109=2),"χ",#REF!))</f>
        <v>#REF!</v>
      </c>
      <c r="N109" s="95" t="e">
        <f>IF(#REF!=0,"-",IF(OR($C109=1,$C109=2),"χ",#REF!))</f>
        <v>#REF!</v>
      </c>
      <c r="O109" s="95" t="e">
        <f>IF(#REF!=0,"-",IF(OR($C109=1,$C109=2),"χ",#REF!))</f>
        <v>#REF!</v>
      </c>
      <c r="P109" s="95" t="e">
        <f>IF(#REF!=0,"-",IF(OR($C109=1,$C109=2),"χ",#REF!))</f>
        <v>#REF!</v>
      </c>
      <c r="Q109" s="194" t="s">
        <v>702</v>
      </c>
      <c r="R109" s="194" t="s">
        <v>702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28</v>
      </c>
      <c r="C110" s="94" t="e">
        <f>#REF!</f>
        <v>#REF!</v>
      </c>
      <c r="D110" s="95" t="e">
        <f>#REF!</f>
        <v>#REF!</v>
      </c>
      <c r="E110" s="95" t="e">
        <f>#REF!</f>
        <v>#REF!</v>
      </c>
      <c r="F110" s="95" t="e">
        <f>#REF!</f>
        <v>#REF!</v>
      </c>
      <c r="G110" s="95" t="e">
        <f>IF(#REF!=0,"-",IF(OR($C110=1,$C110=2),"χ",#REF!))</f>
        <v>#REF!</v>
      </c>
      <c r="H110" s="95" t="e">
        <f>IF(#REF!=0,"-",IF(OR($C110=1,$C110=2),"χ",#REF!))</f>
        <v>#REF!</v>
      </c>
      <c r="I110" s="95" t="e">
        <f>IF(#REF!=0,"-",IF(OR($C110=1,$C110=2),"χ",#REF!))</f>
        <v>#REF!</v>
      </c>
      <c r="J110" s="95" t="e">
        <f>IF(#REF!=0,"-",IF(OR($C110=1,$C110=2),"χ",#REF!))</f>
        <v>#REF!</v>
      </c>
      <c r="K110" s="95" t="e">
        <f>IF(#REF!=0,"-",IF(OR($C110=1,$C110=2),"χ",#REF!))</f>
        <v>#REF!</v>
      </c>
      <c r="L110" s="95" t="e">
        <f>IF(#REF!=0,"-",IF(OR($C110=1,$C110=2),"χ",#REF!))</f>
        <v>#REF!</v>
      </c>
      <c r="M110" s="95" t="e">
        <f>IF(#REF!=0,"-",IF(OR($C110=1,$C110=2),"χ",#REF!))</f>
        <v>#REF!</v>
      </c>
      <c r="N110" s="95" t="e">
        <f>IF(#REF!=0,"-",IF(OR($C110=1,$C110=2),"χ",#REF!))</f>
        <v>#REF!</v>
      </c>
      <c r="O110" s="95" t="e">
        <f>IF(#REF!=0,"-",IF(OR($C110=1,$C110=2),"χ",#REF!))</f>
        <v>#REF!</v>
      </c>
      <c r="P110" s="95" t="e">
        <f>IF(#REF!=0,"-",IF(OR($C110=1,$C110=2),"χ",#REF!))</f>
        <v>#REF!</v>
      </c>
      <c r="Q110" s="95" t="e">
        <f>IF(#REF!=0,"-",IF(OR($C110=1,$C110=2),"χ",#REF!))</f>
        <v>#REF!</v>
      </c>
      <c r="R110" s="95" t="e">
        <f>IF(#REF!=0,"-",IF(OR($C110=1,$C110=2),"χ",#REF!))</f>
        <v>#REF!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46"/>
      <c r="B111" s="40" t="s">
        <v>29</v>
      </c>
      <c r="C111" s="94" t="e">
        <f>#REF!</f>
        <v>#REF!</v>
      </c>
      <c r="D111" s="95" t="e">
        <f>#REF!</f>
        <v>#REF!</v>
      </c>
      <c r="E111" s="95" t="e">
        <f>#REF!</f>
        <v>#REF!</v>
      </c>
      <c r="F111" s="95" t="e">
        <f>#REF!</f>
        <v>#REF!</v>
      </c>
      <c r="G111" s="95" t="e">
        <f>IF(#REF!=0,"-",IF(OR($C111=1,$C111=2),"χ",#REF!))</f>
        <v>#REF!</v>
      </c>
      <c r="H111" s="95" t="e">
        <f>IF(#REF!=0,"-",IF(OR($C111=1,$C111=2),"χ",#REF!))</f>
        <v>#REF!</v>
      </c>
      <c r="I111" s="95" t="e">
        <f>IF(#REF!=0,"-",IF(OR($C111=1,$C111=2),"χ",#REF!))</f>
        <v>#REF!</v>
      </c>
      <c r="J111" s="95" t="e">
        <f>IF(#REF!=0,"-",IF(OR($C111=1,$C111=2),"χ",#REF!))</f>
        <v>#REF!</v>
      </c>
      <c r="K111" s="95" t="e">
        <f>IF(#REF!=0,"-",IF(OR($C111=1,$C111=2),"χ",#REF!))</f>
        <v>#REF!</v>
      </c>
      <c r="L111" s="95" t="e">
        <f>IF(#REF!=0,"-",IF(OR($C111=1,$C111=2),"χ",#REF!))</f>
        <v>#REF!</v>
      </c>
      <c r="M111" s="95" t="e">
        <f>IF(#REF!=0,"-",IF(OR($C111=1,$C111=2),"χ",#REF!))</f>
        <v>#REF!</v>
      </c>
      <c r="N111" s="95" t="e">
        <f>IF(#REF!=0,"-",IF(OR($C111=1,$C111=2),"χ",#REF!))</f>
        <v>#REF!</v>
      </c>
      <c r="O111" s="95" t="e">
        <f>IF(#REF!=0,"-",IF(OR($C111=1,$C111=2),"χ",#REF!))</f>
        <v>#REF!</v>
      </c>
      <c r="P111" s="95" t="e">
        <f>IF(#REF!=0,"-",IF(OR($C111=1,$C111=2),"χ",#REF!))</f>
        <v>#REF!</v>
      </c>
      <c r="Q111" s="95" t="e">
        <f>IF(#REF!=0,"-",IF(OR($C111=1,$C111=2),"χ",#REF!))</f>
        <v>#REF!</v>
      </c>
      <c r="R111" s="95" t="e">
        <f>IF(#REF!=0,"-",IF(OR($C111=1,$C111=2),"χ",#REF!))</f>
        <v>#REF!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30</v>
      </c>
      <c r="C112" s="94" t="e">
        <f>#REF!</f>
        <v>#REF!</v>
      </c>
      <c r="D112" s="95" t="e">
        <f>#REF!</f>
        <v>#REF!</v>
      </c>
      <c r="E112" s="95" t="e">
        <f>#REF!</f>
        <v>#REF!</v>
      </c>
      <c r="F112" s="95" t="e">
        <f>#REF!</f>
        <v>#REF!</v>
      </c>
      <c r="G112" s="185" t="e">
        <f>IF(#REF!=0,"-",IF(OR($C112=1,$C112=2),"χ",#REF!))</f>
        <v>#REF!</v>
      </c>
      <c r="H112" s="185" t="e">
        <f>IF(#REF!=0,"-",IF(OR($C112=1,$C112=2),"χ",#REF!))</f>
        <v>#REF!</v>
      </c>
      <c r="I112" s="185" t="e">
        <f>IF(#REF!=0,"-",IF(OR($C112=1,$C112=2),"χ",#REF!))</f>
        <v>#REF!</v>
      </c>
      <c r="J112" s="185" t="e">
        <f>IF(#REF!=0,"-",IF(OR($C112=1,$C112=2),"χ",#REF!))</f>
        <v>#REF!</v>
      </c>
      <c r="K112" s="185" t="e">
        <f>IF(#REF!=0,"-",IF(OR($C112=1,$C112=2),"χ",#REF!))</f>
        <v>#REF!</v>
      </c>
      <c r="L112" s="185" t="e">
        <f>IF(#REF!=0,"-",IF(OR($C112=1,$C112=2),"χ",#REF!))</f>
        <v>#REF!</v>
      </c>
      <c r="M112" s="185" t="e">
        <f>IF(#REF!=0,"-",IF(OR($C112=1,$C112=2),"χ",#REF!))</f>
        <v>#REF!</v>
      </c>
      <c r="N112" s="185" t="e">
        <f>IF(#REF!=0,"-",IF(OR($C112=1,$C112=2),"χ",#REF!))</f>
        <v>#REF!</v>
      </c>
      <c r="O112" s="185" t="e">
        <f>IF(#REF!=0,"-",IF(OR($C112=1,$C112=2),"χ",#REF!))</f>
        <v>#REF!</v>
      </c>
      <c r="P112" s="185" t="e">
        <f>IF(#REF!=0,"-",IF(OR($C112=1,$C112=2),"χ",#REF!))</f>
        <v>#REF!</v>
      </c>
      <c r="Q112" s="185" t="e">
        <f>IF(#REF!=0,"-",IF(OR($C112=1,$C112=2),"χ",#REF!))</f>
        <v>#REF!</v>
      </c>
      <c r="R112" s="185" t="e">
        <f>IF(#REF!=0,"-",IF(OR($C112=1,$C112=2),"χ",#REF!))</f>
        <v>#REF!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264" t="s">
        <v>682</v>
      </c>
      <c r="C113" s="94" t="e">
        <f>#REF!</f>
        <v>#REF!</v>
      </c>
      <c r="D113" s="95" t="e">
        <f>#REF!</f>
        <v>#REF!</v>
      </c>
      <c r="E113" s="95" t="e">
        <f>#REF!</f>
        <v>#REF!</v>
      </c>
      <c r="F113" s="95" t="e">
        <f>#REF!</f>
        <v>#REF!</v>
      </c>
      <c r="G113" s="185" t="e">
        <f>IF(#REF!=0,"-",IF(OR($C113=1,$C113=2),"χ",#REF!))</f>
        <v>#REF!</v>
      </c>
      <c r="H113" s="185" t="e">
        <f>IF(#REF!=0,"-",IF(OR($C113=1,$C113=2),"χ",#REF!))</f>
        <v>#REF!</v>
      </c>
      <c r="I113" s="185" t="e">
        <f>IF(#REF!=0,"-",IF(OR($C113=1,$C113=2),"χ",#REF!))</f>
        <v>#REF!</v>
      </c>
      <c r="J113" s="185" t="e">
        <f>IF(#REF!=0,"-",IF(OR($C113=1,$C113=2),"χ",#REF!))</f>
        <v>#REF!</v>
      </c>
      <c r="K113" s="185" t="e">
        <f>IF(#REF!=0,"-",IF(OR($C113=1,$C113=2),"χ",#REF!))</f>
        <v>#REF!</v>
      </c>
      <c r="L113" s="185" t="e">
        <f>IF(#REF!=0,"-",IF(OR($C113=1,$C113=2),"χ",#REF!))</f>
        <v>#REF!</v>
      </c>
      <c r="M113" s="185" t="e">
        <f>IF(#REF!=0,"-",IF(OR($C113=1,$C113=2),"χ",#REF!))</f>
        <v>#REF!</v>
      </c>
      <c r="N113" s="185" t="e">
        <f>IF(#REF!=0,"-",IF(OR($C113=1,$C113=2),"χ",#REF!))</f>
        <v>#REF!</v>
      </c>
      <c r="O113" s="185" t="e">
        <f>IF(#REF!=0,"-",IF(OR($C113=1,$C113=2),"χ",#REF!))</f>
        <v>#REF!</v>
      </c>
      <c r="P113" s="185" t="e">
        <f>IF(#REF!=0,"-",IF(OR($C113=1,$C113=2),"χ",#REF!))</f>
        <v>#REF!</v>
      </c>
      <c r="Q113" s="185" t="e">
        <f>IF(#REF!=0,"-",IF(OR($C113=1,$C113=2),"χ",#REF!))</f>
        <v>#REF!</v>
      </c>
      <c r="R113" s="185" t="e">
        <f>IF(#REF!=0,"-",IF(OR($C113=1,$C113=2),"χ",#REF!))</f>
        <v>#REF!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thickBot="1" x14ac:dyDescent="0.2">
      <c r="A114" s="48"/>
      <c r="B114" s="265" t="s">
        <v>61</v>
      </c>
      <c r="C114" s="94" t="e">
        <f>#REF!</f>
        <v>#REF!</v>
      </c>
      <c r="D114" s="95" t="e">
        <f>#REF!</f>
        <v>#REF!</v>
      </c>
      <c r="E114" s="95" t="e">
        <f>#REF!</f>
        <v>#REF!</v>
      </c>
      <c r="F114" s="95" t="e">
        <f>#REF!</f>
        <v>#REF!</v>
      </c>
      <c r="G114" s="185" t="e">
        <f>IF(#REF!=0,"-",IF(OR($C114=1,$C114=2),"χ",#REF!))</f>
        <v>#REF!</v>
      </c>
      <c r="H114" s="185" t="e">
        <f>IF(#REF!=0,"-",IF(OR($C114=1,$C114=2),"χ",#REF!))</f>
        <v>#REF!</v>
      </c>
      <c r="I114" s="185" t="e">
        <f>IF(#REF!=0,"-",IF(OR($C114=1,$C114=2),"χ",#REF!))</f>
        <v>#REF!</v>
      </c>
      <c r="J114" s="186" t="e">
        <f>IF(#REF!=0,"-",IF(OR($C114=1,$C114=2),"χ",#REF!))</f>
        <v>#REF!</v>
      </c>
      <c r="K114" s="186" t="e">
        <f>IF(#REF!=0,"-",IF(OR($C114=1,$C114=2),"χ",#REF!))</f>
        <v>#REF!</v>
      </c>
      <c r="L114" s="186" t="e">
        <f>IF(#REF!=0,"-",IF(OR($C114=1,$C114=2),"χ",#REF!))</f>
        <v>#REF!</v>
      </c>
      <c r="M114" s="186" t="e">
        <f>IF(#REF!=0,"-",IF(OR($C114=1,$C114=2),"χ",#REF!))</f>
        <v>#REF!</v>
      </c>
      <c r="N114" s="186" t="e">
        <f>IF(#REF!=0,"-",IF(OR($C114=1,$C114=2),"χ",#REF!))</f>
        <v>#REF!</v>
      </c>
      <c r="O114" s="186" t="e">
        <f>IF(#REF!=0,"-",IF(OR($C114=1,$C114=2),"χ",#REF!))</f>
        <v>#REF!</v>
      </c>
      <c r="P114" s="186" t="e">
        <f>IF(#REF!=0,"-",IF(OR($C114=1,$C114=2),"χ",#REF!))</f>
        <v>#REF!</v>
      </c>
      <c r="Q114" s="186" t="e">
        <f>IF(#REF!=0,"-",IF(OR($C114=1,$C114=2),"χ",#REF!))</f>
        <v>#REF!</v>
      </c>
      <c r="R114" s="186" t="e">
        <f>IF(#REF!=0,"-",IF(OR($C114=1,$C114=2),"χ",#REF!))</f>
        <v>#REF!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x14ac:dyDescent="0.2">
      <c r="A115" s="206"/>
      <c r="B115" s="574" t="s">
        <v>63</v>
      </c>
      <c r="C115" s="574"/>
      <c r="D115" s="574"/>
      <c r="E115" s="574"/>
      <c r="F115" s="574"/>
      <c r="G115" s="574"/>
      <c r="H115" s="574"/>
      <c r="I115" s="575"/>
      <c r="J115" s="300"/>
      <c r="K115" s="301"/>
      <c r="L115" s="302"/>
      <c r="M115" s="302"/>
      <c r="N115" s="302"/>
      <c r="O115" s="302"/>
      <c r="P115" s="302"/>
      <c r="Q115" s="303"/>
      <c r="R115" s="303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15">
      <c r="A116" s="206"/>
      <c r="B116" s="263" t="s">
        <v>64</v>
      </c>
      <c r="C116" s="300"/>
      <c r="D116" s="300"/>
      <c r="E116" s="301"/>
      <c r="F116" s="300"/>
      <c r="G116" s="300"/>
      <c r="H116" s="300"/>
      <c r="I116" s="251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82" customFormat="1" ht="24.95" customHeight="1" x14ac:dyDescent="0.25">
      <c r="A117" s="258" t="s">
        <v>714</v>
      </c>
      <c r="B117" s="272"/>
      <c r="C117" s="273"/>
      <c r="D117" s="274"/>
      <c r="E117" s="273"/>
      <c r="F117" s="275"/>
      <c r="G117" s="276"/>
      <c r="H117" s="275"/>
      <c r="I117" s="276"/>
      <c r="J117" s="277"/>
      <c r="K117" s="278"/>
      <c r="L117" s="279"/>
      <c r="M117" s="279"/>
      <c r="N117" s="279"/>
      <c r="O117" s="279"/>
      <c r="P117" s="273"/>
      <c r="Q117" s="280"/>
      <c r="R117" s="280"/>
      <c r="S117" s="272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:41" s="215" customFormat="1" ht="21" customHeight="1" x14ac:dyDescent="0.15">
      <c r="A118" s="259"/>
      <c r="B118" s="217"/>
      <c r="C118" s="283"/>
      <c r="D118" s="284"/>
      <c r="E118" s="285"/>
      <c r="F118" s="286"/>
      <c r="G118" s="287"/>
      <c r="H118" s="286"/>
      <c r="I118" s="288"/>
      <c r="J118" s="289"/>
      <c r="K118" s="290"/>
      <c r="L118" s="291"/>
      <c r="M118" s="291"/>
      <c r="N118" s="291"/>
      <c r="O118" s="291"/>
      <c r="P118" s="285"/>
      <c r="Q118" s="292"/>
      <c r="R118" s="292"/>
      <c r="S118" s="217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</row>
    <row r="119" spans="1:41" s="214" customFormat="1" ht="21" customHeight="1" thickBot="1" x14ac:dyDescent="0.2">
      <c r="A119" s="260" t="s">
        <v>19</v>
      </c>
      <c r="B119" s="216"/>
      <c r="C119" s="228"/>
      <c r="D119" s="229"/>
      <c r="E119" s="228"/>
      <c r="F119" s="228"/>
      <c r="G119" s="228"/>
      <c r="H119" s="228"/>
      <c r="I119" s="228"/>
      <c r="J119" s="228"/>
      <c r="K119" s="229"/>
      <c r="L119" s="228"/>
      <c r="M119" s="228"/>
      <c r="N119" s="228"/>
      <c r="O119" s="228"/>
      <c r="P119" s="228"/>
      <c r="Q119" s="293"/>
      <c r="R119" s="293"/>
      <c r="S119" s="216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</row>
    <row r="120" spans="1:41" s="211" customFormat="1" ht="21" customHeight="1" thickTop="1" x14ac:dyDescent="0.15">
      <c r="A120" s="557" t="s">
        <v>47</v>
      </c>
      <c r="B120" s="558"/>
      <c r="C120" s="563" t="s">
        <v>38</v>
      </c>
      <c r="D120" s="567" t="s">
        <v>684</v>
      </c>
      <c r="E120" s="558"/>
      <c r="F120" s="569" t="s">
        <v>48</v>
      </c>
      <c r="G120" s="567" t="s">
        <v>49</v>
      </c>
      <c r="H120" s="558"/>
      <c r="I120" s="565" t="s">
        <v>50</v>
      </c>
      <c r="J120" s="565" t="s">
        <v>51</v>
      </c>
      <c r="K120" s="579" t="s">
        <v>52</v>
      </c>
      <c r="L120" s="580"/>
      <c r="M120" s="579" t="s">
        <v>53</v>
      </c>
      <c r="N120" s="580"/>
      <c r="O120" s="579" t="s">
        <v>54</v>
      </c>
      <c r="P120" s="584"/>
      <c r="Q120" s="304"/>
      <c r="R120" s="305"/>
      <c r="S120" s="261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</row>
    <row r="121" spans="1:41" s="211" customFormat="1" ht="21" customHeight="1" x14ac:dyDescent="0.15">
      <c r="A121" s="559"/>
      <c r="B121" s="560"/>
      <c r="C121" s="564"/>
      <c r="D121" s="568"/>
      <c r="E121" s="560"/>
      <c r="F121" s="564"/>
      <c r="G121" s="568"/>
      <c r="H121" s="560"/>
      <c r="I121" s="566"/>
      <c r="J121" s="566"/>
      <c r="K121" s="581"/>
      <c r="L121" s="566"/>
      <c r="M121" s="581"/>
      <c r="N121" s="566"/>
      <c r="O121" s="581"/>
      <c r="P121" s="559"/>
      <c r="Q121" s="295" t="s">
        <v>680</v>
      </c>
      <c r="R121" s="296" t="s">
        <v>55</v>
      </c>
      <c r="S121" s="261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</row>
    <row r="122" spans="1:41" s="211" customFormat="1" ht="21" customHeight="1" x14ac:dyDescent="0.15">
      <c r="A122" s="559"/>
      <c r="B122" s="560"/>
      <c r="C122" s="564"/>
      <c r="D122" s="297"/>
      <c r="E122" s="306" t="s">
        <v>39</v>
      </c>
      <c r="F122" s="564"/>
      <c r="G122" s="206"/>
      <c r="H122" s="307" t="s">
        <v>56</v>
      </c>
      <c r="I122" s="566"/>
      <c r="J122" s="566"/>
      <c r="K122" s="582"/>
      <c r="L122" s="583"/>
      <c r="M122" s="582"/>
      <c r="N122" s="583"/>
      <c r="O122" s="582"/>
      <c r="P122" s="585"/>
      <c r="Q122" s="308" t="s">
        <v>681</v>
      </c>
      <c r="R122" s="309" t="s">
        <v>681</v>
      </c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61"/>
      <c r="B123" s="562"/>
      <c r="C123" s="564"/>
      <c r="D123" s="297"/>
      <c r="E123" s="310" t="s">
        <v>40</v>
      </c>
      <c r="F123" s="564"/>
      <c r="G123" s="206"/>
      <c r="H123" s="311" t="s">
        <v>57</v>
      </c>
      <c r="I123" s="566"/>
      <c r="J123" s="566"/>
      <c r="K123" s="298" t="s">
        <v>58</v>
      </c>
      <c r="L123" s="298" t="s">
        <v>59</v>
      </c>
      <c r="M123" s="298" t="s">
        <v>58</v>
      </c>
      <c r="N123" s="298" t="s">
        <v>59</v>
      </c>
      <c r="O123" s="298" t="s">
        <v>58</v>
      </c>
      <c r="P123" s="299" t="s">
        <v>59</v>
      </c>
      <c r="Q123" s="312"/>
      <c r="R123" s="313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62" customFormat="1" ht="24" customHeight="1" x14ac:dyDescent="0.15">
      <c r="A124" s="46">
        <v>18</v>
      </c>
      <c r="B124" s="47" t="s">
        <v>21</v>
      </c>
      <c r="C124" s="92" t="e">
        <f>#REF!</f>
        <v>#REF!</v>
      </c>
      <c r="D124" s="93" t="e">
        <f>#REF!</f>
        <v>#REF!</v>
      </c>
      <c r="E124" s="93" t="e">
        <f>#REF!</f>
        <v>#REF!</v>
      </c>
      <c r="F124" s="93" t="e">
        <f>#REF!</f>
        <v>#REF!</v>
      </c>
      <c r="G124" s="93" t="e">
        <f>#REF!</f>
        <v>#REF!</v>
      </c>
      <c r="H124" s="93" t="e">
        <f>#REF!</f>
        <v>#REF!</v>
      </c>
      <c r="I124" s="93" t="e">
        <f>#REF!</f>
        <v>#REF!</v>
      </c>
      <c r="J124" s="93" t="e">
        <f>#REF!</f>
        <v>#REF!</v>
      </c>
      <c r="K124" s="93" t="e">
        <f>#REF!</f>
        <v>#REF!</v>
      </c>
      <c r="L124" s="93" t="e">
        <f>#REF!</f>
        <v>#REF!</v>
      </c>
      <c r="M124" s="93" t="e">
        <f>#REF!</f>
        <v>#REF!</v>
      </c>
      <c r="N124" s="93" t="e">
        <f>#REF!</f>
        <v>#REF!</v>
      </c>
      <c r="O124" s="93" t="e">
        <f>#REF!</f>
        <v>#REF!</v>
      </c>
      <c r="P124" s="93" t="e">
        <f>#REF!</f>
        <v>#REF!</v>
      </c>
      <c r="Q124" s="93" t="e">
        <f>#REF!</f>
        <v>#REF!</v>
      </c>
      <c r="R124" s="93" t="e">
        <f>#REF!</f>
        <v>#REF!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</row>
    <row r="125" spans="1:41" s="262" customFormat="1" ht="24" customHeight="1" x14ac:dyDescent="0.15">
      <c r="A125" s="46"/>
      <c r="B125" s="40" t="s">
        <v>25</v>
      </c>
      <c r="C125" s="94" t="e">
        <f>#REF!</f>
        <v>#REF!</v>
      </c>
      <c r="D125" s="95" t="e">
        <f>#REF!</f>
        <v>#REF!</v>
      </c>
      <c r="E125" s="95" t="e">
        <f>#REF!</f>
        <v>#REF!</v>
      </c>
      <c r="F125" s="95" t="e">
        <f>#REF!</f>
        <v>#REF!</v>
      </c>
      <c r="G125" s="95" t="e">
        <f>IF(#REF!=0,"-",IF(OR($C125=1,$C125=2),"χ",#REF!))</f>
        <v>#REF!</v>
      </c>
      <c r="H125" s="95" t="e">
        <f>IF(#REF!=0,"-",IF(OR($C125=1,$C125=2),"χ",#REF!))</f>
        <v>#REF!</v>
      </c>
      <c r="I125" s="95" t="e">
        <f>IF(#REF!=0,"-",IF(OR($C125=1,$C125=2),"χ",#REF!))</f>
        <v>#REF!</v>
      </c>
      <c r="J125" s="95" t="e">
        <f>IF(#REF!=0,"-",IF(OR($C125=1,$C125=2),"χ",#REF!))</f>
        <v>#REF!</v>
      </c>
      <c r="K125" s="95" t="e">
        <f>IF(#REF!=0,"-",IF(OR($C125=1,$C125=2),"χ",#REF!))</f>
        <v>#REF!</v>
      </c>
      <c r="L125" s="95" t="e">
        <f>IF(#REF!=0,"-",IF(OR($C125=1,$C125=2),"χ",#REF!))</f>
        <v>#REF!</v>
      </c>
      <c r="M125" s="95" t="e">
        <f>IF(#REF!=0,"-",IF(OR($C125=1,$C125=2),"χ",#REF!))</f>
        <v>#REF!</v>
      </c>
      <c r="N125" s="95" t="e">
        <f>IF(#REF!=0,"-",IF(OR($C125=1,$C125=2),"χ",#REF!))</f>
        <v>#REF!</v>
      </c>
      <c r="O125" s="95" t="e">
        <f>IF(#REF!=0,"-",IF(OR($C125=1,$C125=2),"χ",#REF!))</f>
        <v>#REF!</v>
      </c>
      <c r="P125" s="95" t="e">
        <f>IF(#REF!=0,"-",IF(OR($C125=1,$C125=2),"χ",#REF!))</f>
        <v>#REF!</v>
      </c>
      <c r="Q125" s="95" t="e">
        <f>IF(#REF!=0,"-",IF(OR($C125=1,$C125=2),"χ",#REF!))</f>
        <v>#REF!</v>
      </c>
      <c r="R125" s="95" t="e">
        <f>IF(#REF!=0,"-",IF(OR($C125=1,$C125=2),"χ",#REF!))</f>
        <v>#REF!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</row>
    <row r="126" spans="1:41" s="262" customFormat="1" ht="24" customHeight="1" x14ac:dyDescent="0.15">
      <c r="A126" s="46"/>
      <c r="B126" s="40" t="s">
        <v>26</v>
      </c>
      <c r="C126" s="94" t="e">
        <f>#REF!</f>
        <v>#REF!</v>
      </c>
      <c r="D126" s="95" t="e">
        <f>#REF!</f>
        <v>#REF!</v>
      </c>
      <c r="E126" s="95" t="e">
        <f>#REF!</f>
        <v>#REF!</v>
      </c>
      <c r="F126" s="95" t="e">
        <f>#REF!</f>
        <v>#REF!</v>
      </c>
      <c r="G126" s="95" t="e">
        <f>IF(#REF!=0,"-",IF(OR($C126=1,$C126=2),"χ",#REF!))</f>
        <v>#REF!</v>
      </c>
      <c r="H126" s="95" t="e">
        <f>IF(#REF!=0,"-",IF(OR($C126=1,$C126=2),"χ",#REF!))</f>
        <v>#REF!</v>
      </c>
      <c r="I126" s="95" t="e">
        <f>IF(#REF!=0,"-",IF(OR($C126=1,$C126=2),"χ",#REF!))</f>
        <v>#REF!</v>
      </c>
      <c r="J126" s="95" t="e">
        <f>IF(#REF!=0,"-",IF(OR($C126=1,$C126=2),"χ",#REF!))</f>
        <v>#REF!</v>
      </c>
      <c r="K126" s="95" t="e">
        <f>IF(#REF!=0,"-",IF(OR($C126=1,$C126=2),"χ",#REF!))</f>
        <v>#REF!</v>
      </c>
      <c r="L126" s="95" t="e">
        <f>IF(#REF!=0,"-",IF(OR($C126=1,$C126=2),"χ",#REF!))</f>
        <v>#REF!</v>
      </c>
      <c r="M126" s="95" t="e">
        <f>IF(#REF!=0,"-",IF(OR($C126=1,$C126=2),"χ",#REF!))</f>
        <v>#REF!</v>
      </c>
      <c r="N126" s="95" t="e">
        <f>IF(#REF!=0,"-",IF(OR($C126=1,$C126=2),"χ",#REF!))</f>
        <v>#REF!</v>
      </c>
      <c r="O126" s="95" t="e">
        <f>IF(#REF!=0,"-",IF(OR($C126=1,$C126=2),"χ",#REF!))</f>
        <v>#REF!</v>
      </c>
      <c r="P126" s="95" t="e">
        <f>IF(#REF!=0,"-",IF(OR($C126=1,$C126=2),"χ",#REF!))</f>
        <v>#REF!</v>
      </c>
      <c r="Q126" s="95" t="e">
        <f>IF(#REF!=0,"-",IF(OR($C126=1,$C126=2),"χ",#REF!))</f>
        <v>#REF!</v>
      </c>
      <c r="R126" s="95" t="e">
        <f>IF(#REF!=0,"-",IF(OR($C126=1,$C126=2),"χ",#REF!))</f>
        <v>#REF!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27</v>
      </c>
      <c r="C127" s="94" t="e">
        <f>#REF!</f>
        <v>#REF!</v>
      </c>
      <c r="D127" s="95" t="e">
        <f>#REF!</f>
        <v>#REF!</v>
      </c>
      <c r="E127" s="95" t="e">
        <f>#REF!</f>
        <v>#REF!</v>
      </c>
      <c r="F127" s="95" t="e">
        <f>#REF!</f>
        <v>#REF!</v>
      </c>
      <c r="G127" s="95" t="e">
        <f>IF(#REF!=0,"-",IF(OR($C127=1,$C127=2),"χ",#REF!))</f>
        <v>#REF!</v>
      </c>
      <c r="H127" s="95" t="e">
        <f>IF(#REF!=0,"-",IF(OR($C127=1,$C127=2),"χ",#REF!))</f>
        <v>#REF!</v>
      </c>
      <c r="I127" s="95" t="e">
        <f>IF(#REF!=0,"-",IF(OR($C127=1,$C127=2),"χ",#REF!))</f>
        <v>#REF!</v>
      </c>
      <c r="J127" s="95" t="e">
        <f>IF(#REF!=0,"-",IF(OR($C127=1,$C127=2),"χ",#REF!))</f>
        <v>#REF!</v>
      </c>
      <c r="K127" s="95" t="e">
        <f>IF(#REF!=0,"-",IF(OR($C127=1,$C127=2),"χ",#REF!))</f>
        <v>#REF!</v>
      </c>
      <c r="L127" s="95" t="e">
        <f>IF(#REF!=0,"-",IF(OR($C127=1,$C127=2),"χ",#REF!))</f>
        <v>#REF!</v>
      </c>
      <c r="M127" s="95" t="e">
        <f>IF(#REF!=0,"-",IF(OR($C127=1,$C127=2),"χ",#REF!))</f>
        <v>#REF!</v>
      </c>
      <c r="N127" s="95" t="e">
        <f>IF(#REF!=0,"-",IF(OR($C127=1,$C127=2),"χ",#REF!))</f>
        <v>#REF!</v>
      </c>
      <c r="O127" s="95" t="e">
        <f>IF(#REF!=0,"-",IF(OR($C127=1,$C127=2),"χ",#REF!))</f>
        <v>#REF!</v>
      </c>
      <c r="P127" s="95" t="e">
        <f>IF(#REF!=0,"-",IF(OR($C127=1,$C127=2),"χ",#REF!))</f>
        <v>#REF!</v>
      </c>
      <c r="Q127" s="95" t="e">
        <f>IF(#REF!=0,"-",IF(OR($C127=1,$C127=2),"χ",#REF!))</f>
        <v>#REF!</v>
      </c>
      <c r="R127" s="95" t="e">
        <f>IF(#REF!=0,"-",IF(OR($C127=1,$C127=2),"χ",#REF!))</f>
        <v>#REF!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206"/>
      <c r="B128" s="41" t="s">
        <v>28</v>
      </c>
      <c r="C128" s="94" t="e">
        <f>#REF!</f>
        <v>#REF!</v>
      </c>
      <c r="D128" s="95" t="e">
        <f>#REF!</f>
        <v>#REF!</v>
      </c>
      <c r="E128" s="95" t="e">
        <f>#REF!</f>
        <v>#REF!</v>
      </c>
      <c r="F128" s="95" t="e">
        <f>#REF!</f>
        <v>#REF!</v>
      </c>
      <c r="G128" s="95" t="e">
        <f>IF(#REF!=0,"-",IF(OR($C128=1,$C128=2),"χ",#REF!))</f>
        <v>#REF!</v>
      </c>
      <c r="H128" s="95" t="e">
        <f>IF(#REF!=0,"-",IF(OR($C128=1,$C128=2),"χ",#REF!))</f>
        <v>#REF!</v>
      </c>
      <c r="I128" s="95" t="e">
        <f>IF(#REF!=0,"-",IF(OR($C128=1,$C128=2),"χ",#REF!))</f>
        <v>#REF!</v>
      </c>
      <c r="J128" s="95" t="e">
        <f>IF(#REF!=0,"-",IF(OR($C128=1,$C128=2),"χ",#REF!))</f>
        <v>#REF!</v>
      </c>
      <c r="K128" s="95" t="e">
        <f>IF(#REF!=0,"-",IF(OR($C128=1,$C128=2),"χ",#REF!))</f>
        <v>#REF!</v>
      </c>
      <c r="L128" s="95" t="e">
        <f>IF(#REF!=0,"-",IF(OR($C128=1,$C128=2),"χ",#REF!))</f>
        <v>#REF!</v>
      </c>
      <c r="M128" s="95" t="e">
        <f>IF(#REF!=0,"-",IF(OR($C128=1,$C128=2),"χ",#REF!))</f>
        <v>#REF!</v>
      </c>
      <c r="N128" s="95" t="e">
        <f>IF(#REF!=0,"-",IF(OR($C128=1,$C128=2),"χ",#REF!))</f>
        <v>#REF!</v>
      </c>
      <c r="O128" s="95" t="e">
        <f>IF(#REF!=0,"-",IF(OR($C128=1,$C128=2),"χ",#REF!))</f>
        <v>#REF!</v>
      </c>
      <c r="P128" s="95" t="e">
        <f>IF(#REF!=0,"-",IF(OR($C128=1,$C128=2),"χ",#REF!))</f>
        <v>#REF!</v>
      </c>
      <c r="Q128" s="95" t="e">
        <f>IF(#REF!=0,"-",IF(OR($C128=1,$C128=2),"χ",#REF!))</f>
        <v>#REF!</v>
      </c>
      <c r="R128" s="95" t="e">
        <f>IF(#REF!=0,"-",IF(OR($C128=1,$C128=2),"χ",#REF!))</f>
        <v>#REF!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206"/>
      <c r="B129" s="41" t="s">
        <v>29</v>
      </c>
      <c r="C129" s="94" t="e">
        <f>#REF!</f>
        <v>#REF!</v>
      </c>
      <c r="D129" s="95" t="e">
        <f>#REF!</f>
        <v>#REF!</v>
      </c>
      <c r="E129" s="95" t="e">
        <f>#REF!</f>
        <v>#REF!</v>
      </c>
      <c r="F129" s="95" t="e">
        <f>#REF!</f>
        <v>#REF!</v>
      </c>
      <c r="G129" s="95" t="e">
        <f>IF(#REF!=0,"-",IF(OR($C129=1,$C129=2),"χ",#REF!))</f>
        <v>#REF!</v>
      </c>
      <c r="H129" s="95" t="e">
        <f>IF(#REF!=0,"-",IF(OR($C129=1,$C129=2),"χ",#REF!))</f>
        <v>#REF!</v>
      </c>
      <c r="I129" s="95" t="e">
        <f>IF(#REF!=0,"-",IF(OR($C129=1,$C129=2),"χ",#REF!))</f>
        <v>#REF!</v>
      </c>
      <c r="J129" s="95" t="e">
        <f>IF(#REF!=0,"-",IF(OR($C129=1,$C129=2),"χ",#REF!))</f>
        <v>#REF!</v>
      </c>
      <c r="K129" s="95" t="e">
        <f>IF(#REF!=0,"-",IF(OR($C129=1,$C129=2),"χ",#REF!))</f>
        <v>#REF!</v>
      </c>
      <c r="L129" s="95" t="e">
        <f>IF(#REF!=0,"-",IF(OR($C129=1,$C129=2),"χ",#REF!))</f>
        <v>#REF!</v>
      </c>
      <c r="M129" s="95" t="e">
        <f>IF(#REF!=0,"-",IF(OR($C129=1,$C129=2),"χ",#REF!))</f>
        <v>#REF!</v>
      </c>
      <c r="N129" s="95" t="e">
        <f>IF(#REF!=0,"-",IF(OR($C129=1,$C129=2),"χ",#REF!))</f>
        <v>#REF!</v>
      </c>
      <c r="O129" s="95" t="e">
        <f>IF(#REF!=0,"-",IF(OR($C129=1,$C129=2),"χ",#REF!))</f>
        <v>#REF!</v>
      </c>
      <c r="P129" s="95" t="e">
        <f>IF(#REF!=0,"-",IF(OR($C129=1,$C129=2),"χ",#REF!))</f>
        <v>#REF!</v>
      </c>
      <c r="Q129" s="95" t="e">
        <f>IF(#REF!=0,"-",IF(OR($C129=1,$C129=2),"χ",#REF!))</f>
        <v>#REF!</v>
      </c>
      <c r="R129" s="95" t="e">
        <f>IF(#REF!=0,"-",IF(OR($C129=1,$C129=2),"χ",#REF!))</f>
        <v>#REF!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30</v>
      </c>
      <c r="C130" s="94" t="e">
        <f>#REF!</f>
        <v>#REF!</v>
      </c>
      <c r="D130" s="95" t="e">
        <f>#REF!</f>
        <v>#REF!</v>
      </c>
      <c r="E130" s="95" t="e">
        <f>#REF!</f>
        <v>#REF!</v>
      </c>
      <c r="F130" s="95" t="e">
        <f>#REF!</f>
        <v>#REF!</v>
      </c>
      <c r="G130" s="95" t="e">
        <f>IF(#REF!=0,"-",IF(OR($C130=1,$C130=2),"χ",#REF!))</f>
        <v>#REF!</v>
      </c>
      <c r="H130" s="95" t="e">
        <f>IF(#REF!=0,"-",IF(OR($C130=1,$C130=2),"χ",#REF!))</f>
        <v>#REF!</v>
      </c>
      <c r="I130" s="95" t="e">
        <f>IF(#REF!=0,"-",IF(OR($C130=1,$C130=2),"χ",#REF!))</f>
        <v>#REF!</v>
      </c>
      <c r="J130" s="95" t="e">
        <f>IF(#REF!=0,"-",IF(OR($C130=1,$C130=2),"χ",#REF!))</f>
        <v>#REF!</v>
      </c>
      <c r="K130" s="95" t="e">
        <f>IF(#REF!=0,"-",IF(OR($C130=1,$C130=2),"χ",#REF!))</f>
        <v>#REF!</v>
      </c>
      <c r="L130" s="95" t="e">
        <f>IF(#REF!=0,"-",IF(OR($C130=1,$C130=2),"χ",#REF!))</f>
        <v>#REF!</v>
      </c>
      <c r="M130" s="95" t="e">
        <f>IF(#REF!=0,"-",IF(OR($C130=1,$C130=2),"χ",#REF!))</f>
        <v>#REF!</v>
      </c>
      <c r="N130" s="95" t="e">
        <f>IF(#REF!=0,"-",IF(OR($C130=1,$C130=2),"χ",#REF!))</f>
        <v>#REF!</v>
      </c>
      <c r="O130" s="95" t="e">
        <f>IF(#REF!=0,"-",IF(OR($C130=1,$C130=2),"χ",#REF!))</f>
        <v>#REF!</v>
      </c>
      <c r="P130" s="95" t="e">
        <f>IF(#REF!=0,"-",IF(OR($C130=1,$C130=2),"χ",#REF!))</f>
        <v>#REF!</v>
      </c>
      <c r="Q130" s="95" t="e">
        <f>IF(#REF!=0,"-",IF(OR($C130=1,$C130=2),"χ",#REF!))</f>
        <v>#REF!</v>
      </c>
      <c r="R130" s="95" t="e">
        <f>IF(#REF!=0,"-",IF(OR($C130=1,$C130=2),"χ",#REF!))</f>
        <v>#REF!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60</v>
      </c>
      <c r="C131" s="94" t="e">
        <f>#REF!</f>
        <v>#REF!</v>
      </c>
      <c r="D131" s="95" t="e">
        <f>#REF!</f>
        <v>#REF!</v>
      </c>
      <c r="E131" s="95" t="e">
        <f>#REF!</f>
        <v>#REF!</v>
      </c>
      <c r="F131" s="95" t="e">
        <f>#REF!</f>
        <v>#REF!</v>
      </c>
      <c r="G131" s="95" t="e">
        <f>IF(#REF!=0,"-",IF(OR($C131=1,$C131=2),"χ",#REF!))</f>
        <v>#REF!</v>
      </c>
      <c r="H131" s="95" t="e">
        <f>IF(#REF!=0,"-",IF(OR($C131=1,$C131=2),"χ",#REF!))</f>
        <v>#REF!</v>
      </c>
      <c r="I131" s="95" t="e">
        <f>IF(#REF!=0,"-",IF(OR($C131=1,$C131=2),"χ",#REF!))</f>
        <v>#REF!</v>
      </c>
      <c r="J131" s="95" t="e">
        <f>IF(#REF!=0,"-",IF(OR($C131=1,$C131=2),"χ",#REF!))</f>
        <v>#REF!</v>
      </c>
      <c r="K131" s="95" t="e">
        <f>IF(#REF!=0,"-",IF(OR($C131=1,$C131=2),"χ",#REF!))</f>
        <v>#REF!</v>
      </c>
      <c r="L131" s="95" t="e">
        <f>IF(#REF!=0,"-",IF(OR($C131=1,$C131=2),"χ",#REF!))</f>
        <v>#REF!</v>
      </c>
      <c r="M131" s="95" t="e">
        <f>IF(#REF!=0,"-",IF(OR($C131=1,$C131=2),"χ",#REF!))</f>
        <v>#REF!</v>
      </c>
      <c r="N131" s="95" t="e">
        <f>IF(#REF!=0,"-",IF(OR($C131=1,$C131=2),"χ",#REF!))</f>
        <v>#REF!</v>
      </c>
      <c r="O131" s="95" t="e">
        <f>IF(#REF!=0,"-",IF(OR($C131=1,$C131=2),"χ",#REF!))</f>
        <v>#REF!</v>
      </c>
      <c r="P131" s="95" t="e">
        <f>IF(#REF!=0,"-",IF(OR($C131=1,$C131=2),"χ",#REF!))</f>
        <v>#REF!</v>
      </c>
      <c r="Q131" s="95" t="e">
        <f>IF(#REF!=0,"-",IF(OR($C131=1,$C131=2),"χ",#REF!))</f>
        <v>#REF!</v>
      </c>
      <c r="R131" s="95" t="e">
        <f>IF(#REF!=0,"-",IF(OR($C131=1,$C131=2),"χ",#REF!))</f>
        <v>#REF!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2" t="s">
        <v>61</v>
      </c>
      <c r="C132" s="94" t="e">
        <f>#REF!</f>
        <v>#REF!</v>
      </c>
      <c r="D132" s="95" t="e">
        <f>#REF!</f>
        <v>#REF!</v>
      </c>
      <c r="E132" s="95" t="e">
        <f>#REF!</f>
        <v>#REF!</v>
      </c>
      <c r="F132" s="95" t="e">
        <f>#REF!</f>
        <v>#REF!</v>
      </c>
      <c r="G132" s="95" t="e">
        <f>IF(#REF!=0,"-",IF(OR($C132=1,$C132=2),"χ",#REF!))</f>
        <v>#REF!</v>
      </c>
      <c r="H132" s="95" t="e">
        <f>IF(#REF!=0,"-",IF(OR($C132=1,$C132=2),"χ",#REF!))</f>
        <v>#REF!</v>
      </c>
      <c r="I132" s="95" t="e">
        <f>IF(#REF!=0,"-",IF(OR($C132=1,$C132=2),"χ",#REF!))</f>
        <v>#REF!</v>
      </c>
      <c r="J132" s="95" t="e">
        <f>IF(#REF!=0,"-",IF(OR($C132=1,$C132=2),"χ",#REF!))</f>
        <v>#REF!</v>
      </c>
      <c r="K132" s="95" t="e">
        <f>IF(#REF!=0,"-",IF(OR($C132=1,$C132=2),"χ",#REF!))</f>
        <v>#REF!</v>
      </c>
      <c r="L132" s="95" t="e">
        <f>IF(#REF!=0,"-",IF(OR($C132=1,$C132=2),"χ",#REF!))</f>
        <v>#REF!</v>
      </c>
      <c r="M132" s="95" t="e">
        <f>IF(#REF!=0,"-",IF(OR($C132=1,$C132=2),"χ",#REF!))</f>
        <v>#REF!</v>
      </c>
      <c r="N132" s="95" t="e">
        <f>IF(#REF!=0,"-",IF(OR($C132=1,$C132=2),"χ",#REF!))</f>
        <v>#REF!</v>
      </c>
      <c r="O132" s="95" t="e">
        <f>IF(#REF!=0,"-",IF(OR($C132=1,$C132=2),"χ",#REF!))</f>
        <v>#REF!</v>
      </c>
      <c r="P132" s="95" t="e">
        <f>IF(#REF!=0,"-",IF(OR($C132=1,$C132=2),"χ",#REF!))</f>
        <v>#REF!</v>
      </c>
      <c r="Q132" s="95" t="e">
        <f>IF(#REF!=0,"-",IF(OR($C132=1,$C132=2),"χ",#REF!))</f>
        <v>#REF!</v>
      </c>
      <c r="R132" s="95" t="e">
        <f>IF(#REF!=0,"-",IF(OR($C132=1,$C132=2),"χ",#REF!))</f>
        <v>#REF!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2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>
        <v>19</v>
      </c>
      <c r="B134" s="210" t="s">
        <v>10</v>
      </c>
      <c r="C134" s="94" t="e">
        <f>#REF!</f>
        <v>#REF!</v>
      </c>
      <c r="D134" s="95" t="e">
        <f>#REF!</f>
        <v>#REF!</v>
      </c>
      <c r="E134" s="95" t="e">
        <f>#REF!</f>
        <v>#REF!</v>
      </c>
      <c r="F134" s="95" t="e">
        <f>#REF!</f>
        <v>#REF!</v>
      </c>
      <c r="G134" s="95" t="e">
        <f>#REF!</f>
        <v>#REF!</v>
      </c>
      <c r="H134" s="95" t="e">
        <f>#REF!</f>
        <v>#REF!</v>
      </c>
      <c r="I134" s="95" t="e">
        <f>#REF!</f>
        <v>#REF!</v>
      </c>
      <c r="J134" s="95" t="e">
        <f>#REF!</f>
        <v>#REF!</v>
      </c>
      <c r="K134" s="95" t="e">
        <f>#REF!</f>
        <v>#REF!</v>
      </c>
      <c r="L134" s="95" t="e">
        <f>#REF!</f>
        <v>#REF!</v>
      </c>
      <c r="M134" s="95" t="e">
        <f>#REF!</f>
        <v>#REF!</v>
      </c>
      <c r="N134" s="95" t="e">
        <f>#REF!</f>
        <v>#REF!</v>
      </c>
      <c r="O134" s="95" t="e">
        <f>#REF!</f>
        <v>#REF!</v>
      </c>
      <c r="P134" s="95" t="e">
        <f>#REF!</f>
        <v>#REF!</v>
      </c>
      <c r="Q134" s="95" t="e">
        <f>#REF!</f>
        <v>#REF!</v>
      </c>
      <c r="R134" s="95" t="e">
        <f>#REF!</f>
        <v>#REF!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1" t="s">
        <v>25</v>
      </c>
      <c r="C135" s="94" t="e">
        <f>#REF!</f>
        <v>#REF!</v>
      </c>
      <c r="D135" s="95" t="e">
        <f>#REF!</f>
        <v>#REF!</v>
      </c>
      <c r="E135" s="95" t="e">
        <f>#REF!</f>
        <v>#REF!</v>
      </c>
      <c r="F135" s="95" t="e">
        <f>#REF!</f>
        <v>#REF!</v>
      </c>
      <c r="G135" s="95" t="e">
        <f>IF(#REF!=0,"-",IF(OR($C135=1,$C135=2),"χ",#REF!))</f>
        <v>#REF!</v>
      </c>
      <c r="H135" s="95" t="e">
        <f>IF(#REF!=0,"-",IF(OR($C135=1,$C135=2),"χ",#REF!))</f>
        <v>#REF!</v>
      </c>
      <c r="I135" s="95" t="e">
        <f>IF(#REF!=0,"-",IF(OR($C135=1,$C135=2),"χ",#REF!))</f>
        <v>#REF!</v>
      </c>
      <c r="J135" s="95" t="e">
        <f>IF(#REF!=0,"-",IF(OR($C135=1,$C135=2),"χ",#REF!))</f>
        <v>#REF!</v>
      </c>
      <c r="K135" s="95" t="e">
        <f>IF(#REF!=0,"-",IF(OR($C135=1,$C135=2),"χ",#REF!))</f>
        <v>#REF!</v>
      </c>
      <c r="L135" s="95" t="e">
        <f>IF(#REF!=0,"-",IF(OR($C135=1,$C135=2),"χ",#REF!))</f>
        <v>#REF!</v>
      </c>
      <c r="M135" s="95" t="e">
        <f>IF(#REF!=0,"-",IF(OR($C135=1,$C135=2),"χ",#REF!))</f>
        <v>#REF!</v>
      </c>
      <c r="N135" s="95" t="e">
        <f>IF(#REF!=0,"-",IF(OR($C135=1,$C135=2),"χ",#REF!))</f>
        <v>#REF!</v>
      </c>
      <c r="O135" s="95" t="e">
        <f>IF(#REF!=0,"-",IF(OR($C135=1,$C135=2),"χ",#REF!))</f>
        <v>#REF!</v>
      </c>
      <c r="P135" s="95" t="e">
        <f>IF(#REF!=0,"-",IF(OR($C135=1,$C135=2),"χ",#REF!))</f>
        <v>#REF!</v>
      </c>
      <c r="Q135" s="95" t="e">
        <f>IF(#REF!=0,"-",IF(OR($C135=1,$C135=2),"χ",#REF!))</f>
        <v>#REF!</v>
      </c>
      <c r="R135" s="95" t="e">
        <f>IF(#REF!=0,"-",IF(OR($C135=1,$C135=2),"χ",#REF!))</f>
        <v>#REF!</v>
      </c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/>
      <c r="B136" s="41" t="s">
        <v>65</v>
      </c>
      <c r="C136" s="94" t="e">
        <f>#REF!</f>
        <v>#REF!</v>
      </c>
      <c r="D136" s="95" t="e">
        <f>#REF!</f>
        <v>#REF!</v>
      </c>
      <c r="E136" s="95" t="e">
        <f>#REF!</f>
        <v>#REF!</v>
      </c>
      <c r="F136" s="95" t="e">
        <f>#REF!</f>
        <v>#REF!</v>
      </c>
      <c r="G136" s="95" t="e">
        <f>IF(#REF!=0,"-",IF(OR($C136=1,$C136=2),"χ",#REF!))</f>
        <v>#REF!</v>
      </c>
      <c r="H136" s="95" t="e">
        <f>IF(#REF!=0,"-",IF(OR($C136=1,$C136=2),"χ",#REF!))</f>
        <v>#REF!</v>
      </c>
      <c r="I136" s="95" t="e">
        <f>IF(#REF!=0,"-",IF(OR($C136=1,$C136=2),"χ",#REF!))</f>
        <v>#REF!</v>
      </c>
      <c r="J136" s="95" t="e">
        <f>IF(#REF!=0,"-",IF(OR($C136=1,$C136=2),"χ",#REF!))</f>
        <v>#REF!</v>
      </c>
      <c r="K136" s="95" t="e">
        <f>IF(#REF!=0,"-",IF(OR($C136=1,$C136=2),"χ",#REF!))</f>
        <v>#REF!</v>
      </c>
      <c r="L136" s="95" t="e">
        <f>IF(#REF!=0,"-",IF(OR($C136=1,$C136=2),"χ",#REF!))</f>
        <v>#REF!</v>
      </c>
      <c r="M136" s="95" t="e">
        <f>IF(#REF!=0,"-",IF(OR($C136=1,$C136=2),"χ",#REF!))</f>
        <v>#REF!</v>
      </c>
      <c r="N136" s="95" t="e">
        <f>IF(#REF!=0,"-",IF(OR($C136=1,$C136=2),"χ",#REF!))</f>
        <v>#REF!</v>
      </c>
      <c r="O136" s="95" t="e">
        <f>IF(#REF!=0,"-",IF(OR($C136=1,$C136=2),"χ",#REF!))</f>
        <v>#REF!</v>
      </c>
      <c r="P136" s="95" t="e">
        <f>IF(#REF!=0,"-",IF(OR($C136=1,$C136=2),"χ",#REF!))</f>
        <v>#REF!</v>
      </c>
      <c r="Q136" s="95" t="e">
        <f>IF(#REF!=0,"-",IF(OR($C136=1,$C136=2),"χ",#REF!))</f>
        <v>#REF!</v>
      </c>
      <c r="R136" s="95" t="e">
        <f>IF(#REF!=0,"-",IF(OR($C136=1,$C136=2),"χ",#REF!))</f>
        <v>#REF!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27</v>
      </c>
      <c r="C137" s="94" t="e">
        <f>#REF!</f>
        <v>#REF!</v>
      </c>
      <c r="D137" s="95" t="e">
        <f>#REF!</f>
        <v>#REF!</v>
      </c>
      <c r="E137" s="95" t="e">
        <f>#REF!</f>
        <v>#REF!</v>
      </c>
      <c r="F137" s="95" t="e">
        <f>#REF!</f>
        <v>#REF!</v>
      </c>
      <c r="G137" s="95" t="e">
        <f>IF(#REF!=0,"-",IF(OR($C137=1,$C137=2),"χ",#REF!))</f>
        <v>#REF!</v>
      </c>
      <c r="H137" s="95" t="e">
        <f>IF(#REF!=0,"-",IF(OR($C137=1,$C137=2),"χ",#REF!))</f>
        <v>#REF!</v>
      </c>
      <c r="I137" s="95" t="e">
        <f>IF(#REF!=0,"-",IF(OR($C137=1,$C137=2),"χ",#REF!))</f>
        <v>#REF!</v>
      </c>
      <c r="J137" s="95" t="e">
        <f>IF(#REF!=0,"-",IF(OR($C137=1,$C137=2),"χ",#REF!))</f>
        <v>#REF!</v>
      </c>
      <c r="K137" s="95" t="e">
        <f>IF(#REF!=0,"-",IF(OR($C137=1,$C137=2),"χ",#REF!))</f>
        <v>#REF!</v>
      </c>
      <c r="L137" s="95" t="e">
        <f>IF(#REF!=0,"-",IF(OR($C137=1,$C137=2),"χ",#REF!))</f>
        <v>#REF!</v>
      </c>
      <c r="M137" s="95" t="e">
        <f>IF(#REF!=0,"-",IF(OR($C137=1,$C137=2),"χ",#REF!))</f>
        <v>#REF!</v>
      </c>
      <c r="N137" s="95" t="e">
        <f>IF(#REF!=0,"-",IF(OR($C137=1,$C137=2),"χ",#REF!))</f>
        <v>#REF!</v>
      </c>
      <c r="O137" s="95" t="e">
        <f>IF(#REF!=0,"-",IF(OR($C137=1,$C137=2),"χ",#REF!))</f>
        <v>#REF!</v>
      </c>
      <c r="P137" s="95" t="e">
        <f>IF(#REF!=0,"-",IF(OR($C137=1,$C137=2),"χ",#REF!))</f>
        <v>#REF!</v>
      </c>
      <c r="Q137" s="95" t="e">
        <f>IF(#REF!=0,"-",IF(OR($C137=1,$C137=2),"χ",#REF!))</f>
        <v>#REF!</v>
      </c>
      <c r="R137" s="95" t="e">
        <f>IF(#REF!=0,"-",IF(OR($C137=1,$C137=2),"χ",#REF!))</f>
        <v>#REF!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28</v>
      </c>
      <c r="C138" s="94" t="e">
        <f>#REF!</f>
        <v>#REF!</v>
      </c>
      <c r="D138" s="95" t="e">
        <f>#REF!</f>
        <v>#REF!</v>
      </c>
      <c r="E138" s="95" t="e">
        <f>#REF!</f>
        <v>#REF!</v>
      </c>
      <c r="F138" s="95" t="e">
        <f>#REF!</f>
        <v>#REF!</v>
      </c>
      <c r="G138" s="185" t="e">
        <f>IF(#REF!=0,"-",IF(OR($C138=1,$C138=2),"χ",#REF!))</f>
        <v>#REF!</v>
      </c>
      <c r="H138" s="185" t="e">
        <f>IF(#REF!=0,"-",IF(OR($C138=1,$C138=2),"χ",#REF!))</f>
        <v>#REF!</v>
      </c>
      <c r="I138" s="185" t="e">
        <f>IF(#REF!=0,"-",IF(OR($C138=1,$C138=2),"χ",#REF!))</f>
        <v>#REF!</v>
      </c>
      <c r="J138" s="185" t="e">
        <f>IF(#REF!=0,"-",IF(OR($C138=1,$C138=2),"χ",#REF!))</f>
        <v>#REF!</v>
      </c>
      <c r="K138" s="185" t="e">
        <f>IF(#REF!=0,"-",IF(OR($C138=1,$C138=2),"χ",#REF!))</f>
        <v>#REF!</v>
      </c>
      <c r="L138" s="185" t="e">
        <f>IF(#REF!=0,"-",IF(OR($C138=1,$C138=2),"χ",#REF!))</f>
        <v>#REF!</v>
      </c>
      <c r="M138" s="95" t="e">
        <f>IF(#REF!=0,"-",IF(OR($C138=1,$C138=2),"χ",#REF!))</f>
        <v>#REF!</v>
      </c>
      <c r="N138" s="95" t="e">
        <f>IF(#REF!=0,"-",IF(OR($C138=1,$C138=2),"χ",#REF!))</f>
        <v>#REF!</v>
      </c>
      <c r="O138" s="185" t="e">
        <f>IF(#REF!=0,"-",IF(OR($C138=1,$C138=2),"χ",#REF!))</f>
        <v>#REF!</v>
      </c>
      <c r="P138" s="185" t="e">
        <f>IF(#REF!=0,"-",IF(OR($C138=1,$C138=2),"χ",#REF!))</f>
        <v>#REF!</v>
      </c>
      <c r="Q138" s="185" t="e">
        <f>IF(#REF!=0,"-",IF(OR($C138=1,$C138=2),"χ",#REF!))</f>
        <v>#REF!</v>
      </c>
      <c r="R138" s="185" t="e">
        <f>IF(#REF!=0,"-",IF(OR($C138=1,$C138=2),"χ",#REF!))</f>
        <v>#REF!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46"/>
      <c r="B139" s="40" t="s">
        <v>29</v>
      </c>
      <c r="C139" s="94" t="e">
        <f>#REF!</f>
        <v>#REF!</v>
      </c>
      <c r="D139" s="95" t="e">
        <f>#REF!</f>
        <v>#REF!</v>
      </c>
      <c r="E139" s="95" t="e">
        <f>#REF!</f>
        <v>#REF!</v>
      </c>
      <c r="F139" s="95" t="e">
        <f>#REF!</f>
        <v>#REF!</v>
      </c>
      <c r="G139" s="185" t="e">
        <f>IF(#REF!=0,"-",IF(OR($C139=1,$C139=2),"χ",#REF!))</f>
        <v>#REF!</v>
      </c>
      <c r="H139" s="185" t="e">
        <f>IF(#REF!=0,"-",IF(OR($C139=1,$C139=2),"χ",#REF!))</f>
        <v>#REF!</v>
      </c>
      <c r="I139" s="185" t="e">
        <f>IF(#REF!=0,"-",IF(OR($C139=1,$C139=2),"χ",#REF!))</f>
        <v>#REF!</v>
      </c>
      <c r="J139" s="185" t="e">
        <f>IF(#REF!=0,"-",IF(OR($C139=1,$C139=2),"χ",#REF!))</f>
        <v>#REF!</v>
      </c>
      <c r="K139" s="185" t="e">
        <f>IF(#REF!=0,"-",IF(OR($C139=1,$C139=2),"χ",#REF!))</f>
        <v>#REF!</v>
      </c>
      <c r="L139" s="185" t="e">
        <f>IF(#REF!=0,"-",IF(OR($C139=1,$C139=2),"χ",#REF!))</f>
        <v>#REF!</v>
      </c>
      <c r="M139" s="185" t="e">
        <f>IF(#REF!=0,"-",IF(OR($C139=1,$C139=2),"χ",#REF!))</f>
        <v>#REF!</v>
      </c>
      <c r="N139" s="185" t="e">
        <f>IF(#REF!=0,"-",IF(OR($C139=1,$C139=2),"χ",#REF!))</f>
        <v>#REF!</v>
      </c>
      <c r="O139" s="185" t="e">
        <f>IF(#REF!=0,"-",IF(OR($C139=1,$C139=2),"χ",#REF!))</f>
        <v>#REF!</v>
      </c>
      <c r="P139" s="185" t="e">
        <f>IF(#REF!=0,"-",IF(OR($C139=1,$C139=2),"χ",#REF!))</f>
        <v>#REF!</v>
      </c>
      <c r="Q139" s="185" t="e">
        <f>IF(#REF!=0,"-",IF(OR($C139=1,$C139=2),"χ",#REF!))</f>
        <v>#REF!</v>
      </c>
      <c r="R139" s="185" t="e">
        <f>IF(#REF!=0,"-",IF(OR($C139=1,$C139=2),"χ",#REF!))</f>
        <v>#REF!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46"/>
      <c r="B140" s="40" t="s">
        <v>30</v>
      </c>
      <c r="C140" s="94" t="e">
        <f>#REF!</f>
        <v>#REF!</v>
      </c>
      <c r="D140" s="95" t="e">
        <f>#REF!</f>
        <v>#REF!</v>
      </c>
      <c r="E140" s="95" t="e">
        <f>#REF!</f>
        <v>#REF!</v>
      </c>
      <c r="F140" s="95" t="e">
        <f>#REF!</f>
        <v>#REF!</v>
      </c>
      <c r="G140" s="185" t="e">
        <f>IF(#REF!=0,"-",IF(OR($C140=1,$C140=2),"χ",#REF!))</f>
        <v>#REF!</v>
      </c>
      <c r="H140" s="185" t="e">
        <f>IF(#REF!=0,"-",IF(OR($C140=1,$C140=2),"χ",#REF!))</f>
        <v>#REF!</v>
      </c>
      <c r="I140" s="185" t="e">
        <f>IF(#REF!=0,"-",IF(OR($C140=1,$C140=2),"χ",#REF!))</f>
        <v>#REF!</v>
      </c>
      <c r="J140" s="185" t="e">
        <f>IF(#REF!=0,"-",IF(OR($C140=1,$C140=2),"χ",#REF!))</f>
        <v>#REF!</v>
      </c>
      <c r="K140" s="185" t="e">
        <f>IF(#REF!=0,"-",IF(OR($C140=1,$C140=2),"χ",#REF!))</f>
        <v>#REF!</v>
      </c>
      <c r="L140" s="185" t="e">
        <f>IF(#REF!=0,"-",IF(OR($C140=1,$C140=2),"χ",#REF!))</f>
        <v>#REF!</v>
      </c>
      <c r="M140" s="185" t="e">
        <f>IF(#REF!=0,"-",IF(OR($C140=1,$C140=2),"χ",#REF!))</f>
        <v>#REF!</v>
      </c>
      <c r="N140" s="185" t="e">
        <f>IF(#REF!=0,"-",IF(OR($C140=1,$C140=2),"χ",#REF!))</f>
        <v>#REF!</v>
      </c>
      <c r="O140" s="185" t="e">
        <f>IF(#REF!=0,"-",IF(OR($C140=1,$C140=2),"χ",#REF!))</f>
        <v>#REF!</v>
      </c>
      <c r="P140" s="185" t="e">
        <f>IF(#REF!=0,"-",IF(OR($C140=1,$C140=2),"χ",#REF!))</f>
        <v>#REF!</v>
      </c>
      <c r="Q140" s="185" t="e">
        <f>IF(#REF!=0,"-",IF(OR($C140=1,$C140=2),"χ",#REF!))</f>
        <v>#REF!</v>
      </c>
      <c r="R140" s="185" t="e">
        <f>IF(#REF!=0,"-",IF(OR($C140=1,$C140=2),"χ",#REF!))</f>
        <v>#REF!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1" t="s">
        <v>60</v>
      </c>
      <c r="C141" s="94" t="e">
        <f>#REF!</f>
        <v>#REF!</v>
      </c>
      <c r="D141" s="95" t="e">
        <f>#REF!</f>
        <v>#REF!</v>
      </c>
      <c r="E141" s="95" t="e">
        <f>#REF!</f>
        <v>#REF!</v>
      </c>
      <c r="F141" s="95" t="e">
        <f>#REF!</f>
        <v>#REF!</v>
      </c>
      <c r="G141" s="95" t="e">
        <f>IF(#REF!=0,"-",IF(OR($C141=1,$C141=2),"χ",#REF!))</f>
        <v>#REF!</v>
      </c>
      <c r="H141" s="95" t="e">
        <f>IF(#REF!=0,"-",IF(OR($C141=1,$C141=2),"χ",#REF!))</f>
        <v>#REF!</v>
      </c>
      <c r="I141" s="95" t="e">
        <f>IF(#REF!=0,"-",IF(OR($C141=1,$C141=2),"χ",#REF!))</f>
        <v>#REF!</v>
      </c>
      <c r="J141" s="95" t="e">
        <f>IF(#REF!=0,"-",IF(OR($C141=1,$C141=2),"χ",#REF!))</f>
        <v>#REF!</v>
      </c>
      <c r="K141" s="95" t="e">
        <f>IF(#REF!=0,"-",IF(OR($C141=1,$C141=2),"χ",#REF!))</f>
        <v>#REF!</v>
      </c>
      <c r="L141" s="95" t="e">
        <f>IF(#REF!=0,"-",IF(OR($C141=1,$C141=2),"χ",#REF!))</f>
        <v>#REF!</v>
      </c>
      <c r="M141" s="95" t="e">
        <f>IF(#REF!=0,"-",IF(OR($C141=1,$C141=2),"χ",#REF!))</f>
        <v>#REF!</v>
      </c>
      <c r="N141" s="95" t="e">
        <f>IF(#REF!=0,"-",IF(OR($C141=1,$C141=2),"χ",#REF!))</f>
        <v>#REF!</v>
      </c>
      <c r="O141" s="95" t="e">
        <f>IF(#REF!=0,"-",IF(OR($C141=1,$C141=2),"χ",#REF!))</f>
        <v>#REF!</v>
      </c>
      <c r="P141" s="95" t="e">
        <f>IF(#REF!=0,"-",IF(OR($C141=1,$C141=2),"χ",#REF!))</f>
        <v>#REF!</v>
      </c>
      <c r="Q141" s="95" t="e">
        <f>IF(#REF!=0,"-",IF(OR($C141=1,$C141=2),"χ",#REF!))</f>
        <v>#REF!</v>
      </c>
      <c r="R141" s="95" t="e">
        <f>IF(#REF!=0,"-",IF(OR($C141=1,$C141=2),"χ",#REF!))</f>
        <v>#REF!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2" t="s">
        <v>61</v>
      </c>
      <c r="C142" s="94" t="e">
        <f>#REF!</f>
        <v>#REF!</v>
      </c>
      <c r="D142" s="95" t="e">
        <f>#REF!</f>
        <v>#REF!</v>
      </c>
      <c r="E142" s="95" t="e">
        <f>#REF!</f>
        <v>#REF!</v>
      </c>
      <c r="F142" s="95" t="e">
        <f>#REF!</f>
        <v>#REF!</v>
      </c>
      <c r="G142" s="95" t="e">
        <f>IF(#REF!=0,"-",IF(OR($C142=1,$C142=2),"χ",#REF!))</f>
        <v>#REF!</v>
      </c>
      <c r="H142" s="95" t="e">
        <f>IF(#REF!=0,"-",IF(OR($C142=1,$C142=2),"χ",#REF!))</f>
        <v>#REF!</v>
      </c>
      <c r="I142" s="95" t="e">
        <f>IF(#REF!=0,"-",IF(OR($C142=1,$C142=2),"χ",#REF!))</f>
        <v>#REF!</v>
      </c>
      <c r="J142" s="95" t="e">
        <f>IF(#REF!=0,"-",IF(OR($C142=1,$C142=2),"χ",#REF!))</f>
        <v>#REF!</v>
      </c>
      <c r="K142" s="95" t="e">
        <f>IF(#REF!=0,"-",IF(OR($C142=1,$C142=2),"χ",#REF!))</f>
        <v>#REF!</v>
      </c>
      <c r="L142" s="95" t="e">
        <f>IF(#REF!=0,"-",IF(OR($C142=1,$C142=2),"χ",#REF!))</f>
        <v>#REF!</v>
      </c>
      <c r="M142" s="95" t="e">
        <f>IF(#REF!=0,"-",IF(OR($C142=1,$C142=2),"χ",#REF!))</f>
        <v>#REF!</v>
      </c>
      <c r="N142" s="95" t="e">
        <f>IF(#REF!=0,"-",IF(OR($C142=1,$C142=2),"χ",#REF!))</f>
        <v>#REF!</v>
      </c>
      <c r="O142" s="95" t="e">
        <f>IF(#REF!=0,"-",IF(OR($C142=1,$C142=2),"χ",#REF!))</f>
        <v>#REF!</v>
      </c>
      <c r="P142" s="95" t="e">
        <f>IF(#REF!=0,"-",IF(OR($C142=1,$C142=2),"χ",#REF!))</f>
        <v>#REF!</v>
      </c>
      <c r="Q142" s="95" t="e">
        <f>IF(#REF!=0,"-",IF(OR($C142=1,$C142=2),"χ",#REF!))</f>
        <v>#REF!</v>
      </c>
      <c r="R142" s="95" t="e">
        <f>IF(#REF!=0,"-",IF(OR($C142=1,$C142=2),"χ",#REF!))</f>
        <v>#REF!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2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>
        <v>20</v>
      </c>
      <c r="B144" s="47" t="s">
        <v>683</v>
      </c>
      <c r="C144" s="94" t="e">
        <f>#REF!</f>
        <v>#REF!</v>
      </c>
      <c r="D144" s="95" t="e">
        <f>#REF!</f>
        <v>#REF!</v>
      </c>
      <c r="E144" s="95" t="e">
        <f>#REF!</f>
        <v>#REF!</v>
      </c>
      <c r="F144" s="95" t="e">
        <f>#REF!</f>
        <v>#REF!</v>
      </c>
      <c r="G144" s="95" t="e">
        <f>#REF!</f>
        <v>#REF!</v>
      </c>
      <c r="H144" s="193" t="s">
        <v>702</v>
      </c>
      <c r="I144" s="95" t="e">
        <f>#REF!</f>
        <v>#REF!</v>
      </c>
      <c r="J144" s="95" t="e">
        <f>#REF!</f>
        <v>#REF!</v>
      </c>
      <c r="K144" s="193" t="s">
        <v>702</v>
      </c>
      <c r="L144" s="193" t="s">
        <v>702</v>
      </c>
      <c r="M144" s="193" t="s">
        <v>702</v>
      </c>
      <c r="N144" s="193" t="s">
        <v>702</v>
      </c>
      <c r="O144" s="193" t="s">
        <v>702</v>
      </c>
      <c r="P144" s="193" t="s">
        <v>702</v>
      </c>
      <c r="Q144" s="95" t="e">
        <f>#REF!</f>
        <v>#REF!</v>
      </c>
      <c r="R144" s="95" t="e">
        <f>#REF!</f>
        <v>#REF!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0" t="s">
        <v>25</v>
      </c>
      <c r="C145" s="94" t="e">
        <f>#REF!</f>
        <v>#REF!</v>
      </c>
      <c r="D145" s="95" t="e">
        <f>#REF!</f>
        <v>#REF!</v>
      </c>
      <c r="E145" s="95" t="e">
        <f>#REF!</f>
        <v>#REF!</v>
      </c>
      <c r="F145" s="95" t="e">
        <f>#REF!</f>
        <v>#REF!</v>
      </c>
      <c r="G145" s="95" t="e">
        <f>IF(#REF!=0,"-",IF(OR($C145=1,$C145=2),"χ",#REF!))</f>
        <v>#REF!</v>
      </c>
      <c r="H145" s="95" t="e">
        <f>IF(#REF!=0,"-",IF(OR($C145=1,$C145=2),"χ",#REF!))</f>
        <v>#REF!</v>
      </c>
      <c r="I145" s="95" t="e">
        <f>IF(#REF!=0,"-",IF(OR($C145=1,$C145=2),"χ",#REF!))</f>
        <v>#REF!</v>
      </c>
      <c r="J145" s="95" t="e">
        <f>IF(#REF!=0,"-",IF(OR($C145=1,$C145=2),"χ",#REF!))</f>
        <v>#REF!</v>
      </c>
      <c r="K145" s="95" t="e">
        <f>IF(#REF!=0,"-",IF(OR($C145=1,$C145=2),"χ",#REF!))</f>
        <v>#REF!</v>
      </c>
      <c r="L145" s="95" t="e">
        <f>IF(#REF!=0,"-",IF(OR($C145=1,$C145=2),"χ",#REF!))</f>
        <v>#REF!</v>
      </c>
      <c r="M145" s="95" t="e">
        <f>IF(#REF!=0,"-",IF(OR($C145=1,$C145=2),"χ",#REF!))</f>
        <v>#REF!</v>
      </c>
      <c r="N145" s="95" t="e">
        <f>IF(#REF!=0,"-",IF(OR($C145=1,$C145=2),"χ",#REF!))</f>
        <v>#REF!</v>
      </c>
      <c r="O145" s="95" t="e">
        <f>IF(#REF!=0,"-",IF(OR($C145=1,$C145=2),"χ",#REF!))</f>
        <v>#REF!</v>
      </c>
      <c r="P145" s="95" t="e">
        <f>IF(#REF!=0,"-",IF(OR($C145=1,$C145=2),"χ",#REF!))</f>
        <v>#REF!</v>
      </c>
      <c r="Q145" s="95" t="e">
        <f>IF(#REF!=0,"-",IF(OR($C145=1,$C145=2),"χ",#REF!))</f>
        <v>#REF!</v>
      </c>
      <c r="R145" s="95" t="e">
        <f>IF(#REF!=0,"-",IF(OR($C145=1,$C145=2),"χ",#REF!))</f>
        <v>#REF!</v>
      </c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/>
      <c r="B146" s="40" t="s">
        <v>26</v>
      </c>
      <c r="C146" s="94" t="e">
        <f>#REF!</f>
        <v>#REF!</v>
      </c>
      <c r="D146" s="95" t="e">
        <f>#REF!</f>
        <v>#REF!</v>
      </c>
      <c r="E146" s="95" t="e">
        <f>#REF!</f>
        <v>#REF!</v>
      </c>
      <c r="F146" s="95" t="e">
        <f>#REF!</f>
        <v>#REF!</v>
      </c>
      <c r="G146" s="185" t="e">
        <f>IF(#REF!=0,"-",IF(OR($C146=1,$C146=2),"χ",#REF!))</f>
        <v>#REF!</v>
      </c>
      <c r="H146" s="95" t="e">
        <f>IF(#REF!=0,"-",IF(OR($C146=1,$C146=2),"χ",#REF!))</f>
        <v>#REF!</v>
      </c>
      <c r="I146" s="185" t="e">
        <f>IF(#REF!=0,"-",IF(OR($C146=1,$C146=2),"χ",#REF!))</f>
        <v>#REF!</v>
      </c>
      <c r="J146" s="185" t="e">
        <f>IF(#REF!=0,"-",IF(OR($C146=1,$C146=2),"χ",#REF!))</f>
        <v>#REF!</v>
      </c>
      <c r="K146" s="95" t="e">
        <f>IF(#REF!=0,"-",IF(OR($C146=1,$C146=2),"χ",#REF!))</f>
        <v>#REF!</v>
      </c>
      <c r="L146" s="95" t="e">
        <f>IF(#REF!=0,"-",IF(OR($C146=1,$C146=2),"χ",#REF!))</f>
        <v>#REF!</v>
      </c>
      <c r="M146" s="95" t="e">
        <f>IF(#REF!=0,"-",IF(OR($C146=1,$C146=2),"χ",#REF!))</f>
        <v>#REF!</v>
      </c>
      <c r="N146" s="95" t="e">
        <f>IF(#REF!=0,"-",IF(OR($C146=1,$C146=2),"χ",#REF!))</f>
        <v>#REF!</v>
      </c>
      <c r="O146" s="95" t="e">
        <f>IF(#REF!=0,"-",IF(OR($C146=1,$C146=2),"χ",#REF!))</f>
        <v>#REF!</v>
      </c>
      <c r="P146" s="95" t="e">
        <f>IF(#REF!=0,"-",IF(OR($C146=1,$C146=2),"χ",#REF!))</f>
        <v>#REF!</v>
      </c>
      <c r="Q146" s="185" t="e">
        <f>IF(#REF!=0,"-",IF(OR($C146=1,$C146=2),"χ",#REF!))</f>
        <v>#REF!</v>
      </c>
      <c r="R146" s="185" t="e">
        <f>IF(#REF!=0,"-",IF(OR($C146=1,$C146=2),"χ",#REF!))</f>
        <v>#REF!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206"/>
      <c r="B147" s="41" t="s">
        <v>27</v>
      </c>
      <c r="C147" s="94" t="e">
        <f>#REF!</f>
        <v>#REF!</v>
      </c>
      <c r="D147" s="95" t="e">
        <f>#REF!</f>
        <v>#REF!</v>
      </c>
      <c r="E147" s="95" t="e">
        <f>#REF!</f>
        <v>#REF!</v>
      </c>
      <c r="F147" s="95" t="e">
        <f>#REF!</f>
        <v>#REF!</v>
      </c>
      <c r="G147" s="185" t="e">
        <f>IF(#REF!=0,"-",IF(OR($C147=1,$C147=2),"χ",#REF!))</f>
        <v>#REF!</v>
      </c>
      <c r="H147" s="95" t="e">
        <f>IF(#REF!=0,"-",IF(OR($C147=1,$C147=2),"χ",#REF!))</f>
        <v>#REF!</v>
      </c>
      <c r="I147" s="185" t="e">
        <f>IF(#REF!=0,"-",IF(OR($C147=1,$C147=2),"χ",#REF!))</f>
        <v>#REF!</v>
      </c>
      <c r="J147" s="185" t="e">
        <f>IF(#REF!=0,"-",IF(OR($C147=1,$C147=2),"χ",#REF!))</f>
        <v>#REF!</v>
      </c>
      <c r="K147" s="95" t="e">
        <f>IF(#REF!=0,"-",IF(OR($C147=1,$C147=2),"χ",#REF!))</f>
        <v>#REF!</v>
      </c>
      <c r="L147" s="95" t="e">
        <f>IF(#REF!=0,"-",IF(OR($C147=1,$C147=2),"χ",#REF!))</f>
        <v>#REF!</v>
      </c>
      <c r="M147" s="95" t="e">
        <f>IF(#REF!=0,"-",IF(OR($C147=1,$C147=2),"χ",#REF!))</f>
        <v>#REF!</v>
      </c>
      <c r="N147" s="95" t="e">
        <f>IF(#REF!=0,"-",IF(OR($C147=1,$C147=2),"χ",#REF!))</f>
        <v>#REF!</v>
      </c>
      <c r="O147" s="95" t="e">
        <f>IF(#REF!=0,"-",IF(OR($C147=1,$C147=2),"χ",#REF!))</f>
        <v>#REF!</v>
      </c>
      <c r="P147" s="95" t="e">
        <f>IF(#REF!=0,"-",IF(OR($C147=1,$C147=2),"χ",#REF!))</f>
        <v>#REF!</v>
      </c>
      <c r="Q147" s="185" t="e">
        <f>IF(#REF!=0,"-",IF(OR($C147=1,$C147=2),"χ",#REF!))</f>
        <v>#REF!</v>
      </c>
      <c r="R147" s="185" t="e">
        <f>IF(#REF!=0,"-",IF(OR($C147=1,$C147=2),"χ",#REF!))</f>
        <v>#REF!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206"/>
      <c r="B148" s="41" t="s">
        <v>28</v>
      </c>
      <c r="C148" s="94" t="e">
        <f>#REF!</f>
        <v>#REF!</v>
      </c>
      <c r="D148" s="95" t="e">
        <f>#REF!</f>
        <v>#REF!</v>
      </c>
      <c r="E148" s="95" t="e">
        <f>#REF!</f>
        <v>#REF!</v>
      </c>
      <c r="F148" s="95" t="e">
        <f>#REF!</f>
        <v>#REF!</v>
      </c>
      <c r="G148" s="95" t="e">
        <f>IF(#REF!=0,"-",IF(OR($C148=1,$C148=2),"χ",#REF!))</f>
        <v>#REF!</v>
      </c>
      <c r="H148" s="95" t="e">
        <f>IF(#REF!=0,"-",IF(OR($C148=1,$C148=2),"χ",#REF!))</f>
        <v>#REF!</v>
      </c>
      <c r="I148" s="95" t="e">
        <f>IF(#REF!=0,"-",IF(OR($C148=1,$C148=2),"χ",#REF!))</f>
        <v>#REF!</v>
      </c>
      <c r="J148" s="95" t="e">
        <f>IF(#REF!=0,"-",IF(OR($C148=1,$C148=2),"χ",#REF!))</f>
        <v>#REF!</v>
      </c>
      <c r="K148" s="95" t="e">
        <f>IF(#REF!=0,"-",IF(OR($C148=1,$C148=2),"χ",#REF!))</f>
        <v>#REF!</v>
      </c>
      <c r="L148" s="95" t="e">
        <f>IF(#REF!=0,"-",IF(OR($C148=1,$C148=2),"χ",#REF!))</f>
        <v>#REF!</v>
      </c>
      <c r="M148" s="95" t="e">
        <f>IF(#REF!=0,"-",IF(OR($C148=1,$C148=2),"χ",#REF!))</f>
        <v>#REF!</v>
      </c>
      <c r="N148" s="95" t="e">
        <f>IF(#REF!=0,"-",IF(OR($C148=1,$C148=2),"χ",#REF!))</f>
        <v>#REF!</v>
      </c>
      <c r="O148" s="95" t="e">
        <f>IF(#REF!=0,"-",IF(OR($C148=1,$C148=2),"χ",#REF!))</f>
        <v>#REF!</v>
      </c>
      <c r="P148" s="95" t="e">
        <f>IF(#REF!=0,"-",IF(OR($C148=1,$C148=2),"χ",#REF!))</f>
        <v>#REF!</v>
      </c>
      <c r="Q148" s="95" t="e">
        <f>IF(#REF!=0,"-",IF(OR($C148=1,$C148=2),"χ",#REF!))</f>
        <v>#REF!</v>
      </c>
      <c r="R148" s="95" t="e">
        <f>IF(#REF!=0,"-",IF(OR($C148=1,$C148=2),"χ",#REF!))</f>
        <v>#REF!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29</v>
      </c>
      <c r="C149" s="94" t="e">
        <f>#REF!</f>
        <v>#REF!</v>
      </c>
      <c r="D149" s="95" t="e">
        <f>#REF!</f>
        <v>#REF!</v>
      </c>
      <c r="E149" s="95" t="e">
        <f>#REF!</f>
        <v>#REF!</v>
      </c>
      <c r="F149" s="95" t="e">
        <f>#REF!</f>
        <v>#REF!</v>
      </c>
      <c r="G149" s="185" t="e">
        <f>IF(#REF!=0,"-",IF(OR($C149=1,$C149=2),"χ",#REF!))</f>
        <v>#REF!</v>
      </c>
      <c r="H149" s="185" t="e">
        <f>IF(#REF!=0,"-",IF(OR($C149=1,$C149=2),"χ",#REF!))</f>
        <v>#REF!</v>
      </c>
      <c r="I149" s="185" t="e">
        <f>IF(#REF!=0,"-",IF(OR($C149=1,$C149=2),"χ",#REF!))</f>
        <v>#REF!</v>
      </c>
      <c r="J149" s="185" t="e">
        <f>IF(#REF!=0,"-",IF(OR($C149=1,$C149=2),"χ",#REF!))</f>
        <v>#REF!</v>
      </c>
      <c r="K149" s="185" t="e">
        <f>IF(#REF!=0,"-",IF(OR($C149=1,$C149=2),"χ",#REF!))</f>
        <v>#REF!</v>
      </c>
      <c r="L149" s="185" t="e">
        <f>IF(#REF!=0,"-",IF(OR($C149=1,$C149=2),"χ",#REF!))</f>
        <v>#REF!</v>
      </c>
      <c r="M149" s="185" t="e">
        <f>IF(#REF!=0,"-",IF(OR($C149=1,$C149=2),"χ",#REF!))</f>
        <v>#REF!</v>
      </c>
      <c r="N149" s="185" t="e">
        <f>IF(#REF!=0,"-",IF(OR($C149=1,$C149=2),"χ",#REF!))</f>
        <v>#REF!</v>
      </c>
      <c r="O149" s="185" t="e">
        <f>IF(#REF!=0,"-",IF(OR($C149=1,$C149=2),"χ",#REF!))</f>
        <v>#REF!</v>
      </c>
      <c r="P149" s="185" t="e">
        <f>IF(#REF!=0,"-",IF(OR($C149=1,$C149=2),"χ",#REF!))</f>
        <v>#REF!</v>
      </c>
      <c r="Q149" s="185" t="e">
        <f>IF(#REF!=0,"-",IF(OR($C149=1,$C149=2),"χ",#REF!))</f>
        <v>#REF!</v>
      </c>
      <c r="R149" s="185" t="e">
        <f>IF(#REF!=0,"-",IF(OR($C149=1,$C149=2),"χ",#REF!))</f>
        <v>#REF!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30</v>
      </c>
      <c r="C150" s="94" t="e">
        <f>#REF!</f>
        <v>#REF!</v>
      </c>
      <c r="D150" s="95" t="e">
        <f>#REF!</f>
        <v>#REF!</v>
      </c>
      <c r="E150" s="95" t="e">
        <f>#REF!</f>
        <v>#REF!</v>
      </c>
      <c r="F150" s="95" t="e">
        <f>#REF!</f>
        <v>#REF!</v>
      </c>
      <c r="G150" s="185" t="e">
        <f>IF(#REF!=0,"-",IF(OR($C150=1,$C150=2),"χ",#REF!))</f>
        <v>#REF!</v>
      </c>
      <c r="H150" s="185" t="e">
        <f>IF(#REF!=0,"-",IF(OR($C150=1,$C150=2),"χ",#REF!))</f>
        <v>#REF!</v>
      </c>
      <c r="I150" s="185" t="e">
        <f>IF(#REF!=0,"-",IF(OR($C150=1,$C150=2),"χ",#REF!))</f>
        <v>#REF!</v>
      </c>
      <c r="J150" s="185" t="e">
        <f>IF(#REF!=0,"-",IF(OR($C150=1,$C150=2),"χ",#REF!))</f>
        <v>#REF!</v>
      </c>
      <c r="K150" s="185" t="e">
        <f>IF(#REF!=0,"-",IF(OR($C150=1,$C150=2),"χ",#REF!))</f>
        <v>#REF!</v>
      </c>
      <c r="L150" s="185" t="e">
        <f>IF(#REF!=0,"-",IF(OR($C150=1,$C150=2),"χ",#REF!))</f>
        <v>#REF!</v>
      </c>
      <c r="M150" s="185" t="e">
        <f>IF(#REF!=0,"-",IF(OR($C150=1,$C150=2),"χ",#REF!))</f>
        <v>#REF!</v>
      </c>
      <c r="N150" s="185" t="e">
        <f>IF(#REF!=0,"-",IF(OR($C150=1,$C150=2),"χ",#REF!))</f>
        <v>#REF!</v>
      </c>
      <c r="O150" s="185" t="e">
        <f>IF(#REF!=0,"-",IF(OR($C150=1,$C150=2),"χ",#REF!))</f>
        <v>#REF!</v>
      </c>
      <c r="P150" s="185" t="e">
        <f>IF(#REF!=0,"-",IF(OR($C150=1,$C150=2),"χ",#REF!))</f>
        <v>#REF!</v>
      </c>
      <c r="Q150" s="185" t="e">
        <f>IF(#REF!=0,"-",IF(OR($C150=1,$C150=2),"χ",#REF!))</f>
        <v>#REF!</v>
      </c>
      <c r="R150" s="185" t="e">
        <f>IF(#REF!=0,"-",IF(OR($C150=1,$C150=2),"χ",#REF!))</f>
        <v>#REF!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60</v>
      </c>
      <c r="C151" s="94" t="e">
        <f>#REF!</f>
        <v>#REF!</v>
      </c>
      <c r="D151" s="95" t="e">
        <f>#REF!</f>
        <v>#REF!</v>
      </c>
      <c r="E151" s="95" t="e">
        <f>#REF!</f>
        <v>#REF!</v>
      </c>
      <c r="F151" s="95" t="e">
        <f>#REF!</f>
        <v>#REF!</v>
      </c>
      <c r="G151" s="95" t="e">
        <f>IF(#REF!=0,"-",IF(OR($C151=1,$C151=2),"χ",#REF!))</f>
        <v>#REF!</v>
      </c>
      <c r="H151" s="95" t="e">
        <f>IF(#REF!=0,"-",IF(OR($C151=1,$C151=2),"χ",#REF!))</f>
        <v>#REF!</v>
      </c>
      <c r="I151" s="95" t="e">
        <f>IF(#REF!=0,"-",IF(OR($C151=1,$C151=2),"χ",#REF!))</f>
        <v>#REF!</v>
      </c>
      <c r="J151" s="95" t="e">
        <f>IF(#REF!=0,"-",IF(OR($C151=1,$C151=2),"χ",#REF!))</f>
        <v>#REF!</v>
      </c>
      <c r="K151" s="95" t="e">
        <f>IF(#REF!=0,"-",IF(OR($C151=1,$C151=2),"χ",#REF!))</f>
        <v>#REF!</v>
      </c>
      <c r="L151" s="95" t="e">
        <f>IF(#REF!=0,"-",IF(OR($C151=1,$C151=2),"χ",#REF!))</f>
        <v>#REF!</v>
      </c>
      <c r="M151" s="95" t="e">
        <f>IF(#REF!=0,"-",IF(OR($C151=1,$C151=2),"χ",#REF!))</f>
        <v>#REF!</v>
      </c>
      <c r="N151" s="95" t="e">
        <f>IF(#REF!=0,"-",IF(OR($C151=1,$C151=2),"χ",#REF!))</f>
        <v>#REF!</v>
      </c>
      <c r="O151" s="95" t="e">
        <f>IF(#REF!=0,"-",IF(OR($C151=1,$C151=2),"χ",#REF!))</f>
        <v>#REF!</v>
      </c>
      <c r="P151" s="95" t="e">
        <f>IF(#REF!=0,"-",IF(OR($C151=1,$C151=2),"χ",#REF!))</f>
        <v>#REF!</v>
      </c>
      <c r="Q151" s="95" t="e">
        <f>IF(#REF!=0,"-",IF(OR($C151=1,$C151=2),"χ",#REF!))</f>
        <v>#REF!</v>
      </c>
      <c r="R151" s="95" t="e">
        <f>IF(#REF!=0,"-",IF(OR($C151=1,$C151=2),"χ",#REF!))</f>
        <v>#REF!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2" t="s">
        <v>61</v>
      </c>
      <c r="C152" s="94" t="e">
        <f>#REF!</f>
        <v>#REF!</v>
      </c>
      <c r="D152" s="95" t="e">
        <f>#REF!</f>
        <v>#REF!</v>
      </c>
      <c r="E152" s="95" t="e">
        <f>#REF!</f>
        <v>#REF!</v>
      </c>
      <c r="F152" s="95" t="e">
        <f>#REF!</f>
        <v>#REF!</v>
      </c>
      <c r="G152" s="95" t="e">
        <f>IF(#REF!=0,"-",IF(OR($C152=1,$C152=2),"χ",#REF!))</f>
        <v>#REF!</v>
      </c>
      <c r="H152" s="192">
        <v>116225</v>
      </c>
      <c r="I152" s="95" t="e">
        <f>IF(#REF!=0,"-",IF(OR($C152=1,$C152=2),"χ",#REF!))</f>
        <v>#REF!</v>
      </c>
      <c r="J152" s="95" t="e">
        <f>IF(#REF!=0,"-",IF(OR($C152=1,$C152=2),"χ",#REF!))</f>
        <v>#REF!</v>
      </c>
      <c r="K152" s="194" t="s">
        <v>702</v>
      </c>
      <c r="L152" s="194" t="s">
        <v>702</v>
      </c>
      <c r="M152" s="194" t="s">
        <v>702</v>
      </c>
      <c r="N152" s="194" t="s">
        <v>702</v>
      </c>
      <c r="O152" s="194" t="s">
        <v>702</v>
      </c>
      <c r="P152" s="194" t="s">
        <v>702</v>
      </c>
      <c r="Q152" s="95" t="e">
        <f>IF(#REF!=0,"-",IF(OR($C152=1,$C152=2),"χ",#REF!))</f>
        <v>#REF!</v>
      </c>
      <c r="R152" s="95" t="e">
        <f>IF(#REF!=0,"-",IF(OR($C152=1,$C152=2),"χ",#REF!))</f>
        <v>#REF!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2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>
        <v>21</v>
      </c>
      <c r="B154" s="210" t="s">
        <v>12</v>
      </c>
      <c r="C154" s="94" t="e">
        <f>#REF!</f>
        <v>#REF!</v>
      </c>
      <c r="D154" s="95" t="e">
        <f>#REF!</f>
        <v>#REF!</v>
      </c>
      <c r="E154" s="95" t="e">
        <f>#REF!</f>
        <v>#REF!</v>
      </c>
      <c r="F154" s="95" t="e">
        <f>#REF!</f>
        <v>#REF!</v>
      </c>
      <c r="G154" s="95" t="e">
        <f>#REF!</f>
        <v>#REF!</v>
      </c>
      <c r="H154" s="95" t="e">
        <f>#REF!</f>
        <v>#REF!</v>
      </c>
      <c r="I154" s="95" t="e">
        <f>#REF!</f>
        <v>#REF!</v>
      </c>
      <c r="J154" s="95" t="e">
        <f>#REF!</f>
        <v>#REF!</v>
      </c>
      <c r="K154" s="95" t="e">
        <f>#REF!</f>
        <v>#REF!</v>
      </c>
      <c r="L154" s="95" t="e">
        <f>#REF!</f>
        <v>#REF!</v>
      </c>
      <c r="M154" s="95" t="e">
        <f>#REF!</f>
        <v>#REF!</v>
      </c>
      <c r="N154" s="95" t="e">
        <f>#REF!</f>
        <v>#REF!</v>
      </c>
      <c r="O154" s="95" t="e">
        <f>#REF!</f>
        <v>#REF!</v>
      </c>
      <c r="P154" s="95" t="e">
        <f>#REF!</f>
        <v>#REF!</v>
      </c>
      <c r="Q154" s="95" t="e">
        <f>#REF!</f>
        <v>#REF!</v>
      </c>
      <c r="R154" s="95" t="e">
        <f>#REF!</f>
        <v>#REF!</v>
      </c>
    </row>
    <row r="155" spans="1:41" s="262" customFormat="1" ht="24" customHeight="1" x14ac:dyDescent="0.15">
      <c r="A155" s="206"/>
      <c r="B155" s="41" t="s">
        <v>25</v>
      </c>
      <c r="C155" s="94" t="e">
        <f>#REF!</f>
        <v>#REF!</v>
      </c>
      <c r="D155" s="95" t="e">
        <f>#REF!</f>
        <v>#REF!</v>
      </c>
      <c r="E155" s="95" t="e">
        <f>#REF!</f>
        <v>#REF!</v>
      </c>
      <c r="F155" s="95" t="e">
        <f>#REF!</f>
        <v>#REF!</v>
      </c>
      <c r="G155" s="95" t="e">
        <f>IF(#REF!=0,"-",IF(OR($C155=1,$C155=2),"χ",#REF!))</f>
        <v>#REF!</v>
      </c>
      <c r="H155" s="95" t="e">
        <f>IF(#REF!=0,"-",IF(OR($C155=1,$C155=2),"χ",#REF!))</f>
        <v>#REF!</v>
      </c>
      <c r="I155" s="95" t="e">
        <f>IF(#REF!=0,"-",IF(OR($C155=1,$C155=2),"χ",#REF!))</f>
        <v>#REF!</v>
      </c>
      <c r="J155" s="95" t="e">
        <f>IF(#REF!=0,"-",IF(OR($C155=1,$C155=2),"χ",#REF!))</f>
        <v>#REF!</v>
      </c>
      <c r="K155" s="95" t="e">
        <f>IF(#REF!=0,"-",IF(OR($C155=1,$C155=2),"χ",#REF!))</f>
        <v>#REF!</v>
      </c>
      <c r="L155" s="95" t="e">
        <f>IF(#REF!=0,"-",IF(OR($C155=1,$C155=2),"χ",#REF!))</f>
        <v>#REF!</v>
      </c>
      <c r="M155" s="95" t="e">
        <f>IF(#REF!=0,"-",IF(OR($C155=1,$C155=2),"χ",#REF!))</f>
        <v>#REF!</v>
      </c>
      <c r="N155" s="95" t="e">
        <f>IF(#REF!=0,"-",IF(OR($C155=1,$C155=2),"χ",#REF!))</f>
        <v>#REF!</v>
      </c>
      <c r="O155" s="95" t="e">
        <f>IF(#REF!=0,"-",IF(OR($C155=1,$C155=2),"χ",#REF!))</f>
        <v>#REF!</v>
      </c>
      <c r="P155" s="95" t="e">
        <f>IF(#REF!=0,"-",IF(OR($C155=1,$C155=2),"χ",#REF!))</f>
        <v>#REF!</v>
      </c>
      <c r="Q155" s="95" t="e">
        <f>IF(#REF!=0,"-",IF(OR($C155=1,$C155=2),"χ",#REF!))</f>
        <v>#REF!</v>
      </c>
      <c r="R155" s="95" t="e">
        <f>IF(#REF!=0,"-",IF(OR($C155=1,$C155=2),"χ",#REF!))</f>
        <v>#REF!</v>
      </c>
    </row>
    <row r="156" spans="1:41" s="262" customFormat="1" ht="24" customHeight="1" x14ac:dyDescent="0.15">
      <c r="A156" s="206"/>
      <c r="B156" s="41" t="s">
        <v>26</v>
      </c>
      <c r="C156" s="94" t="e">
        <f>#REF!</f>
        <v>#REF!</v>
      </c>
      <c r="D156" s="95" t="e">
        <f>#REF!</f>
        <v>#REF!</v>
      </c>
      <c r="E156" s="95" t="e">
        <f>#REF!</f>
        <v>#REF!</v>
      </c>
      <c r="F156" s="95" t="e">
        <f>#REF!</f>
        <v>#REF!</v>
      </c>
      <c r="G156" s="95" t="e">
        <f>IF(#REF!=0,"-",IF(OR($C156=1,$C156=2),"χ",#REF!))</f>
        <v>#REF!</v>
      </c>
      <c r="H156" s="95" t="e">
        <f>IF(#REF!=0,"-",IF(OR($C156=1,$C156=2),"χ",#REF!))</f>
        <v>#REF!</v>
      </c>
      <c r="I156" s="95" t="e">
        <f>IF(#REF!=0,"-",IF(OR($C156=1,$C156=2),"χ",#REF!))</f>
        <v>#REF!</v>
      </c>
      <c r="J156" s="95" t="e">
        <f>IF(#REF!=0,"-",IF(OR($C156=1,$C156=2),"χ",#REF!))</f>
        <v>#REF!</v>
      </c>
      <c r="K156" s="95" t="e">
        <f>IF(#REF!=0,"-",IF(OR($C156=1,$C156=2),"χ",#REF!))</f>
        <v>#REF!</v>
      </c>
      <c r="L156" s="95" t="e">
        <f>IF(#REF!=0,"-",IF(OR($C156=1,$C156=2),"χ",#REF!))</f>
        <v>#REF!</v>
      </c>
      <c r="M156" s="95" t="e">
        <f>IF(#REF!=0,"-",IF(OR($C156=1,$C156=2),"χ",#REF!))</f>
        <v>#REF!</v>
      </c>
      <c r="N156" s="95" t="e">
        <f>IF(#REF!=0,"-",IF(OR($C156=1,$C156=2),"χ",#REF!))</f>
        <v>#REF!</v>
      </c>
      <c r="O156" s="95" t="e">
        <f>IF(#REF!=0,"-",IF(OR($C156=1,$C156=2),"χ",#REF!))</f>
        <v>#REF!</v>
      </c>
      <c r="P156" s="95" t="e">
        <f>IF(#REF!=0,"-",IF(OR($C156=1,$C156=2),"χ",#REF!))</f>
        <v>#REF!</v>
      </c>
      <c r="Q156" s="95" t="e">
        <f>IF(#REF!=0,"-",IF(OR($C156=1,$C156=2),"χ",#REF!))</f>
        <v>#REF!</v>
      </c>
      <c r="R156" s="95" t="e">
        <f>IF(#REF!=0,"-",IF(OR($C156=1,$C156=2),"χ",#REF!))</f>
        <v>#REF!</v>
      </c>
    </row>
    <row r="157" spans="1:41" s="262" customFormat="1" ht="24" customHeight="1" x14ac:dyDescent="0.15">
      <c r="A157" s="206"/>
      <c r="B157" s="41" t="s">
        <v>27</v>
      </c>
      <c r="C157" s="94" t="e">
        <f>#REF!</f>
        <v>#REF!</v>
      </c>
      <c r="D157" s="95" t="e">
        <f>#REF!</f>
        <v>#REF!</v>
      </c>
      <c r="E157" s="95" t="e">
        <f>#REF!</f>
        <v>#REF!</v>
      </c>
      <c r="F157" s="95" t="e">
        <f>#REF!</f>
        <v>#REF!</v>
      </c>
      <c r="G157" s="95" t="e">
        <f>IF(#REF!=0,"-",IF(OR($C157=1,$C157=2),"χ",#REF!))</f>
        <v>#REF!</v>
      </c>
      <c r="H157" s="95" t="e">
        <f>IF(#REF!=0,"-",IF(OR($C157=1,$C157=2),"χ",#REF!))</f>
        <v>#REF!</v>
      </c>
      <c r="I157" s="95" t="e">
        <f>IF(#REF!=0,"-",IF(OR($C157=1,$C157=2),"χ",#REF!))</f>
        <v>#REF!</v>
      </c>
      <c r="J157" s="95" t="e">
        <f>IF(#REF!=0,"-",IF(OR($C157=1,$C157=2),"χ",#REF!))</f>
        <v>#REF!</v>
      </c>
      <c r="K157" s="95" t="e">
        <f>IF(#REF!=0,"-",IF(OR($C157=1,$C157=2),"χ",#REF!))</f>
        <v>#REF!</v>
      </c>
      <c r="L157" s="95" t="e">
        <f>IF(#REF!=0,"-",IF(OR($C157=1,$C157=2),"χ",#REF!))</f>
        <v>#REF!</v>
      </c>
      <c r="M157" s="95" t="e">
        <f>IF(#REF!=0,"-",IF(OR($C157=1,$C157=2),"χ",#REF!))</f>
        <v>#REF!</v>
      </c>
      <c r="N157" s="95" t="e">
        <f>IF(#REF!=0,"-",IF(OR($C157=1,$C157=2),"χ",#REF!))</f>
        <v>#REF!</v>
      </c>
      <c r="O157" s="95" t="e">
        <f>IF(#REF!=0,"-",IF(OR($C157=1,$C157=2),"χ",#REF!))</f>
        <v>#REF!</v>
      </c>
      <c r="P157" s="95" t="e">
        <f>IF(#REF!=0,"-",IF(OR($C157=1,$C157=2),"χ",#REF!))</f>
        <v>#REF!</v>
      </c>
      <c r="Q157" s="95" t="e">
        <f>IF(#REF!=0,"-",IF(OR($C157=1,$C157=2),"χ",#REF!))</f>
        <v>#REF!</v>
      </c>
      <c r="R157" s="95" t="e">
        <f>IF(#REF!=0,"-",IF(OR($C157=1,$C157=2),"χ",#REF!))</f>
        <v>#REF!</v>
      </c>
    </row>
    <row r="158" spans="1:41" s="262" customFormat="1" ht="24" customHeight="1" x14ac:dyDescent="0.15">
      <c r="A158" s="206"/>
      <c r="B158" s="41" t="s">
        <v>28</v>
      </c>
      <c r="C158" s="94" t="e">
        <f>#REF!</f>
        <v>#REF!</v>
      </c>
      <c r="D158" s="95" t="e">
        <f>#REF!</f>
        <v>#REF!</v>
      </c>
      <c r="E158" s="95" t="e">
        <f>#REF!</f>
        <v>#REF!</v>
      </c>
      <c r="F158" s="95" t="e">
        <f>#REF!</f>
        <v>#REF!</v>
      </c>
      <c r="G158" s="95" t="e">
        <f>IF(#REF!=0,"-",IF(OR($C158=1,$C158=2),"χ",#REF!))</f>
        <v>#REF!</v>
      </c>
      <c r="H158" s="95" t="e">
        <f>IF(#REF!=0,"-",IF(OR($C158=1,$C158=2),"χ",#REF!))</f>
        <v>#REF!</v>
      </c>
      <c r="I158" s="95" t="e">
        <f>IF(#REF!=0,"-",IF(OR($C158=1,$C158=2),"χ",#REF!))</f>
        <v>#REF!</v>
      </c>
      <c r="J158" s="95" t="e">
        <f>IF(#REF!=0,"-",IF(OR($C158=1,$C158=2),"χ",#REF!))</f>
        <v>#REF!</v>
      </c>
      <c r="K158" s="95" t="e">
        <f>IF(#REF!=0,"-",IF(OR($C158=1,$C158=2),"χ",#REF!))</f>
        <v>#REF!</v>
      </c>
      <c r="L158" s="95" t="e">
        <f>IF(#REF!=0,"-",IF(OR($C158=1,$C158=2),"χ",#REF!))</f>
        <v>#REF!</v>
      </c>
      <c r="M158" s="95" t="e">
        <f>IF(#REF!=0,"-",IF(OR($C158=1,$C158=2),"χ",#REF!))</f>
        <v>#REF!</v>
      </c>
      <c r="N158" s="95" t="e">
        <f>IF(#REF!=0,"-",IF(OR($C158=1,$C158=2),"χ",#REF!))</f>
        <v>#REF!</v>
      </c>
      <c r="O158" s="95" t="e">
        <f>IF(#REF!=0,"-",IF(OR($C158=1,$C158=2),"χ",#REF!))</f>
        <v>#REF!</v>
      </c>
      <c r="P158" s="95" t="e">
        <f>IF(#REF!=0,"-",IF(OR($C158=1,$C158=2),"χ",#REF!))</f>
        <v>#REF!</v>
      </c>
      <c r="Q158" s="95" t="e">
        <f>IF(#REF!=0,"-",IF(OR($C158=1,$C158=2),"χ",#REF!))</f>
        <v>#REF!</v>
      </c>
      <c r="R158" s="95" t="e">
        <f>IF(#REF!=0,"-",IF(OR($C158=1,$C158=2),"χ",#REF!))</f>
        <v>#REF!</v>
      </c>
    </row>
    <row r="159" spans="1:41" s="262" customFormat="1" ht="24" customHeight="1" x14ac:dyDescent="0.15">
      <c r="A159" s="46"/>
      <c r="B159" s="40" t="s">
        <v>29</v>
      </c>
      <c r="C159" s="94" t="e">
        <f>#REF!</f>
        <v>#REF!</v>
      </c>
      <c r="D159" s="95" t="e">
        <f>#REF!</f>
        <v>#REF!</v>
      </c>
      <c r="E159" s="95" t="e">
        <f>#REF!</f>
        <v>#REF!</v>
      </c>
      <c r="F159" s="95" t="e">
        <f>#REF!</f>
        <v>#REF!</v>
      </c>
      <c r="G159" s="194" t="s">
        <v>702</v>
      </c>
      <c r="H159" s="194" t="s">
        <v>702</v>
      </c>
      <c r="I159" s="194" t="s">
        <v>702</v>
      </c>
      <c r="J159" s="194" t="s">
        <v>702</v>
      </c>
      <c r="K159" s="194" t="s">
        <v>702</v>
      </c>
      <c r="L159" s="194" t="s">
        <v>702</v>
      </c>
      <c r="M159" s="194" t="s">
        <v>702</v>
      </c>
      <c r="N159" s="194" t="s">
        <v>702</v>
      </c>
      <c r="O159" s="194" t="s">
        <v>702</v>
      </c>
      <c r="P159" s="194" t="s">
        <v>702</v>
      </c>
      <c r="Q159" s="194" t="s">
        <v>702</v>
      </c>
      <c r="R159" s="194" t="s">
        <v>702</v>
      </c>
    </row>
    <row r="160" spans="1:41" s="262" customFormat="1" ht="24" customHeight="1" x14ac:dyDescent="0.15">
      <c r="A160" s="46"/>
      <c r="B160" s="40" t="s">
        <v>30</v>
      </c>
      <c r="C160" s="94" t="e">
        <f>#REF!</f>
        <v>#REF!</v>
      </c>
      <c r="D160" s="95" t="e">
        <f>#REF!</f>
        <v>#REF!</v>
      </c>
      <c r="E160" s="95" t="e">
        <f>#REF!</f>
        <v>#REF!</v>
      </c>
      <c r="F160" s="95" t="e">
        <f>#REF!</f>
        <v>#REF!</v>
      </c>
      <c r="G160" s="185" t="e">
        <f>IF(#REF!=0,"-",IF(OR($C160=1,$C160=2),"χ",#REF!))</f>
        <v>#REF!</v>
      </c>
      <c r="H160" s="185" t="e">
        <f>IF(#REF!=0,"-",IF(OR($C160=1,$C160=2),"χ",#REF!))</f>
        <v>#REF!</v>
      </c>
      <c r="I160" s="185" t="e">
        <f>IF(#REF!=0,"-",IF(OR($C160=1,$C160=2),"χ",#REF!))</f>
        <v>#REF!</v>
      </c>
      <c r="J160" s="185" t="e">
        <f>IF(#REF!=0,"-",IF(OR($C160=1,$C160=2),"χ",#REF!))</f>
        <v>#REF!</v>
      </c>
      <c r="K160" s="185" t="e">
        <f>IF(#REF!=0,"-",IF(OR($C160=1,$C160=2),"χ",#REF!))</f>
        <v>#REF!</v>
      </c>
      <c r="L160" s="185" t="e">
        <f>IF(#REF!=0,"-",IF(OR($C160=1,$C160=2),"χ",#REF!))</f>
        <v>#REF!</v>
      </c>
      <c r="M160" s="185" t="e">
        <f>IF(#REF!=0,"-",IF(OR($C160=1,$C160=2),"χ",#REF!))</f>
        <v>#REF!</v>
      </c>
      <c r="N160" s="185" t="e">
        <f>IF(#REF!=0,"-",IF(OR($C160=1,$C160=2),"χ",#REF!))</f>
        <v>#REF!</v>
      </c>
      <c r="O160" s="185" t="e">
        <f>IF(#REF!=0,"-",IF(OR($C160=1,$C160=2),"χ",#REF!))</f>
        <v>#REF!</v>
      </c>
      <c r="P160" s="185" t="e">
        <f>IF(#REF!=0,"-",IF(OR($C160=1,$C160=2),"χ",#REF!))</f>
        <v>#REF!</v>
      </c>
      <c r="Q160" s="185" t="e">
        <f>IF(#REF!=0,"-",IF(OR($C160=1,$C160=2),"χ",#REF!))</f>
        <v>#REF!</v>
      </c>
      <c r="R160" s="185" t="e">
        <f>IF(#REF!=0,"-",IF(OR($C160=1,$C160=2),"χ",#REF!))</f>
        <v>#REF!</v>
      </c>
    </row>
    <row r="161" spans="1:41" s="262" customFormat="1" ht="24" customHeight="1" x14ac:dyDescent="0.15">
      <c r="A161" s="46"/>
      <c r="B161" s="41" t="s">
        <v>60</v>
      </c>
      <c r="C161" s="94" t="e">
        <f>#REF!</f>
        <v>#REF!</v>
      </c>
      <c r="D161" s="95" t="e">
        <f>#REF!</f>
        <v>#REF!</v>
      </c>
      <c r="E161" s="95" t="e">
        <f>#REF!</f>
        <v>#REF!</v>
      </c>
      <c r="F161" s="95" t="e">
        <f>#REF!</f>
        <v>#REF!</v>
      </c>
      <c r="G161" s="95" t="e">
        <f>IF(#REF!=0,"-",IF(OR($C161=1,$C161=2),"χ",#REF!))</f>
        <v>#REF!</v>
      </c>
      <c r="H161" s="95" t="e">
        <f>IF(#REF!=0,"-",IF(OR($C161=1,$C161=2),"χ",#REF!))</f>
        <v>#REF!</v>
      </c>
      <c r="I161" s="95" t="e">
        <f>IF(#REF!=0,"-",IF(OR($C161=1,$C161=2),"χ",#REF!))</f>
        <v>#REF!</v>
      </c>
      <c r="J161" s="95" t="e">
        <f>IF(#REF!=0,"-",IF(OR($C161=1,$C161=2),"χ",#REF!))</f>
        <v>#REF!</v>
      </c>
      <c r="K161" s="95" t="e">
        <f>IF(#REF!=0,"-",IF(OR($C161=1,$C161=2),"χ",#REF!))</f>
        <v>#REF!</v>
      </c>
      <c r="L161" s="95" t="e">
        <f>IF(#REF!=0,"-",IF(OR($C161=1,$C161=2),"χ",#REF!))</f>
        <v>#REF!</v>
      </c>
      <c r="M161" s="95" t="e">
        <f>IF(#REF!=0,"-",IF(OR($C161=1,$C161=2),"χ",#REF!))</f>
        <v>#REF!</v>
      </c>
      <c r="N161" s="95" t="e">
        <f>IF(#REF!=0,"-",IF(OR($C161=1,$C161=2),"χ",#REF!))</f>
        <v>#REF!</v>
      </c>
      <c r="O161" s="95" t="e">
        <f>IF(#REF!=0,"-",IF(OR($C161=1,$C161=2),"χ",#REF!))</f>
        <v>#REF!</v>
      </c>
      <c r="P161" s="95" t="e">
        <f>IF(#REF!=0,"-",IF(OR($C161=1,$C161=2),"χ",#REF!))</f>
        <v>#REF!</v>
      </c>
      <c r="Q161" s="95" t="e">
        <f>IF(#REF!=0,"-",IF(OR($C161=1,$C161=2),"χ",#REF!))</f>
        <v>#REF!</v>
      </c>
      <c r="R161" s="95" t="e">
        <f>IF(#REF!=0,"-",IF(OR($C161=1,$C161=2),"χ",#REF!))</f>
        <v>#REF!</v>
      </c>
    </row>
    <row r="162" spans="1:41" s="262" customFormat="1" ht="24" customHeight="1" x14ac:dyDescent="0.15">
      <c r="A162" s="46"/>
      <c r="B162" s="42" t="s">
        <v>61</v>
      </c>
      <c r="C162" s="94" t="e">
        <f>#REF!</f>
        <v>#REF!</v>
      </c>
      <c r="D162" s="95" t="e">
        <f>#REF!</f>
        <v>#REF!</v>
      </c>
      <c r="E162" s="95" t="e">
        <f>#REF!</f>
        <v>#REF!</v>
      </c>
      <c r="F162" s="95" t="e">
        <f>#REF!</f>
        <v>#REF!</v>
      </c>
      <c r="G162" s="95" t="e">
        <f>IF(#REF!=0,"-",IF(OR($C162=1,$C162=2),"χ",#REF!))</f>
        <v>#REF!</v>
      </c>
      <c r="H162" s="95" t="e">
        <f>IF(#REF!=0,"-",IF(OR($C162=1,$C162=2),"χ",#REF!))</f>
        <v>#REF!</v>
      </c>
      <c r="I162" s="95" t="e">
        <f>IF(#REF!=0,"-",IF(OR($C162=1,$C162=2),"χ",#REF!))</f>
        <v>#REF!</v>
      </c>
      <c r="J162" s="95" t="e">
        <f>IF(#REF!=0,"-",IF(OR($C162=1,$C162=2),"χ",#REF!))</f>
        <v>#REF!</v>
      </c>
      <c r="K162" s="95" t="e">
        <f>IF(#REF!=0,"-",IF(OR($C162=1,$C162=2),"χ",#REF!))</f>
        <v>#REF!</v>
      </c>
      <c r="L162" s="95" t="e">
        <f>IF(#REF!=0,"-",IF(OR($C162=1,$C162=2),"χ",#REF!))</f>
        <v>#REF!</v>
      </c>
      <c r="M162" s="95" t="e">
        <f>IF(#REF!=0,"-",IF(OR($C162=1,$C162=2),"χ",#REF!))</f>
        <v>#REF!</v>
      </c>
      <c r="N162" s="95" t="e">
        <f>IF(#REF!=0,"-",IF(OR($C162=1,$C162=2),"χ",#REF!))</f>
        <v>#REF!</v>
      </c>
      <c r="O162" s="95" t="e">
        <f>IF(#REF!=0,"-",IF(OR($C162=1,$C162=2),"χ",#REF!))</f>
        <v>#REF!</v>
      </c>
      <c r="P162" s="95" t="e">
        <f>IF(#REF!=0,"-",IF(OR($C162=1,$C162=2),"χ",#REF!))</f>
        <v>#REF!</v>
      </c>
      <c r="Q162" s="95" t="e">
        <f>IF(#REF!=0,"-",IF(OR($C162=1,$C162=2),"χ",#REF!))</f>
        <v>#REF!</v>
      </c>
      <c r="R162" s="95" t="e">
        <f>IF(#REF!=0,"-",IF(OR($C162=1,$C162=2),"χ",#REF!))</f>
        <v>#REF!</v>
      </c>
    </row>
    <row r="163" spans="1:41" s="262" customFormat="1" ht="24" customHeight="1" x14ac:dyDescent="0.15">
      <c r="A163" s="46"/>
      <c r="B163" s="42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:41" s="262" customFormat="1" ht="24" customHeight="1" x14ac:dyDescent="0.15">
      <c r="A164" s="46">
        <v>22</v>
      </c>
      <c r="B164" s="50" t="s">
        <v>13</v>
      </c>
      <c r="C164" s="94" t="e">
        <f>#REF!</f>
        <v>#REF!</v>
      </c>
      <c r="D164" s="95" t="e">
        <f>#REF!</f>
        <v>#REF!</v>
      </c>
      <c r="E164" s="95" t="e">
        <f>#REF!</f>
        <v>#REF!</v>
      </c>
      <c r="F164" s="95" t="e">
        <f>#REF!</f>
        <v>#REF!</v>
      </c>
      <c r="G164" s="95" t="e">
        <f>#REF!</f>
        <v>#REF!</v>
      </c>
      <c r="H164" s="95" t="e">
        <f>#REF!</f>
        <v>#REF!</v>
      </c>
      <c r="I164" s="95" t="e">
        <f>#REF!</f>
        <v>#REF!</v>
      </c>
      <c r="J164" s="95" t="e">
        <f>#REF!</f>
        <v>#REF!</v>
      </c>
      <c r="K164" s="95" t="e">
        <f>#REF!</f>
        <v>#REF!</v>
      </c>
      <c r="L164" s="95" t="e">
        <f>#REF!</f>
        <v>#REF!</v>
      </c>
      <c r="M164" s="95" t="e">
        <f>#REF!</f>
        <v>#REF!</v>
      </c>
      <c r="N164" s="95" t="e">
        <f>#REF!</f>
        <v>#REF!</v>
      </c>
      <c r="O164" s="95" t="e">
        <f>#REF!</f>
        <v>#REF!</v>
      </c>
      <c r="P164" s="95" t="e">
        <f>#REF!</f>
        <v>#REF!</v>
      </c>
      <c r="Q164" s="95" t="e">
        <f>#REF!</f>
        <v>#REF!</v>
      </c>
      <c r="R164" s="95" t="e">
        <f>#REF!</f>
        <v>#REF!</v>
      </c>
    </row>
    <row r="165" spans="1:41" s="262" customFormat="1" ht="24" customHeight="1" x14ac:dyDescent="0.15">
      <c r="A165" s="46"/>
      <c r="B165" s="40" t="s">
        <v>25</v>
      </c>
      <c r="C165" s="94" t="e">
        <f>#REF!</f>
        <v>#REF!</v>
      </c>
      <c r="D165" s="95" t="e">
        <f>#REF!</f>
        <v>#REF!</v>
      </c>
      <c r="E165" s="95" t="e">
        <f>#REF!</f>
        <v>#REF!</v>
      </c>
      <c r="F165" s="95" t="e">
        <f>#REF!</f>
        <v>#REF!</v>
      </c>
      <c r="G165" s="95" t="e">
        <f>IF(#REF!=0,"-",IF(OR($C165=1,$C165=2),"χ",#REF!))</f>
        <v>#REF!</v>
      </c>
      <c r="H165" s="95" t="e">
        <f>IF(#REF!=0,"-",IF(OR($C165=1,$C165=2),"χ",#REF!))</f>
        <v>#REF!</v>
      </c>
      <c r="I165" s="95" t="e">
        <f>IF(#REF!=0,"-",IF(OR($C165=1,$C165=2),"χ",#REF!))</f>
        <v>#REF!</v>
      </c>
      <c r="J165" s="95" t="e">
        <f>IF(#REF!=0,"-",IF(OR($C165=1,$C165=2),"χ",#REF!))</f>
        <v>#REF!</v>
      </c>
      <c r="K165" s="95" t="e">
        <f>IF(#REF!=0,"-",IF(OR($C165=1,$C165=2),"χ",#REF!))</f>
        <v>#REF!</v>
      </c>
      <c r="L165" s="95" t="e">
        <f>IF(#REF!=0,"-",IF(OR($C165=1,$C165=2),"χ",#REF!))</f>
        <v>#REF!</v>
      </c>
      <c r="M165" s="95" t="e">
        <f>IF(#REF!=0,"-",IF(OR($C165=1,$C165=2),"χ",#REF!))</f>
        <v>#REF!</v>
      </c>
      <c r="N165" s="95" t="e">
        <f>IF(#REF!=0,"-",IF(OR($C165=1,$C165=2),"χ",#REF!))</f>
        <v>#REF!</v>
      </c>
      <c r="O165" s="95" t="e">
        <f>IF(#REF!=0,"-",IF(OR($C165=1,$C165=2),"χ",#REF!))</f>
        <v>#REF!</v>
      </c>
      <c r="P165" s="95" t="e">
        <f>IF(#REF!=0,"-",IF(OR($C165=1,$C165=2),"χ",#REF!))</f>
        <v>#REF!</v>
      </c>
      <c r="Q165" s="95" t="e">
        <f>IF(#REF!=0,"-",IF(OR($C165=1,$C165=2),"χ",#REF!))</f>
        <v>#REF!</v>
      </c>
      <c r="R165" s="95" t="e">
        <f>IF(#REF!=0,"-",IF(OR($C165=1,$C165=2),"χ",#REF!))</f>
        <v>#REF!</v>
      </c>
    </row>
    <row r="166" spans="1:41" s="262" customFormat="1" ht="24" customHeight="1" x14ac:dyDescent="0.15">
      <c r="A166" s="46"/>
      <c r="B166" s="40" t="s">
        <v>26</v>
      </c>
      <c r="C166" s="94" t="e">
        <f>#REF!</f>
        <v>#REF!</v>
      </c>
      <c r="D166" s="95" t="e">
        <f>#REF!</f>
        <v>#REF!</v>
      </c>
      <c r="E166" s="95" t="e">
        <f>#REF!</f>
        <v>#REF!</v>
      </c>
      <c r="F166" s="95" t="e">
        <f>#REF!</f>
        <v>#REF!</v>
      </c>
      <c r="G166" s="95" t="e">
        <f>IF(#REF!=0,"-",IF(OR($C166=1,$C166=2),"χ",#REF!))</f>
        <v>#REF!</v>
      </c>
      <c r="H166" s="95" t="e">
        <f>IF(#REF!=0,"-",IF(OR($C166=1,$C166=2),"χ",#REF!))</f>
        <v>#REF!</v>
      </c>
      <c r="I166" s="95" t="e">
        <f>IF(#REF!=0,"-",IF(OR($C166=1,$C166=2),"χ",#REF!))</f>
        <v>#REF!</v>
      </c>
      <c r="J166" s="95" t="e">
        <f>IF(#REF!=0,"-",IF(OR($C166=1,$C166=2),"χ",#REF!))</f>
        <v>#REF!</v>
      </c>
      <c r="K166" s="95" t="e">
        <f>IF(#REF!=0,"-",IF(OR($C166=1,$C166=2),"χ",#REF!))</f>
        <v>#REF!</v>
      </c>
      <c r="L166" s="95" t="e">
        <f>IF(#REF!=0,"-",IF(OR($C166=1,$C166=2),"χ",#REF!))</f>
        <v>#REF!</v>
      </c>
      <c r="M166" s="95" t="e">
        <f>IF(#REF!=0,"-",IF(OR($C166=1,$C166=2),"χ",#REF!))</f>
        <v>#REF!</v>
      </c>
      <c r="N166" s="95" t="e">
        <f>IF(#REF!=0,"-",IF(OR($C166=1,$C166=2),"χ",#REF!))</f>
        <v>#REF!</v>
      </c>
      <c r="O166" s="95" t="e">
        <f>IF(#REF!=0,"-",IF(OR($C166=1,$C166=2),"χ",#REF!))</f>
        <v>#REF!</v>
      </c>
      <c r="P166" s="95" t="e">
        <f>IF(#REF!=0,"-",IF(OR($C166=1,$C166=2),"χ",#REF!))</f>
        <v>#REF!</v>
      </c>
      <c r="Q166" s="95" t="e">
        <f>IF(#REF!=0,"-",IF(OR($C166=1,$C166=2),"χ",#REF!))</f>
        <v>#REF!</v>
      </c>
      <c r="R166" s="95" t="e">
        <f>IF(#REF!=0,"-",IF(OR($C166=1,$C166=2),"χ",#REF!))</f>
        <v>#REF!</v>
      </c>
    </row>
    <row r="167" spans="1:41" s="262" customFormat="1" ht="24" customHeight="1" x14ac:dyDescent="0.15">
      <c r="A167" s="206"/>
      <c r="B167" s="41" t="s">
        <v>27</v>
      </c>
      <c r="C167" s="94" t="e">
        <f>#REF!</f>
        <v>#REF!</v>
      </c>
      <c r="D167" s="95" t="e">
        <f>#REF!</f>
        <v>#REF!</v>
      </c>
      <c r="E167" s="95" t="e">
        <f>#REF!</f>
        <v>#REF!</v>
      </c>
      <c r="F167" s="95" t="e">
        <f>#REF!</f>
        <v>#REF!</v>
      </c>
      <c r="G167" s="95" t="e">
        <f>IF(#REF!=0,"-",IF(OR($C167=1,$C167=2),"χ",#REF!))</f>
        <v>#REF!</v>
      </c>
      <c r="H167" s="95" t="e">
        <f>IF(#REF!=0,"-",IF(OR($C167=1,$C167=2),"χ",#REF!))</f>
        <v>#REF!</v>
      </c>
      <c r="I167" s="95" t="e">
        <f>IF(#REF!=0,"-",IF(OR($C167=1,$C167=2),"χ",#REF!))</f>
        <v>#REF!</v>
      </c>
      <c r="J167" s="95" t="e">
        <f>IF(#REF!=0,"-",IF(OR($C167=1,$C167=2),"χ",#REF!))</f>
        <v>#REF!</v>
      </c>
      <c r="K167" s="95" t="e">
        <f>IF(#REF!=0,"-",IF(OR($C167=1,$C167=2),"χ",#REF!))</f>
        <v>#REF!</v>
      </c>
      <c r="L167" s="95" t="e">
        <f>IF(#REF!=0,"-",IF(OR($C167=1,$C167=2),"χ",#REF!))</f>
        <v>#REF!</v>
      </c>
      <c r="M167" s="95" t="e">
        <f>IF(#REF!=0,"-",IF(OR($C167=1,$C167=2),"χ",#REF!))</f>
        <v>#REF!</v>
      </c>
      <c r="N167" s="95" t="e">
        <f>IF(#REF!=0,"-",IF(OR($C167=1,$C167=2),"χ",#REF!))</f>
        <v>#REF!</v>
      </c>
      <c r="O167" s="95" t="e">
        <f>IF(#REF!=0,"-",IF(OR($C167=1,$C167=2),"χ",#REF!))</f>
        <v>#REF!</v>
      </c>
      <c r="P167" s="95" t="e">
        <f>IF(#REF!=0,"-",IF(OR($C167=1,$C167=2),"χ",#REF!))</f>
        <v>#REF!</v>
      </c>
      <c r="Q167" s="95" t="e">
        <f>IF(#REF!=0,"-",IF(OR($C167=1,$C167=2),"χ",#REF!))</f>
        <v>#REF!</v>
      </c>
      <c r="R167" s="95" t="e">
        <f>IF(#REF!=0,"-",IF(OR($C167=1,$C167=2),"χ",#REF!))</f>
        <v>#REF!</v>
      </c>
    </row>
    <row r="168" spans="1:41" s="262" customFormat="1" ht="24" customHeight="1" x14ac:dyDescent="0.15">
      <c r="A168" s="206"/>
      <c r="B168" s="41" t="s">
        <v>28</v>
      </c>
      <c r="C168" s="94" t="e">
        <f>#REF!</f>
        <v>#REF!</v>
      </c>
      <c r="D168" s="95" t="e">
        <f>#REF!</f>
        <v>#REF!</v>
      </c>
      <c r="E168" s="95" t="e">
        <f>#REF!</f>
        <v>#REF!</v>
      </c>
      <c r="F168" s="95" t="e">
        <f>#REF!</f>
        <v>#REF!</v>
      </c>
      <c r="G168" s="95" t="e">
        <f>IF(#REF!=0,"-",IF(OR($C168=1,$C168=2),"χ",#REF!))</f>
        <v>#REF!</v>
      </c>
      <c r="H168" s="95" t="e">
        <f>IF(#REF!=0,"-",IF(OR($C168=1,$C168=2),"χ",#REF!))</f>
        <v>#REF!</v>
      </c>
      <c r="I168" s="95" t="e">
        <f>IF(#REF!=0,"-",IF(OR($C168=1,$C168=2),"χ",#REF!))</f>
        <v>#REF!</v>
      </c>
      <c r="J168" s="95" t="e">
        <f>IF(#REF!=0,"-",IF(OR($C168=1,$C168=2),"χ",#REF!))</f>
        <v>#REF!</v>
      </c>
      <c r="K168" s="95" t="e">
        <f>IF(#REF!=0,"-",IF(OR($C168=1,$C168=2),"χ",#REF!))</f>
        <v>#REF!</v>
      </c>
      <c r="L168" s="95" t="e">
        <f>IF(#REF!=0,"-",IF(OR($C168=1,$C168=2),"χ",#REF!))</f>
        <v>#REF!</v>
      </c>
      <c r="M168" s="95" t="e">
        <f>IF(#REF!=0,"-",IF(OR($C168=1,$C168=2),"χ",#REF!))</f>
        <v>#REF!</v>
      </c>
      <c r="N168" s="95" t="e">
        <f>IF(#REF!=0,"-",IF(OR($C168=1,$C168=2),"χ",#REF!))</f>
        <v>#REF!</v>
      </c>
      <c r="O168" s="95" t="e">
        <f>IF(#REF!=0,"-",IF(OR($C168=1,$C168=2),"χ",#REF!))</f>
        <v>#REF!</v>
      </c>
      <c r="P168" s="95" t="e">
        <f>IF(#REF!=0,"-",IF(OR($C168=1,$C168=2),"χ",#REF!))</f>
        <v>#REF!</v>
      </c>
      <c r="Q168" s="95" t="e">
        <f>IF(#REF!=0,"-",IF(OR($C168=1,$C168=2),"χ",#REF!))</f>
        <v>#REF!</v>
      </c>
      <c r="R168" s="95" t="e">
        <f>IF(#REF!=0,"-",IF(OR($C168=1,$C168=2),"χ",#REF!))</f>
        <v>#REF!</v>
      </c>
    </row>
    <row r="169" spans="1:41" s="262" customFormat="1" ht="24" customHeight="1" x14ac:dyDescent="0.15">
      <c r="A169" s="46"/>
      <c r="B169" s="40" t="s">
        <v>29</v>
      </c>
      <c r="C169" s="94" t="e">
        <f>#REF!</f>
        <v>#REF!</v>
      </c>
      <c r="D169" s="95" t="e">
        <f>#REF!</f>
        <v>#REF!</v>
      </c>
      <c r="E169" s="95" t="e">
        <f>#REF!</f>
        <v>#REF!</v>
      </c>
      <c r="F169" s="95" t="e">
        <f>#REF!</f>
        <v>#REF!</v>
      </c>
      <c r="G169" s="95" t="e">
        <f>IF(#REF!=0,"-",IF(OR($C169=1,$C169=2),"χ",#REF!))</f>
        <v>#REF!</v>
      </c>
      <c r="H169" s="95" t="e">
        <f>IF(#REF!=0,"-",IF(OR($C169=1,$C169=2),"χ",#REF!))</f>
        <v>#REF!</v>
      </c>
      <c r="I169" s="95" t="e">
        <f>IF(#REF!=0,"-",IF(OR($C169=1,$C169=2),"χ",#REF!))</f>
        <v>#REF!</v>
      </c>
      <c r="J169" s="95" t="e">
        <f>IF(#REF!=0,"-",IF(OR($C169=1,$C169=2),"χ",#REF!))</f>
        <v>#REF!</v>
      </c>
      <c r="K169" s="95" t="e">
        <f>IF(#REF!=0,"-",IF(OR($C169=1,$C169=2),"χ",#REF!))</f>
        <v>#REF!</v>
      </c>
      <c r="L169" s="95" t="e">
        <f>IF(#REF!=0,"-",IF(OR($C169=1,$C169=2),"χ",#REF!))</f>
        <v>#REF!</v>
      </c>
      <c r="M169" s="95" t="e">
        <f>IF(#REF!=0,"-",IF(OR($C169=1,$C169=2),"χ",#REF!))</f>
        <v>#REF!</v>
      </c>
      <c r="N169" s="95" t="e">
        <f>IF(#REF!=0,"-",IF(OR($C169=1,$C169=2),"χ",#REF!))</f>
        <v>#REF!</v>
      </c>
      <c r="O169" s="95" t="e">
        <f>IF(#REF!=0,"-",IF(OR($C169=1,$C169=2),"χ",#REF!))</f>
        <v>#REF!</v>
      </c>
      <c r="P169" s="95" t="e">
        <f>IF(#REF!=0,"-",IF(OR($C169=1,$C169=2),"χ",#REF!))</f>
        <v>#REF!</v>
      </c>
      <c r="Q169" s="95" t="e">
        <f>IF(#REF!=0,"-",IF(OR($C169=1,$C169=2),"χ",#REF!))</f>
        <v>#REF!</v>
      </c>
      <c r="R169" s="95" t="e">
        <f>IF(#REF!=0,"-",IF(OR($C169=1,$C169=2),"χ",#REF!))</f>
        <v>#REF!</v>
      </c>
    </row>
    <row r="170" spans="1:41" s="262" customFormat="1" ht="24" customHeight="1" x14ac:dyDescent="0.15">
      <c r="A170" s="46"/>
      <c r="B170" s="40" t="s">
        <v>30</v>
      </c>
      <c r="C170" s="94" t="e">
        <f>#REF!</f>
        <v>#REF!</v>
      </c>
      <c r="D170" s="95" t="e">
        <f>#REF!</f>
        <v>#REF!</v>
      </c>
      <c r="E170" s="95" t="e">
        <f>#REF!</f>
        <v>#REF!</v>
      </c>
      <c r="F170" s="95" t="e">
        <f>#REF!</f>
        <v>#REF!</v>
      </c>
      <c r="G170" s="95" t="e">
        <f>IF(#REF!=0,"-",IF(OR($C170=1,$C170=2),"χ",#REF!))</f>
        <v>#REF!</v>
      </c>
      <c r="H170" s="95" t="e">
        <f>IF(#REF!=0,"-",IF(OR($C170=1,$C170=2),"χ",#REF!))</f>
        <v>#REF!</v>
      </c>
      <c r="I170" s="95" t="e">
        <f>IF(#REF!=0,"-",IF(OR($C170=1,$C170=2),"χ",#REF!))</f>
        <v>#REF!</v>
      </c>
      <c r="J170" s="95" t="e">
        <f>IF(#REF!=0,"-",IF(OR($C170=1,$C170=2),"χ",#REF!))</f>
        <v>#REF!</v>
      </c>
      <c r="K170" s="95" t="e">
        <f>IF(#REF!=0,"-",IF(OR($C170=1,$C170=2),"χ",#REF!))</f>
        <v>#REF!</v>
      </c>
      <c r="L170" s="95" t="e">
        <f>IF(#REF!=0,"-",IF(OR($C170=1,$C170=2),"χ",#REF!))</f>
        <v>#REF!</v>
      </c>
      <c r="M170" s="95" t="e">
        <f>IF(#REF!=0,"-",IF(OR($C170=1,$C170=2),"χ",#REF!))</f>
        <v>#REF!</v>
      </c>
      <c r="N170" s="95" t="e">
        <f>IF(#REF!=0,"-",IF(OR($C170=1,$C170=2),"χ",#REF!))</f>
        <v>#REF!</v>
      </c>
      <c r="O170" s="95" t="e">
        <f>IF(#REF!=0,"-",IF(OR($C170=1,$C170=2),"χ",#REF!))</f>
        <v>#REF!</v>
      </c>
      <c r="P170" s="95" t="e">
        <f>IF(#REF!=0,"-",IF(OR($C170=1,$C170=2),"χ",#REF!))</f>
        <v>#REF!</v>
      </c>
      <c r="Q170" s="95" t="e">
        <f>IF(#REF!=0,"-",IF(OR($C170=1,$C170=2),"χ",#REF!))</f>
        <v>#REF!</v>
      </c>
      <c r="R170" s="95" t="e">
        <f>IF(#REF!=0,"-",IF(OR($C170=1,$C170=2),"χ",#REF!))</f>
        <v>#REF!</v>
      </c>
    </row>
    <row r="171" spans="1:41" s="262" customFormat="1" ht="24" customHeight="1" x14ac:dyDescent="0.15">
      <c r="A171" s="46"/>
      <c r="B171" s="41" t="s">
        <v>60</v>
      </c>
      <c r="C171" s="94" t="e">
        <f>#REF!</f>
        <v>#REF!</v>
      </c>
      <c r="D171" s="95" t="e">
        <f>#REF!</f>
        <v>#REF!</v>
      </c>
      <c r="E171" s="95" t="e">
        <f>#REF!</f>
        <v>#REF!</v>
      </c>
      <c r="F171" s="95" t="e">
        <f>#REF!</f>
        <v>#REF!</v>
      </c>
      <c r="G171" s="95" t="e">
        <f>IF(#REF!=0,"-",IF(OR($C171=1,$C171=2),"χ",#REF!))</f>
        <v>#REF!</v>
      </c>
      <c r="H171" s="95" t="e">
        <f>IF(#REF!=0,"-",IF(OR($C171=1,$C171=2),"χ",#REF!))</f>
        <v>#REF!</v>
      </c>
      <c r="I171" s="95" t="e">
        <f>IF(#REF!=0,"-",IF(OR($C171=1,$C171=2),"χ",#REF!))</f>
        <v>#REF!</v>
      </c>
      <c r="J171" s="95" t="e">
        <f>IF(#REF!=0,"-",IF(OR($C171=1,$C171=2),"χ",#REF!))</f>
        <v>#REF!</v>
      </c>
      <c r="K171" s="95" t="e">
        <f>IF(#REF!=0,"-",IF(OR($C171=1,$C171=2),"χ",#REF!))</f>
        <v>#REF!</v>
      </c>
      <c r="L171" s="95" t="e">
        <f>IF(#REF!=0,"-",IF(OR($C171=1,$C171=2),"χ",#REF!))</f>
        <v>#REF!</v>
      </c>
      <c r="M171" s="95" t="e">
        <f>IF(#REF!=0,"-",IF(OR($C171=1,$C171=2),"χ",#REF!))</f>
        <v>#REF!</v>
      </c>
      <c r="N171" s="95" t="e">
        <f>IF(#REF!=0,"-",IF(OR($C171=1,$C171=2),"χ",#REF!))</f>
        <v>#REF!</v>
      </c>
      <c r="O171" s="95" t="e">
        <f>IF(#REF!=0,"-",IF(OR($C171=1,$C171=2),"χ",#REF!))</f>
        <v>#REF!</v>
      </c>
      <c r="P171" s="95" t="e">
        <f>IF(#REF!=0,"-",IF(OR($C171=1,$C171=2),"χ",#REF!))</f>
        <v>#REF!</v>
      </c>
      <c r="Q171" s="95" t="e">
        <f>IF(#REF!=0,"-",IF(OR($C171=1,$C171=2),"χ",#REF!))</f>
        <v>#REF!</v>
      </c>
      <c r="R171" s="95" t="e">
        <f>IF(#REF!=0,"-",IF(OR($C171=1,$C171=2),"χ",#REF!))</f>
        <v>#REF!</v>
      </c>
    </row>
    <row r="172" spans="1:41" s="262" customFormat="1" ht="24" customHeight="1" thickBot="1" x14ac:dyDescent="0.2">
      <c r="A172" s="48"/>
      <c r="B172" s="42" t="s">
        <v>61</v>
      </c>
      <c r="C172" s="98" t="e">
        <f>#REF!</f>
        <v>#REF!</v>
      </c>
      <c r="D172" s="96" t="e">
        <f>#REF!</f>
        <v>#REF!</v>
      </c>
      <c r="E172" s="96" t="e">
        <f>#REF!</f>
        <v>#REF!</v>
      </c>
      <c r="F172" s="96" t="e">
        <f>#REF!</f>
        <v>#REF!</v>
      </c>
      <c r="G172" s="96" t="e">
        <f>IF(#REF!=0,"-",IF(OR($C172=1,$C172=2),"χ",#REF!))</f>
        <v>#REF!</v>
      </c>
      <c r="H172" s="96" t="e">
        <f>IF(#REF!=0,"-",IF(OR($C172=1,$C172=2),"χ",#REF!))</f>
        <v>#REF!</v>
      </c>
      <c r="I172" s="96" t="e">
        <f>IF(#REF!=0,"-",IF(OR($C172=1,$C172=2),"χ",#REF!))</f>
        <v>#REF!</v>
      </c>
      <c r="J172" s="96" t="e">
        <f>IF(#REF!=0,"-",IF(OR($C172=1,$C172=2),"χ",#REF!))</f>
        <v>#REF!</v>
      </c>
      <c r="K172" s="96" t="e">
        <f>IF(#REF!=0,"-",IF(OR($C172=1,$C172=2),"χ",#REF!))</f>
        <v>#REF!</v>
      </c>
      <c r="L172" s="96" t="e">
        <f>IF(#REF!=0,"-",IF(OR($C172=1,$C172=2),"χ",#REF!))</f>
        <v>#REF!</v>
      </c>
      <c r="M172" s="96" t="e">
        <f>IF(#REF!=0,"-",IF(OR($C172=1,$C172=2),"χ",#REF!))</f>
        <v>#REF!</v>
      </c>
      <c r="N172" s="96" t="e">
        <f>IF(#REF!=0,"-",IF(OR($C172=1,$C172=2),"χ",#REF!))</f>
        <v>#REF!</v>
      </c>
      <c r="O172" s="96" t="e">
        <f>IF(#REF!=0,"-",IF(OR($C172=1,$C172=2),"χ",#REF!))</f>
        <v>#REF!</v>
      </c>
      <c r="P172" s="96" t="e">
        <f>IF(#REF!=0,"-",IF(OR($C172=1,$C172=2),"χ",#REF!))</f>
        <v>#REF!</v>
      </c>
      <c r="Q172" s="96" t="e">
        <f>IF(#REF!=0,"-",IF(OR($C172=1,$C172=2),"χ",#REF!))</f>
        <v>#REF!</v>
      </c>
      <c r="R172" s="96" t="e">
        <f>IF(#REF!=0,"-",IF(OR($C172=1,$C172=2),"χ",#REF!))</f>
        <v>#REF!</v>
      </c>
    </row>
    <row r="173" spans="1:41" s="211" customFormat="1" ht="24" customHeight="1" x14ac:dyDescent="0.2">
      <c r="A173" s="206"/>
      <c r="B173" s="574" t="s">
        <v>63</v>
      </c>
      <c r="C173" s="588"/>
      <c r="D173" s="588"/>
      <c r="E173" s="588"/>
      <c r="F173" s="588"/>
      <c r="G173" s="588"/>
      <c r="H173" s="588"/>
      <c r="I173" s="589"/>
      <c r="J173" s="300"/>
      <c r="K173" s="301"/>
      <c r="L173" s="302"/>
      <c r="M173" s="302"/>
      <c r="N173" s="302"/>
      <c r="O173" s="302"/>
      <c r="P173" s="302"/>
      <c r="Q173" s="303"/>
      <c r="R173" s="303"/>
    </row>
    <row r="174" spans="1:41" s="211" customFormat="1" ht="24" customHeight="1" x14ac:dyDescent="0.15">
      <c r="A174" s="206"/>
      <c r="B174" s="263" t="s">
        <v>64</v>
      </c>
      <c r="C174" s="300"/>
      <c r="D174" s="300"/>
      <c r="E174" s="301"/>
      <c r="F174" s="300"/>
      <c r="G174" s="300"/>
      <c r="H174" s="300"/>
      <c r="I174" s="251"/>
      <c r="J174" s="300"/>
      <c r="K174" s="301"/>
      <c r="L174" s="302"/>
      <c r="M174" s="302"/>
      <c r="N174" s="302"/>
      <c r="O174" s="302"/>
      <c r="P174" s="302"/>
      <c r="Q174" s="303"/>
      <c r="R174" s="303"/>
    </row>
    <row r="175" spans="1:41" s="282" customFormat="1" ht="24.95" customHeight="1" x14ac:dyDescent="0.25">
      <c r="A175" s="258" t="s">
        <v>714</v>
      </c>
      <c r="B175" s="272"/>
      <c r="C175" s="273"/>
      <c r="D175" s="274"/>
      <c r="E175" s="273"/>
      <c r="F175" s="275"/>
      <c r="G175" s="276"/>
      <c r="H175" s="275"/>
      <c r="I175" s="276"/>
      <c r="J175" s="277"/>
      <c r="K175" s="278"/>
      <c r="L175" s="279"/>
      <c r="M175" s="279"/>
      <c r="N175" s="279"/>
      <c r="O175" s="279"/>
      <c r="P175" s="273"/>
      <c r="Q175" s="280"/>
      <c r="R175" s="280"/>
      <c r="S175" s="272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:41" s="215" customFormat="1" ht="21" customHeight="1" x14ac:dyDescent="0.15">
      <c r="A176" s="259"/>
      <c r="B176" s="217"/>
      <c r="C176" s="283"/>
      <c r="D176" s="284"/>
      <c r="E176" s="285"/>
      <c r="F176" s="286"/>
      <c r="G176" s="287"/>
      <c r="H176" s="286"/>
      <c r="I176" s="288"/>
      <c r="J176" s="289"/>
      <c r="K176" s="290"/>
      <c r="L176" s="291"/>
      <c r="M176" s="291"/>
      <c r="N176" s="291"/>
      <c r="O176" s="291"/>
      <c r="P176" s="285"/>
      <c r="Q176" s="292"/>
      <c r="R176" s="292"/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</row>
    <row r="177" spans="1:41" s="214" customFormat="1" ht="21" customHeight="1" thickBot="1" x14ac:dyDescent="0.2">
      <c r="A177" s="260" t="s">
        <v>19</v>
      </c>
      <c r="B177" s="216"/>
      <c r="C177" s="228"/>
      <c r="D177" s="229"/>
      <c r="E177" s="228"/>
      <c r="F177" s="228"/>
      <c r="G177" s="228"/>
      <c r="H177" s="228"/>
      <c r="I177" s="228"/>
      <c r="J177" s="228"/>
      <c r="K177" s="229"/>
      <c r="L177" s="228"/>
      <c r="M177" s="228"/>
      <c r="N177" s="228"/>
      <c r="O177" s="228"/>
      <c r="P177" s="228"/>
      <c r="Q177" s="293"/>
      <c r="R177" s="293"/>
      <c r="S177" s="216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</row>
    <row r="178" spans="1:41" s="211" customFormat="1" ht="21" customHeight="1" thickTop="1" x14ac:dyDescent="0.15">
      <c r="A178" s="557" t="s">
        <v>47</v>
      </c>
      <c r="B178" s="558"/>
      <c r="C178" s="563" t="s">
        <v>38</v>
      </c>
      <c r="D178" s="567" t="s">
        <v>684</v>
      </c>
      <c r="E178" s="558"/>
      <c r="F178" s="569" t="s">
        <v>48</v>
      </c>
      <c r="G178" s="567" t="s">
        <v>49</v>
      </c>
      <c r="H178" s="558"/>
      <c r="I178" s="565" t="s">
        <v>50</v>
      </c>
      <c r="J178" s="565" t="s">
        <v>51</v>
      </c>
      <c r="K178" s="579" t="s">
        <v>52</v>
      </c>
      <c r="L178" s="580"/>
      <c r="M178" s="579" t="s">
        <v>53</v>
      </c>
      <c r="N178" s="580"/>
      <c r="O178" s="579" t="s">
        <v>54</v>
      </c>
      <c r="P178" s="584"/>
      <c r="Q178" s="304"/>
      <c r="R178" s="305"/>
      <c r="S178" s="261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</row>
    <row r="179" spans="1:41" s="211" customFormat="1" ht="21" customHeight="1" x14ac:dyDescent="0.15">
      <c r="A179" s="559"/>
      <c r="B179" s="560"/>
      <c r="C179" s="564"/>
      <c r="D179" s="568"/>
      <c r="E179" s="560"/>
      <c r="F179" s="564"/>
      <c r="G179" s="568"/>
      <c r="H179" s="560"/>
      <c r="I179" s="566"/>
      <c r="J179" s="566"/>
      <c r="K179" s="581"/>
      <c r="L179" s="566"/>
      <c r="M179" s="581"/>
      <c r="N179" s="566"/>
      <c r="O179" s="581"/>
      <c r="P179" s="559"/>
      <c r="Q179" s="295" t="s">
        <v>680</v>
      </c>
      <c r="R179" s="296" t="s">
        <v>55</v>
      </c>
      <c r="S179" s="261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</row>
    <row r="180" spans="1:41" s="211" customFormat="1" ht="21" customHeight="1" x14ac:dyDescent="0.15">
      <c r="A180" s="559"/>
      <c r="B180" s="560"/>
      <c r="C180" s="564"/>
      <c r="D180" s="297"/>
      <c r="E180" s="306" t="s">
        <v>39</v>
      </c>
      <c r="F180" s="564"/>
      <c r="G180" s="206"/>
      <c r="H180" s="307" t="s">
        <v>56</v>
      </c>
      <c r="I180" s="566"/>
      <c r="J180" s="566"/>
      <c r="K180" s="582"/>
      <c r="L180" s="583"/>
      <c r="M180" s="582"/>
      <c r="N180" s="583"/>
      <c r="O180" s="582"/>
      <c r="P180" s="585"/>
      <c r="Q180" s="308" t="s">
        <v>681</v>
      </c>
      <c r="R180" s="309" t="s">
        <v>681</v>
      </c>
      <c r="S180" s="261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</row>
    <row r="181" spans="1:41" s="211" customFormat="1" ht="21" customHeight="1" x14ac:dyDescent="0.15">
      <c r="A181" s="561"/>
      <c r="B181" s="562"/>
      <c r="C181" s="564"/>
      <c r="D181" s="297"/>
      <c r="E181" s="310" t="s">
        <v>40</v>
      </c>
      <c r="F181" s="564"/>
      <c r="G181" s="206"/>
      <c r="H181" s="311" t="s">
        <v>57</v>
      </c>
      <c r="I181" s="566"/>
      <c r="J181" s="566"/>
      <c r="K181" s="298" t="s">
        <v>58</v>
      </c>
      <c r="L181" s="298" t="s">
        <v>59</v>
      </c>
      <c r="M181" s="298" t="s">
        <v>58</v>
      </c>
      <c r="N181" s="298" t="s">
        <v>59</v>
      </c>
      <c r="O181" s="298" t="s">
        <v>58</v>
      </c>
      <c r="P181" s="299" t="s">
        <v>59</v>
      </c>
      <c r="Q181" s="312"/>
      <c r="R181" s="313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62" customFormat="1" ht="24" customHeight="1" x14ac:dyDescent="0.15">
      <c r="A182" s="46">
        <v>23</v>
      </c>
      <c r="B182" s="50" t="s">
        <v>14</v>
      </c>
      <c r="C182" s="92" t="e">
        <f>#REF!</f>
        <v>#REF!</v>
      </c>
      <c r="D182" s="93" t="e">
        <f>#REF!</f>
        <v>#REF!</v>
      </c>
      <c r="E182" s="93" t="e">
        <f>#REF!</f>
        <v>#REF!</v>
      </c>
      <c r="F182" s="93" t="e">
        <f>#REF!</f>
        <v>#REF!</v>
      </c>
      <c r="G182" s="93" t="e">
        <f>#REF!</f>
        <v>#REF!</v>
      </c>
      <c r="H182" s="93" t="e">
        <f>#REF!</f>
        <v>#REF!</v>
      </c>
      <c r="I182" s="93" t="e">
        <f>#REF!</f>
        <v>#REF!</v>
      </c>
      <c r="J182" s="93" t="e">
        <f>#REF!</f>
        <v>#REF!</v>
      </c>
      <c r="K182" s="93" t="e">
        <f>#REF!</f>
        <v>#REF!</v>
      </c>
      <c r="L182" s="93" t="e">
        <f>#REF!</f>
        <v>#REF!</v>
      </c>
      <c r="M182" s="93" t="e">
        <f>#REF!</f>
        <v>#REF!</v>
      </c>
      <c r="N182" s="93" t="e">
        <f>#REF!</f>
        <v>#REF!</v>
      </c>
      <c r="O182" s="195" t="s">
        <v>702</v>
      </c>
      <c r="P182" s="195" t="s">
        <v>702</v>
      </c>
      <c r="Q182" s="93" t="e">
        <f>#REF!</f>
        <v>#REF!</v>
      </c>
      <c r="R182" s="93" t="e">
        <f>#REF!</f>
        <v>#REF!</v>
      </c>
    </row>
    <row r="183" spans="1:41" s="262" customFormat="1" ht="24" customHeight="1" x14ac:dyDescent="0.15">
      <c r="A183" s="46"/>
      <c r="B183" s="40" t="s">
        <v>25</v>
      </c>
      <c r="C183" s="94" t="e">
        <f>#REF!</f>
        <v>#REF!</v>
      </c>
      <c r="D183" s="95" t="e">
        <f>#REF!</f>
        <v>#REF!</v>
      </c>
      <c r="E183" s="95" t="e">
        <f>#REF!</f>
        <v>#REF!</v>
      </c>
      <c r="F183" s="95" t="e">
        <f>#REF!</f>
        <v>#REF!</v>
      </c>
      <c r="G183" s="95" t="e">
        <f>IF(#REF!=0,"-",IF(OR($C183=1,$C183=2),"χ",#REF!))</f>
        <v>#REF!</v>
      </c>
      <c r="H183" s="95" t="e">
        <f>IF(#REF!=0,"-",IF(OR($C183=1,$C183=2),"χ",#REF!))</f>
        <v>#REF!</v>
      </c>
      <c r="I183" s="95" t="e">
        <f>IF(#REF!=0,"-",IF(OR($C183=1,$C183=2),"χ",#REF!))</f>
        <v>#REF!</v>
      </c>
      <c r="J183" s="95" t="e">
        <f>IF(#REF!=0,"-",IF(OR($C183=1,$C183=2),"χ",#REF!))</f>
        <v>#REF!</v>
      </c>
      <c r="K183" s="95" t="e">
        <f>IF(#REF!=0,"-",IF(OR($C183=1,$C183=2),"χ",#REF!))</f>
        <v>#REF!</v>
      </c>
      <c r="L183" s="95" t="e">
        <f>IF(#REF!=0,"-",IF(OR($C183=1,$C183=2),"χ",#REF!))</f>
        <v>#REF!</v>
      </c>
      <c r="M183" s="95" t="e">
        <f>IF(#REF!=0,"-",IF(OR($C183=1,$C183=2),"χ",#REF!))</f>
        <v>#REF!</v>
      </c>
      <c r="N183" s="95" t="e">
        <f>IF(#REF!=0,"-",IF(OR($C183=1,$C183=2),"χ",#REF!))</f>
        <v>#REF!</v>
      </c>
      <c r="O183" s="95" t="e">
        <f>IF(#REF!=0,"-",IF(OR($C183=1,$C183=2),"χ",#REF!))</f>
        <v>#REF!</v>
      </c>
      <c r="P183" s="95" t="e">
        <f>IF(#REF!=0,"-",IF(OR($C183=1,$C183=2),"χ",#REF!))</f>
        <v>#REF!</v>
      </c>
      <c r="Q183" s="95" t="e">
        <f>IF(#REF!=0,"-",IF(OR($C183=1,$C183=2),"χ",#REF!))</f>
        <v>#REF!</v>
      </c>
      <c r="R183" s="95" t="e">
        <f>IF(#REF!=0,"-",IF(OR($C183=1,$C183=2),"χ",#REF!))</f>
        <v>#REF!</v>
      </c>
    </row>
    <row r="184" spans="1:41" s="262" customFormat="1" ht="24" customHeight="1" x14ac:dyDescent="0.15">
      <c r="A184" s="46"/>
      <c r="B184" s="40" t="s">
        <v>26</v>
      </c>
      <c r="C184" s="94" t="e">
        <f>#REF!</f>
        <v>#REF!</v>
      </c>
      <c r="D184" s="95" t="e">
        <f>#REF!</f>
        <v>#REF!</v>
      </c>
      <c r="E184" s="95" t="e">
        <f>#REF!</f>
        <v>#REF!</v>
      </c>
      <c r="F184" s="95" t="e">
        <f>#REF!</f>
        <v>#REF!</v>
      </c>
      <c r="G184" s="95" t="e">
        <f>IF(#REF!=0,"-",IF(OR($C184=1,$C184=2),"χ",#REF!))</f>
        <v>#REF!</v>
      </c>
      <c r="H184" s="95" t="e">
        <f>IF(#REF!=0,"-",IF(OR($C184=1,$C184=2),"χ",#REF!))</f>
        <v>#REF!</v>
      </c>
      <c r="I184" s="95" t="e">
        <f>IF(#REF!=0,"-",IF(OR($C184=1,$C184=2),"χ",#REF!))</f>
        <v>#REF!</v>
      </c>
      <c r="J184" s="95" t="e">
        <f>IF(#REF!=0,"-",IF(OR($C184=1,$C184=2),"χ",#REF!))</f>
        <v>#REF!</v>
      </c>
      <c r="K184" s="95" t="e">
        <f>IF(#REF!=0,"-",IF(OR($C184=1,$C184=2),"χ",#REF!))</f>
        <v>#REF!</v>
      </c>
      <c r="L184" s="95" t="e">
        <f>IF(#REF!=0,"-",IF(OR($C184=1,$C184=2),"χ",#REF!))</f>
        <v>#REF!</v>
      </c>
      <c r="M184" s="95" t="e">
        <f>IF(#REF!=0,"-",IF(OR($C184=1,$C184=2),"χ",#REF!))</f>
        <v>#REF!</v>
      </c>
      <c r="N184" s="95" t="e">
        <f>IF(#REF!=0,"-",IF(OR($C184=1,$C184=2),"χ",#REF!))</f>
        <v>#REF!</v>
      </c>
      <c r="O184" s="95" t="e">
        <f>IF(#REF!=0,"-",IF(OR($C184=1,$C184=2),"χ",#REF!))</f>
        <v>#REF!</v>
      </c>
      <c r="P184" s="95" t="e">
        <f>IF(#REF!=0,"-",IF(OR($C184=1,$C184=2),"χ",#REF!))</f>
        <v>#REF!</v>
      </c>
      <c r="Q184" s="95" t="e">
        <f>IF(#REF!=0,"-",IF(OR($C184=1,$C184=2),"χ",#REF!))</f>
        <v>#REF!</v>
      </c>
      <c r="R184" s="95" t="e">
        <f>IF(#REF!=0,"-",IF(OR($C184=1,$C184=2),"χ",#REF!))</f>
        <v>#REF!</v>
      </c>
    </row>
    <row r="185" spans="1:41" s="262" customFormat="1" ht="24" customHeight="1" x14ac:dyDescent="0.15">
      <c r="A185" s="46"/>
      <c r="B185" s="40" t="s">
        <v>27</v>
      </c>
      <c r="C185" s="94" t="e">
        <f>#REF!</f>
        <v>#REF!</v>
      </c>
      <c r="D185" s="95" t="e">
        <f>#REF!</f>
        <v>#REF!</v>
      </c>
      <c r="E185" s="95" t="e">
        <f>#REF!</f>
        <v>#REF!</v>
      </c>
      <c r="F185" s="95" t="e">
        <f>#REF!</f>
        <v>#REF!</v>
      </c>
      <c r="G185" s="95" t="e">
        <f>IF(#REF!=0,"-",IF(OR($C185=1,$C185=2),"χ",#REF!))</f>
        <v>#REF!</v>
      </c>
      <c r="H185" s="95" t="e">
        <f>IF(#REF!=0,"-",IF(OR($C185=1,$C185=2),"χ",#REF!))</f>
        <v>#REF!</v>
      </c>
      <c r="I185" s="95" t="e">
        <f>IF(#REF!=0,"-",IF(OR($C185=1,$C185=2),"χ",#REF!))</f>
        <v>#REF!</v>
      </c>
      <c r="J185" s="95" t="e">
        <f>IF(#REF!=0,"-",IF(OR($C185=1,$C185=2),"χ",#REF!))</f>
        <v>#REF!</v>
      </c>
      <c r="K185" s="95" t="e">
        <f>IF(#REF!=0,"-",IF(OR($C185=1,$C185=2),"χ",#REF!))</f>
        <v>#REF!</v>
      </c>
      <c r="L185" s="95" t="e">
        <f>IF(#REF!=0,"-",IF(OR($C185=1,$C185=2),"χ",#REF!))</f>
        <v>#REF!</v>
      </c>
      <c r="M185" s="95" t="e">
        <f>IF(#REF!=0,"-",IF(OR($C185=1,$C185=2),"χ",#REF!))</f>
        <v>#REF!</v>
      </c>
      <c r="N185" s="95" t="e">
        <f>IF(#REF!=0,"-",IF(OR($C185=1,$C185=2),"χ",#REF!))</f>
        <v>#REF!</v>
      </c>
      <c r="O185" s="95" t="e">
        <f>IF(#REF!=0,"-",IF(OR($C185=1,$C185=2),"χ",#REF!))</f>
        <v>#REF!</v>
      </c>
      <c r="P185" s="95" t="e">
        <f>IF(#REF!=0,"-",IF(OR($C185=1,$C185=2),"χ",#REF!))</f>
        <v>#REF!</v>
      </c>
      <c r="Q185" s="95" t="e">
        <f>IF(#REF!=0,"-",IF(OR($C185=1,$C185=2),"χ",#REF!))</f>
        <v>#REF!</v>
      </c>
      <c r="R185" s="95" t="e">
        <f>IF(#REF!=0,"-",IF(OR($C185=1,$C185=2),"χ",#REF!))</f>
        <v>#REF!</v>
      </c>
    </row>
    <row r="186" spans="1:41" s="262" customFormat="1" ht="24" customHeight="1" x14ac:dyDescent="0.15">
      <c r="A186" s="206"/>
      <c r="B186" s="41" t="s">
        <v>28</v>
      </c>
      <c r="C186" s="94" t="e">
        <f>#REF!</f>
        <v>#REF!</v>
      </c>
      <c r="D186" s="95" t="e">
        <f>#REF!</f>
        <v>#REF!</v>
      </c>
      <c r="E186" s="95" t="e">
        <f>#REF!</f>
        <v>#REF!</v>
      </c>
      <c r="F186" s="95" t="e">
        <f>#REF!</f>
        <v>#REF!</v>
      </c>
      <c r="G186" s="185" t="e">
        <f>IF(#REF!=0,"-",IF(OR($C186=1,$C186=2),"χ",#REF!))</f>
        <v>#REF!</v>
      </c>
      <c r="H186" s="185" t="e">
        <f>IF(#REF!=0,"-",IF(OR($C186=1,$C186=2),"χ",#REF!))</f>
        <v>#REF!</v>
      </c>
      <c r="I186" s="185" t="e">
        <f>IF(#REF!=0,"-",IF(OR($C186=1,$C186=2),"χ",#REF!))</f>
        <v>#REF!</v>
      </c>
      <c r="J186" s="185" t="e">
        <f>IF(#REF!=0,"-",IF(OR($C186=1,$C186=2),"χ",#REF!))</f>
        <v>#REF!</v>
      </c>
      <c r="K186" s="185" t="e">
        <f>IF(#REF!=0,"-",IF(OR($C186=1,$C186=2),"χ",#REF!))</f>
        <v>#REF!</v>
      </c>
      <c r="L186" s="185" t="e">
        <f>IF(#REF!=0,"-",IF(OR($C186=1,$C186=2),"χ",#REF!))</f>
        <v>#REF!</v>
      </c>
      <c r="M186" s="185" t="e">
        <f>IF(#REF!=0,"-",IF(OR($C186=1,$C186=2),"χ",#REF!))</f>
        <v>#REF!</v>
      </c>
      <c r="N186" s="185" t="e">
        <f>IF(#REF!=0,"-",IF(OR($C186=1,$C186=2),"χ",#REF!))</f>
        <v>#REF!</v>
      </c>
      <c r="O186" s="185" t="e">
        <f>IF(#REF!=0,"-",IF(OR($C186=1,$C186=2),"χ",#REF!))</f>
        <v>#REF!</v>
      </c>
      <c r="P186" s="185" t="e">
        <f>IF(#REF!=0,"-",IF(OR($C186=1,$C186=2),"χ",#REF!))</f>
        <v>#REF!</v>
      </c>
      <c r="Q186" s="185" t="e">
        <f>IF(#REF!=0,"-",IF(OR($C186=1,$C186=2),"χ",#REF!))</f>
        <v>#REF!</v>
      </c>
      <c r="R186" s="185" t="e">
        <f>IF(#REF!=0,"-",IF(OR($C186=1,$C186=2),"χ",#REF!))</f>
        <v>#REF!</v>
      </c>
    </row>
    <row r="187" spans="1:41" s="262" customFormat="1" ht="24" customHeight="1" x14ac:dyDescent="0.15">
      <c r="A187" s="206"/>
      <c r="B187" s="41" t="s">
        <v>29</v>
      </c>
      <c r="C187" s="94" t="e">
        <f>#REF!</f>
        <v>#REF!</v>
      </c>
      <c r="D187" s="95" t="e">
        <f>#REF!</f>
        <v>#REF!</v>
      </c>
      <c r="E187" s="95" t="e">
        <f>#REF!</f>
        <v>#REF!</v>
      </c>
      <c r="F187" s="95" t="e">
        <f>#REF!</f>
        <v>#REF!</v>
      </c>
      <c r="G187" s="185" t="e">
        <f>IF(#REF!=0,"-",IF(OR($C187=1,$C187=2),"χ",#REF!))</f>
        <v>#REF!</v>
      </c>
      <c r="H187" s="185" t="e">
        <f>IF(#REF!=0,"-",IF(OR($C187=1,$C187=2),"χ",#REF!))</f>
        <v>#REF!</v>
      </c>
      <c r="I187" s="185" t="e">
        <f>IF(#REF!=0,"-",IF(OR($C187=1,$C187=2),"χ",#REF!))</f>
        <v>#REF!</v>
      </c>
      <c r="J187" s="185" t="e">
        <f>IF(#REF!=0,"-",IF(OR($C187=1,$C187=2),"χ",#REF!))</f>
        <v>#REF!</v>
      </c>
      <c r="K187" s="185" t="e">
        <f>IF(#REF!=0,"-",IF(OR($C187=1,$C187=2),"χ",#REF!))</f>
        <v>#REF!</v>
      </c>
      <c r="L187" s="185" t="e">
        <f>IF(#REF!=0,"-",IF(OR($C187=1,$C187=2),"χ",#REF!))</f>
        <v>#REF!</v>
      </c>
      <c r="M187" s="185" t="e">
        <f>IF(#REF!=0,"-",IF(OR($C187=1,$C187=2),"χ",#REF!))</f>
        <v>#REF!</v>
      </c>
      <c r="N187" s="185" t="e">
        <f>IF(#REF!=0,"-",IF(OR($C187=1,$C187=2),"χ",#REF!))</f>
        <v>#REF!</v>
      </c>
      <c r="O187" s="192" t="e">
        <f>IF(#REF!=0,"-",IF(OR($C187=1,$C187=2),"χ",#REF!))</f>
        <v>#REF!</v>
      </c>
      <c r="P187" s="95" t="e">
        <f>IF(#REF!=0,"-",IF(OR($C187=1,$C187=2),"χ",#REF!))</f>
        <v>#REF!</v>
      </c>
      <c r="Q187" s="185" t="e">
        <f>IF(#REF!=0,"-",IF(OR($C187=1,$C187=2),"χ",#REF!))</f>
        <v>#REF!</v>
      </c>
      <c r="R187" s="185" t="e">
        <f>IF(#REF!=0,"-",IF(OR($C187=1,$C187=2),"χ",#REF!))</f>
        <v>#REF!</v>
      </c>
    </row>
    <row r="188" spans="1:41" s="262" customFormat="1" ht="24" customHeight="1" x14ac:dyDescent="0.15">
      <c r="A188" s="206"/>
      <c r="B188" s="41" t="s">
        <v>30</v>
      </c>
      <c r="C188" s="94" t="e">
        <f>#REF!</f>
        <v>#REF!</v>
      </c>
      <c r="D188" s="95" t="e">
        <f>#REF!</f>
        <v>#REF!</v>
      </c>
      <c r="E188" s="95" t="e">
        <f>#REF!</f>
        <v>#REF!</v>
      </c>
      <c r="F188" s="95" t="e">
        <f>#REF!</f>
        <v>#REF!</v>
      </c>
      <c r="G188" s="95" t="e">
        <f>IF(#REF!=0,"-",IF(OR($C188=1,$C188=2),"χ",#REF!))</f>
        <v>#REF!</v>
      </c>
      <c r="H188" s="95" t="e">
        <f>IF(#REF!=0,"-",IF(OR($C188=1,$C188=2),"χ",#REF!))</f>
        <v>#REF!</v>
      </c>
      <c r="I188" s="95" t="e">
        <f>IF(#REF!=0,"-",IF(OR($C188=1,$C188=2),"χ",#REF!))</f>
        <v>#REF!</v>
      </c>
      <c r="J188" s="95" t="e">
        <f>IF(#REF!=0,"-",IF(OR($C188=1,$C188=2),"χ",#REF!))</f>
        <v>#REF!</v>
      </c>
      <c r="K188" s="95" t="e">
        <f>IF(#REF!=0,"-",IF(OR($C188=1,$C188=2),"χ",#REF!))</f>
        <v>#REF!</v>
      </c>
      <c r="L188" s="95" t="e">
        <f>IF(#REF!=0,"-",IF(OR($C188=1,$C188=2),"χ",#REF!))</f>
        <v>#REF!</v>
      </c>
      <c r="M188" s="95" t="e">
        <f>IF(#REF!=0,"-",IF(OR($C188=1,$C188=2),"χ",#REF!))</f>
        <v>#REF!</v>
      </c>
      <c r="N188" s="95" t="e">
        <f>IF(#REF!=0,"-",IF(OR($C188=1,$C188=2),"χ",#REF!))</f>
        <v>#REF!</v>
      </c>
      <c r="O188" s="95" t="e">
        <f>IF(#REF!=0,"-",IF(OR($C188=1,$C188=2),"χ",#REF!))</f>
        <v>#REF!</v>
      </c>
      <c r="P188" s="95" t="e">
        <f>IF(#REF!=0,"-",IF(OR($C188=1,$C188=2),"χ",#REF!))</f>
        <v>#REF!</v>
      </c>
      <c r="Q188" s="95" t="e">
        <f>IF(#REF!=0,"-",IF(OR($C188=1,$C188=2),"χ",#REF!))</f>
        <v>#REF!</v>
      </c>
      <c r="R188" s="95" t="e">
        <f>IF(#REF!=0,"-",IF(OR($C188=1,$C188=2),"χ",#REF!))</f>
        <v>#REF!</v>
      </c>
    </row>
    <row r="189" spans="1:41" s="262" customFormat="1" ht="24" customHeight="1" x14ac:dyDescent="0.15">
      <c r="A189" s="206"/>
      <c r="B189" s="41" t="s">
        <v>60</v>
      </c>
      <c r="C189" s="94" t="e">
        <f>#REF!</f>
        <v>#REF!</v>
      </c>
      <c r="D189" s="95" t="e">
        <f>#REF!</f>
        <v>#REF!</v>
      </c>
      <c r="E189" s="95" t="e">
        <f>#REF!</f>
        <v>#REF!</v>
      </c>
      <c r="F189" s="95" t="e">
        <f>#REF!</f>
        <v>#REF!</v>
      </c>
      <c r="G189" s="95" t="e">
        <f>IF(#REF!=0,"-",IF(OR($C189=1,$C189=2),"χ",#REF!))</f>
        <v>#REF!</v>
      </c>
      <c r="H189" s="95" t="e">
        <f>IF(#REF!=0,"-",IF(OR($C189=1,$C189=2),"χ",#REF!))</f>
        <v>#REF!</v>
      </c>
      <c r="I189" s="95" t="e">
        <f>IF(#REF!=0,"-",IF(OR($C189=1,$C189=2),"χ",#REF!))</f>
        <v>#REF!</v>
      </c>
      <c r="J189" s="95" t="e">
        <f>IF(#REF!=0,"-",IF(OR($C189=1,$C189=2),"χ",#REF!))</f>
        <v>#REF!</v>
      </c>
      <c r="K189" s="95" t="e">
        <f>IF(#REF!=0,"-",IF(OR($C189=1,$C189=2),"χ",#REF!))</f>
        <v>#REF!</v>
      </c>
      <c r="L189" s="95" t="e">
        <f>IF(#REF!=0,"-",IF(OR($C189=1,$C189=2),"χ",#REF!))</f>
        <v>#REF!</v>
      </c>
      <c r="M189" s="95" t="e">
        <f>IF(#REF!=0,"-",IF(OR($C189=1,$C189=2),"χ",#REF!))</f>
        <v>#REF!</v>
      </c>
      <c r="N189" s="95" t="e">
        <f>IF(#REF!=0,"-",IF(OR($C189=1,$C189=2),"χ",#REF!))</f>
        <v>#REF!</v>
      </c>
      <c r="O189" s="95" t="e">
        <f>IF(#REF!=0,"-",IF(OR($C189=1,$C189=2),"χ",#REF!))</f>
        <v>#REF!</v>
      </c>
      <c r="P189" s="95" t="e">
        <f>IF(#REF!=0,"-",IF(OR($C189=1,$C189=2),"χ",#REF!))</f>
        <v>#REF!</v>
      </c>
      <c r="Q189" s="95" t="e">
        <f>IF(#REF!=0,"-",IF(OR($C189=1,$C189=2),"χ",#REF!))</f>
        <v>#REF!</v>
      </c>
      <c r="R189" s="95" t="e">
        <f>IF(#REF!=0,"-",IF(OR($C189=1,$C189=2),"χ",#REF!))</f>
        <v>#REF!</v>
      </c>
    </row>
    <row r="190" spans="1:41" s="262" customFormat="1" ht="24" customHeight="1" x14ac:dyDescent="0.15">
      <c r="A190" s="206"/>
      <c r="B190" s="42" t="s">
        <v>61</v>
      </c>
      <c r="C190" s="94" t="e">
        <f>#REF!</f>
        <v>#REF!</v>
      </c>
      <c r="D190" s="95" t="e">
        <f>#REF!</f>
        <v>#REF!</v>
      </c>
      <c r="E190" s="95" t="e">
        <f>#REF!</f>
        <v>#REF!</v>
      </c>
      <c r="F190" s="95" t="e">
        <f>#REF!</f>
        <v>#REF!</v>
      </c>
      <c r="G190" s="95" t="e">
        <f>IF(#REF!=0,"-",IF(OR($C190=1,$C190=2),"χ",#REF!))</f>
        <v>#REF!</v>
      </c>
      <c r="H190" s="95" t="e">
        <f>IF(#REF!=0,"-",IF(OR($C190=1,$C190=2),"χ",#REF!))</f>
        <v>#REF!</v>
      </c>
      <c r="I190" s="95" t="e">
        <f>IF(#REF!=0,"-",IF(OR($C190=1,$C190=2),"χ",#REF!))</f>
        <v>#REF!</v>
      </c>
      <c r="J190" s="95" t="e">
        <f>IF(#REF!=0,"-",IF(OR($C190=1,$C190=2),"χ",#REF!))</f>
        <v>#REF!</v>
      </c>
      <c r="K190" s="95" t="e">
        <f>IF(#REF!=0,"-",IF(OR($C190=1,$C190=2),"χ",#REF!))</f>
        <v>#REF!</v>
      </c>
      <c r="L190" s="95" t="e">
        <f>IF(#REF!=0,"-",IF(OR($C190=1,$C190=2),"χ",#REF!))</f>
        <v>#REF!</v>
      </c>
      <c r="M190" s="95" t="e">
        <f>IF(#REF!=0,"-",IF(OR($C190=1,$C190=2),"χ",#REF!))</f>
        <v>#REF!</v>
      </c>
      <c r="N190" s="95" t="e">
        <f>IF(#REF!=0,"-",IF(OR($C190=1,$C190=2),"χ",#REF!))</f>
        <v>#REF!</v>
      </c>
      <c r="O190" s="194" t="s">
        <v>702</v>
      </c>
      <c r="P190" s="194" t="s">
        <v>702</v>
      </c>
      <c r="Q190" s="95" t="e">
        <f>IF(#REF!=0,"-",IF(OR($C190=1,$C190=2),"χ",#REF!))</f>
        <v>#REF!</v>
      </c>
      <c r="R190" s="95" t="e">
        <f>IF(#REF!=0,"-",IF(OR($C190=1,$C190=2),"χ",#REF!))</f>
        <v>#REF!</v>
      </c>
    </row>
    <row r="191" spans="1:41" s="262" customFormat="1" ht="24" customHeight="1" x14ac:dyDescent="0.15">
      <c r="A191" s="206"/>
      <c r="B191" s="42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41" s="262" customFormat="1" ht="24" customHeight="1" x14ac:dyDescent="0.15">
      <c r="A192" s="206">
        <v>24</v>
      </c>
      <c r="B192" s="210" t="s">
        <v>15</v>
      </c>
      <c r="C192" s="94" t="e">
        <f>#REF!</f>
        <v>#REF!</v>
      </c>
      <c r="D192" s="95" t="e">
        <f>#REF!</f>
        <v>#REF!</v>
      </c>
      <c r="E192" s="95" t="e">
        <f>#REF!</f>
        <v>#REF!</v>
      </c>
      <c r="F192" s="95" t="e">
        <f>#REF!</f>
        <v>#REF!</v>
      </c>
      <c r="G192" s="95" t="e">
        <f>#REF!</f>
        <v>#REF!</v>
      </c>
      <c r="H192" s="95" t="e">
        <f>#REF!</f>
        <v>#REF!</v>
      </c>
      <c r="I192" s="95" t="e">
        <f>#REF!</f>
        <v>#REF!</v>
      </c>
      <c r="J192" s="95" t="e">
        <f>#REF!</f>
        <v>#REF!</v>
      </c>
      <c r="K192" s="95" t="e">
        <f>#REF!</f>
        <v>#REF!</v>
      </c>
      <c r="L192" s="95" t="e">
        <f>#REF!</f>
        <v>#REF!</v>
      </c>
      <c r="M192" s="95" t="e">
        <f>#REF!</f>
        <v>#REF!</v>
      </c>
      <c r="N192" s="95" t="e">
        <f>#REF!</f>
        <v>#REF!</v>
      </c>
      <c r="O192" s="95" t="e">
        <f>#REF!</f>
        <v>#REF!</v>
      </c>
      <c r="P192" s="95" t="e">
        <f>#REF!</f>
        <v>#REF!</v>
      </c>
      <c r="Q192" s="95" t="e">
        <f>#REF!</f>
        <v>#REF!</v>
      </c>
      <c r="R192" s="95" t="e">
        <f>#REF!</f>
        <v>#REF!</v>
      </c>
    </row>
    <row r="193" spans="1:18" s="262" customFormat="1" ht="24" customHeight="1" x14ac:dyDescent="0.15">
      <c r="A193" s="206"/>
      <c r="B193" s="41" t="s">
        <v>25</v>
      </c>
      <c r="C193" s="94" t="e">
        <f>#REF!</f>
        <v>#REF!</v>
      </c>
      <c r="D193" s="95" t="e">
        <f>#REF!</f>
        <v>#REF!</v>
      </c>
      <c r="E193" s="95" t="e">
        <f>#REF!</f>
        <v>#REF!</v>
      </c>
      <c r="F193" s="95" t="e">
        <f>#REF!</f>
        <v>#REF!</v>
      </c>
      <c r="G193" s="95" t="e">
        <f>IF(#REF!=0,"-",IF(OR($C193=1,$C193=2),"χ",#REF!))</f>
        <v>#REF!</v>
      </c>
      <c r="H193" s="95" t="e">
        <f>IF(#REF!=0,"-",IF(OR($C193=1,$C193=2),"χ",#REF!))</f>
        <v>#REF!</v>
      </c>
      <c r="I193" s="95" t="e">
        <f>IF(#REF!=0,"-",IF(OR($C193=1,$C193=2),"χ",#REF!))</f>
        <v>#REF!</v>
      </c>
      <c r="J193" s="95" t="e">
        <f>IF(#REF!=0,"-",IF(OR($C193=1,$C193=2),"χ",#REF!))</f>
        <v>#REF!</v>
      </c>
      <c r="K193" s="95" t="e">
        <f>IF(#REF!=0,"-",IF(OR($C193=1,$C193=2),"χ",#REF!))</f>
        <v>#REF!</v>
      </c>
      <c r="L193" s="95" t="e">
        <f>IF(#REF!=0,"-",IF(OR($C193=1,$C193=2),"χ",#REF!))</f>
        <v>#REF!</v>
      </c>
      <c r="M193" s="95" t="e">
        <f>IF(#REF!=0,"-",IF(OR($C193=1,$C193=2),"χ",#REF!))</f>
        <v>#REF!</v>
      </c>
      <c r="N193" s="95" t="e">
        <f>IF(#REF!=0,"-",IF(OR($C193=1,$C193=2),"χ",#REF!))</f>
        <v>#REF!</v>
      </c>
      <c r="O193" s="95" t="e">
        <f>IF(#REF!=0,"-",IF(OR($C193=1,$C193=2),"χ",#REF!))</f>
        <v>#REF!</v>
      </c>
      <c r="P193" s="95" t="e">
        <f>IF(#REF!=0,"-",IF(OR($C193=1,$C193=2),"χ",#REF!))</f>
        <v>#REF!</v>
      </c>
      <c r="Q193" s="95" t="e">
        <f>IF(#REF!=0,"-",IF(OR($C193=1,$C193=2),"χ",#REF!))</f>
        <v>#REF!</v>
      </c>
      <c r="R193" s="95" t="e">
        <f>IF(#REF!=0,"-",IF(OR($C193=1,$C193=2),"χ",#REF!))</f>
        <v>#REF!</v>
      </c>
    </row>
    <row r="194" spans="1:18" s="262" customFormat="1" ht="24" customHeight="1" x14ac:dyDescent="0.15">
      <c r="A194" s="206"/>
      <c r="B194" s="41" t="s">
        <v>26</v>
      </c>
      <c r="C194" s="94" t="e">
        <f>#REF!</f>
        <v>#REF!</v>
      </c>
      <c r="D194" s="95" t="e">
        <f>#REF!</f>
        <v>#REF!</v>
      </c>
      <c r="E194" s="95" t="e">
        <f>#REF!</f>
        <v>#REF!</v>
      </c>
      <c r="F194" s="95" t="e">
        <f>#REF!</f>
        <v>#REF!</v>
      </c>
      <c r="G194" s="95" t="e">
        <f>IF(#REF!=0,"-",IF(OR($C194=1,$C194=2),"χ",#REF!))</f>
        <v>#REF!</v>
      </c>
      <c r="H194" s="95" t="e">
        <f>IF(#REF!=0,"-",IF(OR($C194=1,$C194=2),"χ",#REF!))</f>
        <v>#REF!</v>
      </c>
      <c r="I194" s="95" t="e">
        <f>IF(#REF!=0,"-",IF(OR($C194=1,$C194=2),"χ",#REF!))</f>
        <v>#REF!</v>
      </c>
      <c r="J194" s="95" t="e">
        <f>IF(#REF!=0,"-",IF(OR($C194=1,$C194=2),"χ",#REF!))</f>
        <v>#REF!</v>
      </c>
      <c r="K194" s="95" t="e">
        <f>IF(#REF!=0,"-",IF(OR($C194=1,$C194=2),"χ",#REF!))</f>
        <v>#REF!</v>
      </c>
      <c r="L194" s="95" t="e">
        <f>IF(#REF!=0,"-",IF(OR($C194=1,$C194=2),"χ",#REF!))</f>
        <v>#REF!</v>
      </c>
      <c r="M194" s="95" t="e">
        <f>IF(#REF!=0,"-",IF(OR($C194=1,$C194=2),"χ",#REF!))</f>
        <v>#REF!</v>
      </c>
      <c r="N194" s="95" t="e">
        <f>IF(#REF!=0,"-",IF(OR($C194=1,$C194=2),"χ",#REF!))</f>
        <v>#REF!</v>
      </c>
      <c r="O194" s="95" t="e">
        <f>IF(#REF!=0,"-",IF(OR($C194=1,$C194=2),"χ",#REF!))</f>
        <v>#REF!</v>
      </c>
      <c r="P194" s="95" t="e">
        <f>IF(#REF!=0,"-",IF(OR($C194=1,$C194=2),"χ",#REF!))</f>
        <v>#REF!</v>
      </c>
      <c r="Q194" s="95" t="e">
        <f>IF(#REF!=0,"-",IF(OR($C194=1,$C194=2),"χ",#REF!))</f>
        <v>#REF!</v>
      </c>
      <c r="R194" s="95" t="e">
        <f>IF(#REF!=0,"-",IF(OR($C194=1,$C194=2),"χ",#REF!))</f>
        <v>#REF!</v>
      </c>
    </row>
    <row r="195" spans="1:18" s="262" customFormat="1" ht="24" customHeight="1" x14ac:dyDescent="0.15">
      <c r="A195" s="206"/>
      <c r="B195" s="41" t="s">
        <v>27</v>
      </c>
      <c r="C195" s="94" t="e">
        <f>#REF!</f>
        <v>#REF!</v>
      </c>
      <c r="D195" s="95" t="e">
        <f>#REF!</f>
        <v>#REF!</v>
      </c>
      <c r="E195" s="95" t="e">
        <f>#REF!</f>
        <v>#REF!</v>
      </c>
      <c r="F195" s="95" t="e">
        <f>#REF!</f>
        <v>#REF!</v>
      </c>
      <c r="G195" s="95" t="e">
        <f>IF(#REF!=0,"-",IF(OR($C195=1,$C195=2),"χ",#REF!))</f>
        <v>#REF!</v>
      </c>
      <c r="H195" s="95" t="e">
        <f>IF(#REF!=0,"-",IF(OR($C195=1,$C195=2),"χ",#REF!))</f>
        <v>#REF!</v>
      </c>
      <c r="I195" s="95" t="e">
        <f>IF(#REF!=0,"-",IF(OR($C195=1,$C195=2),"χ",#REF!))</f>
        <v>#REF!</v>
      </c>
      <c r="J195" s="95" t="e">
        <f>IF(#REF!=0,"-",IF(OR($C195=1,$C195=2),"χ",#REF!))</f>
        <v>#REF!</v>
      </c>
      <c r="K195" s="95" t="e">
        <f>IF(#REF!=0,"-",IF(OR($C195=1,$C195=2),"χ",#REF!))</f>
        <v>#REF!</v>
      </c>
      <c r="L195" s="95" t="e">
        <f>IF(#REF!=0,"-",IF(OR($C195=1,$C195=2),"χ",#REF!))</f>
        <v>#REF!</v>
      </c>
      <c r="M195" s="95" t="e">
        <f>IF(#REF!=0,"-",IF(OR($C195=1,$C195=2),"χ",#REF!))</f>
        <v>#REF!</v>
      </c>
      <c r="N195" s="95" t="e">
        <f>IF(#REF!=0,"-",IF(OR($C195=1,$C195=2),"χ",#REF!))</f>
        <v>#REF!</v>
      </c>
      <c r="O195" s="95" t="e">
        <f>IF(#REF!=0,"-",IF(OR($C195=1,$C195=2),"χ",#REF!))</f>
        <v>#REF!</v>
      </c>
      <c r="P195" s="95" t="e">
        <f>IF(#REF!=0,"-",IF(OR($C195=1,$C195=2),"χ",#REF!))</f>
        <v>#REF!</v>
      </c>
      <c r="Q195" s="95" t="e">
        <f>IF(#REF!=0,"-",IF(OR($C195=1,$C195=2),"χ",#REF!))</f>
        <v>#REF!</v>
      </c>
      <c r="R195" s="95" t="e">
        <f>IF(#REF!=0,"-",IF(OR($C195=1,$C195=2),"χ",#REF!))</f>
        <v>#REF!</v>
      </c>
    </row>
    <row r="196" spans="1:18" s="262" customFormat="1" ht="24" customHeight="1" x14ac:dyDescent="0.15">
      <c r="A196" s="206"/>
      <c r="B196" s="41" t="s">
        <v>28</v>
      </c>
      <c r="C196" s="94" t="e">
        <f>#REF!</f>
        <v>#REF!</v>
      </c>
      <c r="D196" s="95" t="e">
        <f>#REF!</f>
        <v>#REF!</v>
      </c>
      <c r="E196" s="95" t="e">
        <f>#REF!</f>
        <v>#REF!</v>
      </c>
      <c r="F196" s="95" t="e">
        <f>#REF!</f>
        <v>#REF!</v>
      </c>
      <c r="G196" s="95" t="e">
        <f>IF(#REF!=0,"-",IF(OR($C196=1,$C196=2),"χ",#REF!))</f>
        <v>#REF!</v>
      </c>
      <c r="H196" s="95" t="e">
        <f>IF(#REF!=0,"-",IF(OR($C196=1,$C196=2),"χ",#REF!))</f>
        <v>#REF!</v>
      </c>
      <c r="I196" s="95" t="e">
        <f>IF(#REF!=0,"-",IF(OR($C196=1,$C196=2),"χ",#REF!))</f>
        <v>#REF!</v>
      </c>
      <c r="J196" s="95" t="e">
        <f>IF(#REF!=0,"-",IF(OR($C196=1,$C196=2),"χ",#REF!))</f>
        <v>#REF!</v>
      </c>
      <c r="K196" s="95" t="e">
        <f>IF(#REF!=0,"-",IF(OR($C196=1,$C196=2),"χ",#REF!))</f>
        <v>#REF!</v>
      </c>
      <c r="L196" s="95" t="e">
        <f>IF(#REF!=0,"-",IF(OR($C196=1,$C196=2),"χ",#REF!))</f>
        <v>#REF!</v>
      </c>
      <c r="M196" s="95" t="e">
        <f>IF(#REF!=0,"-",IF(OR($C196=1,$C196=2),"χ",#REF!))</f>
        <v>#REF!</v>
      </c>
      <c r="N196" s="95" t="e">
        <f>IF(#REF!=0,"-",IF(OR($C196=1,$C196=2),"χ",#REF!))</f>
        <v>#REF!</v>
      </c>
      <c r="O196" s="95" t="e">
        <f>IF(#REF!=0,"-",IF(OR($C196=1,$C196=2),"χ",#REF!))</f>
        <v>#REF!</v>
      </c>
      <c r="P196" s="95" t="e">
        <f>IF(#REF!=0,"-",IF(OR($C196=1,$C196=2),"χ",#REF!))</f>
        <v>#REF!</v>
      </c>
      <c r="Q196" s="95" t="e">
        <f>IF(#REF!=0,"-",IF(OR($C196=1,$C196=2),"χ",#REF!))</f>
        <v>#REF!</v>
      </c>
      <c r="R196" s="95" t="e">
        <f>IF(#REF!=0,"-",IF(OR($C196=1,$C196=2),"χ",#REF!))</f>
        <v>#REF!</v>
      </c>
    </row>
    <row r="197" spans="1:18" s="262" customFormat="1" ht="24" customHeight="1" x14ac:dyDescent="0.15">
      <c r="A197" s="206"/>
      <c r="B197" s="41" t="s">
        <v>29</v>
      </c>
      <c r="C197" s="94" t="e">
        <f>#REF!</f>
        <v>#REF!</v>
      </c>
      <c r="D197" s="95" t="e">
        <f>#REF!</f>
        <v>#REF!</v>
      </c>
      <c r="E197" s="95" t="e">
        <f>#REF!</f>
        <v>#REF!</v>
      </c>
      <c r="F197" s="95" t="e">
        <f>#REF!</f>
        <v>#REF!</v>
      </c>
      <c r="G197" s="95" t="e">
        <f>IF(#REF!=0,"-",IF(OR($C197=1,$C197=2),"χ",#REF!))</f>
        <v>#REF!</v>
      </c>
      <c r="H197" s="95" t="e">
        <f>IF(#REF!=0,"-",IF(OR($C197=1,$C197=2),"χ",#REF!))</f>
        <v>#REF!</v>
      </c>
      <c r="I197" s="95" t="e">
        <f>IF(#REF!=0,"-",IF(OR($C197=1,$C197=2),"χ",#REF!))</f>
        <v>#REF!</v>
      </c>
      <c r="J197" s="95" t="e">
        <f>IF(#REF!=0,"-",IF(OR($C197=1,$C197=2),"χ",#REF!))</f>
        <v>#REF!</v>
      </c>
      <c r="K197" s="95" t="e">
        <f>IF(#REF!=0,"-",IF(OR($C197=1,$C197=2),"χ",#REF!))</f>
        <v>#REF!</v>
      </c>
      <c r="L197" s="95" t="e">
        <f>IF(#REF!=0,"-",IF(OR($C197=1,$C197=2),"χ",#REF!))</f>
        <v>#REF!</v>
      </c>
      <c r="M197" s="95" t="e">
        <f>IF(#REF!=0,"-",IF(OR($C197=1,$C197=2),"χ",#REF!))</f>
        <v>#REF!</v>
      </c>
      <c r="N197" s="95" t="e">
        <f>IF(#REF!=0,"-",IF(OR($C197=1,$C197=2),"χ",#REF!))</f>
        <v>#REF!</v>
      </c>
      <c r="O197" s="95" t="e">
        <f>IF(#REF!=0,"-",IF(OR($C197=1,$C197=2),"χ",#REF!))</f>
        <v>#REF!</v>
      </c>
      <c r="P197" s="95" t="e">
        <f>IF(#REF!=0,"-",IF(OR($C197=1,$C197=2),"χ",#REF!))</f>
        <v>#REF!</v>
      </c>
      <c r="Q197" s="95" t="e">
        <f>IF(#REF!=0,"-",IF(OR($C197=1,$C197=2),"χ",#REF!))</f>
        <v>#REF!</v>
      </c>
      <c r="R197" s="95" t="e">
        <f>IF(#REF!=0,"-",IF(OR($C197=1,$C197=2),"χ",#REF!))</f>
        <v>#REF!</v>
      </c>
    </row>
    <row r="198" spans="1:18" s="262" customFormat="1" ht="24" customHeight="1" x14ac:dyDescent="0.15">
      <c r="A198" s="206"/>
      <c r="B198" s="41" t="s">
        <v>30</v>
      </c>
      <c r="C198" s="94" t="e">
        <f>#REF!</f>
        <v>#REF!</v>
      </c>
      <c r="D198" s="95" t="e">
        <f>#REF!</f>
        <v>#REF!</v>
      </c>
      <c r="E198" s="95" t="e">
        <f>#REF!</f>
        <v>#REF!</v>
      </c>
      <c r="F198" s="95" t="e">
        <f>#REF!</f>
        <v>#REF!</v>
      </c>
      <c r="G198" s="194" t="s">
        <v>702</v>
      </c>
      <c r="H198" s="194" t="s">
        <v>702</v>
      </c>
      <c r="I198" s="194" t="s">
        <v>702</v>
      </c>
      <c r="J198" s="194" t="s">
        <v>702</v>
      </c>
      <c r="K198" s="95" t="e">
        <f>IF(#REF!=0,"-",IF(OR($C198=1,$C198=2),"χ",#REF!))</f>
        <v>#REF!</v>
      </c>
      <c r="L198" s="95" t="e">
        <f>IF(#REF!=0,"-",IF(OR($C198=1,$C198=2),"χ",#REF!))</f>
        <v>#REF!</v>
      </c>
      <c r="M198" s="194" t="s">
        <v>702</v>
      </c>
      <c r="N198" s="194" t="s">
        <v>702</v>
      </c>
      <c r="O198" s="194" t="s">
        <v>702</v>
      </c>
      <c r="P198" s="194" t="s">
        <v>702</v>
      </c>
      <c r="Q198" s="194" t="s">
        <v>702</v>
      </c>
      <c r="R198" s="194" t="s">
        <v>702</v>
      </c>
    </row>
    <row r="199" spans="1:18" s="262" customFormat="1" ht="24" customHeight="1" x14ac:dyDescent="0.15">
      <c r="A199" s="206"/>
      <c r="B199" s="41" t="s">
        <v>60</v>
      </c>
      <c r="C199" s="94" t="e">
        <f>#REF!</f>
        <v>#REF!</v>
      </c>
      <c r="D199" s="95" t="e">
        <f>#REF!</f>
        <v>#REF!</v>
      </c>
      <c r="E199" s="95" t="e">
        <f>#REF!</f>
        <v>#REF!</v>
      </c>
      <c r="F199" s="95" t="e">
        <f>#REF!</f>
        <v>#REF!</v>
      </c>
      <c r="G199" s="185" t="e">
        <f>IF(#REF!=0,"-",IF(OR($C199=1,$C199=2),"χ",#REF!))</f>
        <v>#REF!</v>
      </c>
      <c r="H199" s="185" t="e">
        <f>IF(#REF!=0,"-",IF(OR($C199=1,$C199=2),"χ",#REF!))</f>
        <v>#REF!</v>
      </c>
      <c r="I199" s="185" t="e">
        <f>IF(#REF!=0,"-",IF(OR($C199=1,$C199=2),"χ",#REF!))</f>
        <v>#REF!</v>
      </c>
      <c r="J199" s="185" t="e">
        <f>IF(#REF!=0,"-",IF(OR($C199=1,$C199=2),"χ",#REF!))</f>
        <v>#REF!</v>
      </c>
      <c r="K199" s="95" t="e">
        <f>IF(#REF!=0,"-",IF(OR($C199=1,$C199=2),"χ",#REF!))</f>
        <v>#REF!</v>
      </c>
      <c r="L199" s="95" t="e">
        <f>IF(#REF!=0,"-",IF(OR($C199=1,$C199=2),"χ",#REF!))</f>
        <v>#REF!</v>
      </c>
      <c r="M199" s="185" t="e">
        <f>IF(#REF!=0,"-",IF(OR($C199=1,$C199=2),"χ",#REF!))</f>
        <v>#REF!</v>
      </c>
      <c r="N199" s="185" t="e">
        <f>IF(#REF!=0,"-",IF(OR($C199=1,$C199=2),"χ",#REF!))</f>
        <v>#REF!</v>
      </c>
      <c r="O199" s="185" t="e">
        <f>IF(#REF!=0,"-",IF(OR($C199=1,$C199=2),"χ",#REF!))</f>
        <v>#REF!</v>
      </c>
      <c r="P199" s="185" t="e">
        <f>IF(#REF!=0,"-",IF(OR($C199=1,$C199=2),"χ",#REF!))</f>
        <v>#REF!</v>
      </c>
      <c r="Q199" s="185" t="e">
        <f>IF(#REF!=0,"-",IF(OR($C199=1,$C199=2),"χ",#REF!))</f>
        <v>#REF!</v>
      </c>
      <c r="R199" s="185" t="e">
        <f>IF(#REF!=0,"-",IF(OR($C199=1,$C199=2),"χ",#REF!))</f>
        <v>#REF!</v>
      </c>
    </row>
    <row r="200" spans="1:18" s="262" customFormat="1" ht="24" customHeight="1" x14ac:dyDescent="0.15">
      <c r="A200" s="206"/>
      <c r="B200" s="42" t="s">
        <v>61</v>
      </c>
      <c r="C200" s="94" t="e">
        <f>#REF!</f>
        <v>#REF!</v>
      </c>
      <c r="D200" s="95" t="e">
        <f>#REF!</f>
        <v>#REF!</v>
      </c>
      <c r="E200" s="95" t="e">
        <f>#REF!</f>
        <v>#REF!</v>
      </c>
      <c r="F200" s="95" t="e">
        <f>#REF!</f>
        <v>#REF!</v>
      </c>
      <c r="G200" s="95" t="e">
        <f>IF(#REF!=0,"-",IF(OR($C200=1,$C200=2),"χ",#REF!))</f>
        <v>#REF!</v>
      </c>
      <c r="H200" s="95" t="e">
        <f>IF(#REF!=0,"-",IF(OR($C200=1,$C200=2),"χ",#REF!))</f>
        <v>#REF!</v>
      </c>
      <c r="I200" s="95" t="e">
        <f>IF(#REF!=0,"-",IF(OR($C200=1,$C200=2),"χ",#REF!))</f>
        <v>#REF!</v>
      </c>
      <c r="J200" s="95" t="e">
        <f>IF(#REF!=0,"-",IF(OR($C200=1,$C200=2),"χ",#REF!))</f>
        <v>#REF!</v>
      </c>
      <c r="K200" s="95" t="e">
        <f>IF(#REF!=0,"-",IF(OR($C200=1,$C200=2),"χ",#REF!))</f>
        <v>#REF!</v>
      </c>
      <c r="L200" s="95" t="e">
        <f>IF(#REF!=0,"-",IF(OR($C200=1,$C200=2),"χ",#REF!))</f>
        <v>#REF!</v>
      </c>
      <c r="M200" s="95" t="e">
        <f>IF(#REF!=0,"-",IF(OR($C200=1,$C200=2),"χ",#REF!))</f>
        <v>#REF!</v>
      </c>
      <c r="N200" s="95" t="e">
        <f>IF(#REF!=0,"-",IF(OR($C200=1,$C200=2),"χ",#REF!))</f>
        <v>#REF!</v>
      </c>
      <c r="O200" s="95" t="e">
        <f>IF(#REF!=0,"-",IF(OR($C200=1,$C200=2),"χ",#REF!))</f>
        <v>#REF!</v>
      </c>
      <c r="P200" s="95" t="e">
        <f>IF(#REF!=0,"-",IF(OR($C200=1,$C200=2),"χ",#REF!))</f>
        <v>#REF!</v>
      </c>
      <c r="Q200" s="95" t="e">
        <f>IF(#REF!=0,"-",IF(OR($C200=1,$C200=2),"χ",#REF!))</f>
        <v>#REF!</v>
      </c>
      <c r="R200" s="95" t="e">
        <f>IF(#REF!=0,"-",IF(OR($C200=1,$C200=2),"χ",#REF!))</f>
        <v>#REF!</v>
      </c>
    </row>
    <row r="201" spans="1:18" s="262" customFormat="1" ht="24" customHeight="1" x14ac:dyDescent="0.15">
      <c r="A201" s="206"/>
      <c r="B201" s="42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18" s="262" customFormat="1" ht="24" customHeight="1" x14ac:dyDescent="0.15">
      <c r="A202" s="206">
        <v>25</v>
      </c>
      <c r="B202" s="210" t="s">
        <v>66</v>
      </c>
      <c r="C202" s="94" t="e">
        <f>#REF!</f>
        <v>#REF!</v>
      </c>
      <c r="D202" s="95" t="e">
        <f>#REF!</f>
        <v>#REF!</v>
      </c>
      <c r="E202" s="95" t="e">
        <f>#REF!</f>
        <v>#REF!</v>
      </c>
      <c r="F202" s="95" t="e">
        <f>#REF!</f>
        <v>#REF!</v>
      </c>
      <c r="G202" s="95" t="e">
        <f>#REF!</f>
        <v>#REF!</v>
      </c>
      <c r="H202" s="95" t="e">
        <f>#REF!</f>
        <v>#REF!</v>
      </c>
      <c r="I202" s="95" t="e">
        <f>#REF!</f>
        <v>#REF!</v>
      </c>
      <c r="J202" s="95" t="e">
        <f>#REF!</f>
        <v>#REF!</v>
      </c>
      <c r="K202" s="95" t="e">
        <f>#REF!</f>
        <v>#REF!</v>
      </c>
      <c r="L202" s="95" t="e">
        <f>#REF!</f>
        <v>#REF!</v>
      </c>
      <c r="M202" s="95" t="e">
        <f>#REF!</f>
        <v>#REF!</v>
      </c>
      <c r="N202" s="95" t="e">
        <f>#REF!</f>
        <v>#REF!</v>
      </c>
      <c r="O202" s="95" t="e">
        <f>#REF!</f>
        <v>#REF!</v>
      </c>
      <c r="P202" s="95" t="e">
        <f>#REF!</f>
        <v>#REF!</v>
      </c>
      <c r="Q202" s="95" t="e">
        <f>#REF!</f>
        <v>#REF!</v>
      </c>
      <c r="R202" s="95" t="e">
        <f>#REF!</f>
        <v>#REF!</v>
      </c>
    </row>
    <row r="203" spans="1:18" s="262" customFormat="1" ht="24" customHeight="1" x14ac:dyDescent="0.15">
      <c r="A203" s="206"/>
      <c r="B203" s="41" t="s">
        <v>25</v>
      </c>
      <c r="C203" s="94" t="e">
        <f>#REF!</f>
        <v>#REF!</v>
      </c>
      <c r="D203" s="95" t="e">
        <f>#REF!</f>
        <v>#REF!</v>
      </c>
      <c r="E203" s="95" t="e">
        <f>#REF!</f>
        <v>#REF!</v>
      </c>
      <c r="F203" s="95" t="e">
        <f>#REF!</f>
        <v>#REF!</v>
      </c>
      <c r="G203" s="95" t="e">
        <f>IF(#REF!=0,"-",IF(OR($C203=1,$C203=2),"χ",#REF!))</f>
        <v>#REF!</v>
      </c>
      <c r="H203" s="95" t="e">
        <f>IF(#REF!=0,"-",IF(OR($C203=1,$C203=2),"χ",#REF!))</f>
        <v>#REF!</v>
      </c>
      <c r="I203" s="95" t="e">
        <f>IF(#REF!=0,"-",IF(OR($C203=1,$C203=2),"χ",#REF!))</f>
        <v>#REF!</v>
      </c>
      <c r="J203" s="95" t="e">
        <f>IF(#REF!=0,"-",IF(OR($C203=1,$C203=2),"χ",#REF!))</f>
        <v>#REF!</v>
      </c>
      <c r="K203" s="95" t="e">
        <f>IF(#REF!=0,"-",IF(OR($C203=1,$C203=2),"χ",#REF!))</f>
        <v>#REF!</v>
      </c>
      <c r="L203" s="95" t="e">
        <f>IF(#REF!=0,"-",IF(OR($C203=1,$C203=2),"χ",#REF!))</f>
        <v>#REF!</v>
      </c>
      <c r="M203" s="95" t="e">
        <f>IF(#REF!=0,"-",IF(OR($C203=1,$C203=2),"χ",#REF!))</f>
        <v>#REF!</v>
      </c>
      <c r="N203" s="95" t="e">
        <f>IF(#REF!=0,"-",IF(OR($C203=1,$C203=2),"χ",#REF!))</f>
        <v>#REF!</v>
      </c>
      <c r="O203" s="95" t="e">
        <f>IF(#REF!=0,"-",IF(OR($C203=1,$C203=2),"χ",#REF!))</f>
        <v>#REF!</v>
      </c>
      <c r="P203" s="95" t="e">
        <f>IF(#REF!=0,"-",IF(OR($C203=1,$C203=2),"χ",#REF!))</f>
        <v>#REF!</v>
      </c>
      <c r="Q203" s="95" t="e">
        <f>IF(#REF!=0,"-",IF(OR($C203=1,$C203=2),"χ",#REF!))</f>
        <v>#REF!</v>
      </c>
      <c r="R203" s="95" t="e">
        <f>IF(#REF!=0,"-",IF(OR($C203=1,$C203=2),"χ",#REF!))</f>
        <v>#REF!</v>
      </c>
    </row>
    <row r="204" spans="1:18" s="262" customFormat="1" ht="24" customHeight="1" x14ac:dyDescent="0.15">
      <c r="A204" s="206"/>
      <c r="B204" s="41" t="s">
        <v>26</v>
      </c>
      <c r="C204" s="94" t="e">
        <f>#REF!</f>
        <v>#REF!</v>
      </c>
      <c r="D204" s="95" t="e">
        <f>#REF!</f>
        <v>#REF!</v>
      </c>
      <c r="E204" s="95" t="e">
        <f>#REF!</f>
        <v>#REF!</v>
      </c>
      <c r="F204" s="95" t="e">
        <f>#REF!</f>
        <v>#REF!</v>
      </c>
      <c r="G204" s="95" t="e">
        <f>IF(#REF!=0,"-",IF(OR($C204=1,$C204=2),"χ",#REF!))</f>
        <v>#REF!</v>
      </c>
      <c r="H204" s="95" t="e">
        <f>IF(#REF!=0,"-",IF(OR($C204=1,$C204=2),"χ",#REF!))</f>
        <v>#REF!</v>
      </c>
      <c r="I204" s="95" t="e">
        <f>IF(#REF!=0,"-",IF(OR($C204=1,$C204=2),"χ",#REF!))</f>
        <v>#REF!</v>
      </c>
      <c r="J204" s="95" t="e">
        <f>IF(#REF!=0,"-",IF(OR($C204=1,$C204=2),"χ",#REF!))</f>
        <v>#REF!</v>
      </c>
      <c r="K204" s="95" t="e">
        <f>IF(#REF!=0,"-",IF(OR($C204=1,$C204=2),"χ",#REF!))</f>
        <v>#REF!</v>
      </c>
      <c r="L204" s="95" t="e">
        <f>IF(#REF!=0,"-",IF(OR($C204=1,$C204=2),"χ",#REF!))</f>
        <v>#REF!</v>
      </c>
      <c r="M204" s="95" t="e">
        <f>IF(#REF!=0,"-",IF(OR($C204=1,$C204=2),"χ",#REF!))</f>
        <v>#REF!</v>
      </c>
      <c r="N204" s="95" t="e">
        <f>IF(#REF!=0,"-",IF(OR($C204=1,$C204=2),"χ",#REF!))</f>
        <v>#REF!</v>
      </c>
      <c r="O204" s="95" t="e">
        <f>IF(#REF!=0,"-",IF(OR($C204=1,$C204=2),"χ",#REF!))</f>
        <v>#REF!</v>
      </c>
      <c r="P204" s="95" t="e">
        <f>IF(#REF!=0,"-",IF(OR($C204=1,$C204=2),"χ",#REF!))</f>
        <v>#REF!</v>
      </c>
      <c r="Q204" s="95" t="e">
        <f>IF(#REF!=0,"-",IF(OR($C204=1,$C204=2),"χ",#REF!))</f>
        <v>#REF!</v>
      </c>
      <c r="R204" s="95" t="e">
        <f>IF(#REF!=0,"-",IF(OR($C204=1,$C204=2),"χ",#REF!))</f>
        <v>#REF!</v>
      </c>
    </row>
    <row r="205" spans="1:18" s="262" customFormat="1" ht="24" customHeight="1" x14ac:dyDescent="0.15">
      <c r="A205" s="206"/>
      <c r="B205" s="41" t="s">
        <v>27</v>
      </c>
      <c r="C205" s="94" t="e">
        <f>#REF!</f>
        <v>#REF!</v>
      </c>
      <c r="D205" s="95" t="e">
        <f>#REF!</f>
        <v>#REF!</v>
      </c>
      <c r="E205" s="95" t="e">
        <f>#REF!</f>
        <v>#REF!</v>
      </c>
      <c r="F205" s="95" t="e">
        <f>#REF!</f>
        <v>#REF!</v>
      </c>
      <c r="G205" s="95" t="e">
        <f>IF(#REF!=0,"-",IF(OR($C205=1,$C205=2),"χ",#REF!))</f>
        <v>#REF!</v>
      </c>
      <c r="H205" s="95" t="e">
        <f>IF(#REF!=0,"-",IF(OR($C205=1,$C205=2),"χ",#REF!))</f>
        <v>#REF!</v>
      </c>
      <c r="I205" s="95" t="e">
        <f>IF(#REF!=0,"-",IF(OR($C205=1,$C205=2),"χ",#REF!))</f>
        <v>#REF!</v>
      </c>
      <c r="J205" s="95" t="e">
        <f>IF(#REF!=0,"-",IF(OR($C205=1,$C205=2),"χ",#REF!))</f>
        <v>#REF!</v>
      </c>
      <c r="K205" s="95" t="e">
        <f>IF(#REF!=0,"-",IF(OR($C205=1,$C205=2),"χ",#REF!))</f>
        <v>#REF!</v>
      </c>
      <c r="L205" s="95" t="e">
        <f>IF(#REF!=0,"-",IF(OR($C205=1,$C205=2),"χ",#REF!))</f>
        <v>#REF!</v>
      </c>
      <c r="M205" s="95" t="e">
        <f>IF(#REF!=0,"-",IF(OR($C205=1,$C205=2),"χ",#REF!))</f>
        <v>#REF!</v>
      </c>
      <c r="N205" s="95" t="e">
        <f>IF(#REF!=0,"-",IF(OR($C205=1,$C205=2),"χ",#REF!))</f>
        <v>#REF!</v>
      </c>
      <c r="O205" s="95" t="e">
        <f>IF(#REF!=0,"-",IF(OR($C205=1,$C205=2),"χ",#REF!))</f>
        <v>#REF!</v>
      </c>
      <c r="P205" s="95" t="e">
        <f>IF(#REF!=0,"-",IF(OR($C205=1,$C205=2),"χ",#REF!))</f>
        <v>#REF!</v>
      </c>
      <c r="Q205" s="95" t="e">
        <f>IF(#REF!=0,"-",IF(OR($C205=1,$C205=2),"χ",#REF!))</f>
        <v>#REF!</v>
      </c>
      <c r="R205" s="95" t="e">
        <f>IF(#REF!=0,"-",IF(OR($C205=1,$C205=2),"χ",#REF!))</f>
        <v>#REF!</v>
      </c>
    </row>
    <row r="206" spans="1:18" s="262" customFormat="1" ht="24" customHeight="1" x14ac:dyDescent="0.15">
      <c r="A206" s="206"/>
      <c r="B206" s="41" t="s">
        <v>28</v>
      </c>
      <c r="C206" s="94" t="e">
        <f>#REF!</f>
        <v>#REF!</v>
      </c>
      <c r="D206" s="95" t="e">
        <f>#REF!</f>
        <v>#REF!</v>
      </c>
      <c r="E206" s="95" t="e">
        <f>#REF!</f>
        <v>#REF!</v>
      </c>
      <c r="F206" s="95" t="e">
        <f>#REF!</f>
        <v>#REF!</v>
      </c>
      <c r="G206" s="95" t="e">
        <f>IF(#REF!=0,"-",IF(OR($C206=1,$C206=2),"χ",#REF!))</f>
        <v>#REF!</v>
      </c>
      <c r="H206" s="95" t="e">
        <f>IF(#REF!=0,"-",IF(OR($C206=1,$C206=2),"χ",#REF!))</f>
        <v>#REF!</v>
      </c>
      <c r="I206" s="95" t="e">
        <f>IF(#REF!=0,"-",IF(OR($C206=1,$C206=2),"χ",#REF!))</f>
        <v>#REF!</v>
      </c>
      <c r="J206" s="95" t="e">
        <f>IF(#REF!=0,"-",IF(OR($C206=1,$C206=2),"χ",#REF!))</f>
        <v>#REF!</v>
      </c>
      <c r="K206" s="95" t="e">
        <f>IF(#REF!=0,"-",IF(OR($C206=1,$C206=2),"χ",#REF!))</f>
        <v>#REF!</v>
      </c>
      <c r="L206" s="95" t="e">
        <f>IF(#REF!=0,"-",IF(OR($C206=1,$C206=2),"χ",#REF!))</f>
        <v>#REF!</v>
      </c>
      <c r="M206" s="95" t="e">
        <f>IF(#REF!=0,"-",IF(OR($C206=1,$C206=2),"χ",#REF!))</f>
        <v>#REF!</v>
      </c>
      <c r="N206" s="95" t="e">
        <f>IF(#REF!=0,"-",IF(OR($C206=1,$C206=2),"χ",#REF!))</f>
        <v>#REF!</v>
      </c>
      <c r="O206" s="95" t="e">
        <f>IF(#REF!=0,"-",IF(OR($C206=1,$C206=2),"χ",#REF!))</f>
        <v>#REF!</v>
      </c>
      <c r="P206" s="95" t="e">
        <f>IF(#REF!=0,"-",IF(OR($C206=1,$C206=2),"χ",#REF!))</f>
        <v>#REF!</v>
      </c>
      <c r="Q206" s="95" t="e">
        <f>IF(#REF!=0,"-",IF(OR($C206=1,$C206=2),"χ",#REF!))</f>
        <v>#REF!</v>
      </c>
      <c r="R206" s="95" t="e">
        <f>IF(#REF!=0,"-",IF(OR($C206=1,$C206=2),"χ",#REF!))</f>
        <v>#REF!</v>
      </c>
    </row>
    <row r="207" spans="1:18" s="262" customFormat="1" ht="24" customHeight="1" x14ac:dyDescent="0.15">
      <c r="A207" s="206"/>
      <c r="B207" s="41" t="s">
        <v>29</v>
      </c>
      <c r="C207" s="94" t="e">
        <f>#REF!</f>
        <v>#REF!</v>
      </c>
      <c r="D207" s="95" t="e">
        <f>#REF!</f>
        <v>#REF!</v>
      </c>
      <c r="E207" s="95" t="e">
        <f>#REF!</f>
        <v>#REF!</v>
      </c>
      <c r="F207" s="95" t="e">
        <f>#REF!</f>
        <v>#REF!</v>
      </c>
      <c r="G207" s="194" t="s">
        <v>702</v>
      </c>
      <c r="H207" s="194" t="s">
        <v>702</v>
      </c>
      <c r="I207" s="194" t="s">
        <v>702</v>
      </c>
      <c r="J207" s="194" t="s">
        <v>702</v>
      </c>
      <c r="K207" s="194" t="s">
        <v>702</v>
      </c>
      <c r="L207" s="194" t="s">
        <v>702</v>
      </c>
      <c r="M207" s="194" t="s">
        <v>702</v>
      </c>
      <c r="N207" s="194" t="s">
        <v>702</v>
      </c>
      <c r="O207" s="194" t="s">
        <v>702</v>
      </c>
      <c r="P207" s="194" t="s">
        <v>702</v>
      </c>
      <c r="Q207" s="194" t="s">
        <v>702</v>
      </c>
      <c r="R207" s="194" t="s">
        <v>702</v>
      </c>
    </row>
    <row r="208" spans="1:18" s="262" customFormat="1" ht="24" customHeight="1" x14ac:dyDescent="0.15">
      <c r="A208" s="206"/>
      <c r="B208" s="41" t="s">
        <v>30</v>
      </c>
      <c r="C208" s="94" t="e">
        <f>#REF!</f>
        <v>#REF!</v>
      </c>
      <c r="D208" s="95" t="e">
        <f>#REF!</f>
        <v>#REF!</v>
      </c>
      <c r="E208" s="95" t="e">
        <f>#REF!</f>
        <v>#REF!</v>
      </c>
      <c r="F208" s="95" t="e">
        <f>#REF!</f>
        <v>#REF!</v>
      </c>
      <c r="G208" s="192" t="e">
        <f>IF(#REF!=0,"-",IF(OR($C208=1,$C208=2),"χ",#REF!))</f>
        <v>#REF!</v>
      </c>
      <c r="H208" s="192" t="e">
        <f>IF(#REF!=0,"-",IF(OR($C208=1,$C208=2),"χ",#REF!))</f>
        <v>#REF!</v>
      </c>
      <c r="I208" s="192" t="e">
        <f>IF(#REF!=0,"-",IF(OR($C208=1,$C208=2),"χ",#REF!))</f>
        <v>#REF!</v>
      </c>
      <c r="J208" s="192" t="e">
        <f>IF(#REF!=0,"-",IF(OR($C208=1,$C208=2),"χ",#REF!))</f>
        <v>#REF!</v>
      </c>
      <c r="K208" s="192" t="e">
        <f>IF(#REF!=0,"-",IF(OR($C208=1,$C208=2),"χ",#REF!))</f>
        <v>#REF!</v>
      </c>
      <c r="L208" s="192" t="e">
        <f>IF(#REF!=0,"-",IF(OR($C208=1,$C208=2),"χ",#REF!))</f>
        <v>#REF!</v>
      </c>
      <c r="M208" s="192" t="e">
        <f>IF(#REF!=0,"-",IF(OR($C208=1,$C208=2),"χ",#REF!))</f>
        <v>#REF!</v>
      </c>
      <c r="N208" s="192" t="e">
        <f>IF(#REF!=0,"-",IF(OR($C208=1,$C208=2),"χ",#REF!))</f>
        <v>#REF!</v>
      </c>
      <c r="O208" s="192" t="e">
        <f>IF(#REF!=0,"-",IF(OR($C208=1,$C208=2),"χ",#REF!))</f>
        <v>#REF!</v>
      </c>
      <c r="P208" s="192" t="e">
        <f>IF(#REF!=0,"-",IF(OR($C208=1,$C208=2),"χ",#REF!))</f>
        <v>#REF!</v>
      </c>
      <c r="Q208" s="192" t="e">
        <f>IF(#REF!=0,"-",IF(OR($C208=1,$C208=2),"χ",#REF!))</f>
        <v>#REF!</v>
      </c>
      <c r="R208" s="192" t="e">
        <f>IF(#REF!=0,"-",IF(OR($C208=1,$C208=2),"χ",#REF!))</f>
        <v>#REF!</v>
      </c>
    </row>
    <row r="209" spans="1:18" s="262" customFormat="1" ht="24" customHeight="1" x14ac:dyDescent="0.15">
      <c r="A209" s="206"/>
      <c r="B209" s="41" t="s">
        <v>60</v>
      </c>
      <c r="C209" s="94" t="e">
        <f>#REF!</f>
        <v>#REF!</v>
      </c>
      <c r="D209" s="95" t="e">
        <f>#REF!</f>
        <v>#REF!</v>
      </c>
      <c r="E209" s="95" t="e">
        <f>#REF!</f>
        <v>#REF!</v>
      </c>
      <c r="F209" s="95" t="e">
        <f>#REF!</f>
        <v>#REF!</v>
      </c>
      <c r="G209" s="185" t="e">
        <f>IF(#REF!=0,"-",IF(OR($C209=1,$C209=2),"χ",#REF!))</f>
        <v>#REF!</v>
      </c>
      <c r="H209" s="185" t="e">
        <f>IF(#REF!=0,"-",IF(OR($C209=1,$C209=2),"χ",#REF!))</f>
        <v>#REF!</v>
      </c>
      <c r="I209" s="185" t="e">
        <f>IF(#REF!=0,"-",IF(OR($C209=1,$C209=2),"χ",#REF!))</f>
        <v>#REF!</v>
      </c>
      <c r="J209" s="185" t="e">
        <f>IF(#REF!=0,"-",IF(OR($C209=1,$C209=2),"χ",#REF!))</f>
        <v>#REF!</v>
      </c>
      <c r="K209" s="185" t="e">
        <f>IF(#REF!=0,"-",IF(OR($C209=1,$C209=2),"χ",#REF!))</f>
        <v>#REF!</v>
      </c>
      <c r="L209" s="185" t="e">
        <f>IF(#REF!=0,"-",IF(OR($C209=1,$C209=2),"χ",#REF!))</f>
        <v>#REF!</v>
      </c>
      <c r="M209" s="185" t="e">
        <f>IF(#REF!=0,"-",IF(OR($C209=1,$C209=2),"χ",#REF!))</f>
        <v>#REF!</v>
      </c>
      <c r="N209" s="185" t="e">
        <f>IF(#REF!=0,"-",IF(OR($C209=1,$C209=2),"χ",#REF!))</f>
        <v>#REF!</v>
      </c>
      <c r="O209" s="185" t="e">
        <f>IF(#REF!=0,"-",IF(OR($C209=1,$C209=2),"χ",#REF!))</f>
        <v>#REF!</v>
      </c>
      <c r="P209" s="185" t="e">
        <f>IF(#REF!=0,"-",IF(OR($C209=1,$C209=2),"χ",#REF!))</f>
        <v>#REF!</v>
      </c>
      <c r="Q209" s="185" t="e">
        <f>IF(#REF!=0,"-",IF(OR($C209=1,$C209=2),"χ",#REF!))</f>
        <v>#REF!</v>
      </c>
      <c r="R209" s="185" t="e">
        <f>IF(#REF!=0,"-",IF(OR($C209=1,$C209=2),"χ",#REF!))</f>
        <v>#REF!</v>
      </c>
    </row>
    <row r="210" spans="1:18" s="262" customFormat="1" ht="24" customHeight="1" x14ac:dyDescent="0.15">
      <c r="A210" s="206"/>
      <c r="B210" s="42" t="s">
        <v>61</v>
      </c>
      <c r="C210" s="94" t="e">
        <f>#REF!</f>
        <v>#REF!</v>
      </c>
      <c r="D210" s="95" t="e">
        <f>#REF!</f>
        <v>#REF!</v>
      </c>
      <c r="E210" s="95" t="e">
        <f>#REF!</f>
        <v>#REF!</v>
      </c>
      <c r="F210" s="95" t="e">
        <f>#REF!</f>
        <v>#REF!</v>
      </c>
      <c r="G210" s="95" t="e">
        <f>IF(#REF!=0,"-",IF(OR($C210=1,$C210=2),"χ",#REF!))</f>
        <v>#REF!</v>
      </c>
      <c r="H210" s="95" t="e">
        <f>IF(#REF!=0,"-",IF(OR($C210=1,$C210=2),"χ",#REF!))</f>
        <v>#REF!</v>
      </c>
      <c r="I210" s="95" t="e">
        <f>IF(#REF!=0,"-",IF(OR($C210=1,$C210=2),"χ",#REF!))</f>
        <v>#REF!</v>
      </c>
      <c r="J210" s="95" t="e">
        <f>IF(#REF!=0,"-",IF(OR($C210=1,$C210=2),"χ",#REF!))</f>
        <v>#REF!</v>
      </c>
      <c r="K210" s="95" t="e">
        <f>IF(#REF!=0,"-",IF(OR($C210=1,$C210=2),"χ",#REF!))</f>
        <v>#REF!</v>
      </c>
      <c r="L210" s="95" t="e">
        <f>IF(#REF!=0,"-",IF(OR($C210=1,$C210=2),"χ",#REF!))</f>
        <v>#REF!</v>
      </c>
      <c r="M210" s="95" t="e">
        <f>IF(#REF!=0,"-",IF(OR($C210=1,$C210=2),"χ",#REF!))</f>
        <v>#REF!</v>
      </c>
      <c r="N210" s="95" t="e">
        <f>IF(#REF!=0,"-",IF(OR($C210=1,$C210=2),"χ",#REF!))</f>
        <v>#REF!</v>
      </c>
      <c r="O210" s="95" t="e">
        <f>IF(#REF!=0,"-",IF(OR($C210=1,$C210=2),"χ",#REF!))</f>
        <v>#REF!</v>
      </c>
      <c r="P210" s="95" t="e">
        <f>IF(#REF!=0,"-",IF(OR($C210=1,$C210=2),"χ",#REF!))</f>
        <v>#REF!</v>
      </c>
      <c r="Q210" s="95" t="e">
        <f>IF(#REF!=0,"-",IF(OR($C210=1,$C210=2),"χ",#REF!))</f>
        <v>#REF!</v>
      </c>
      <c r="R210" s="95" t="e">
        <f>IF(#REF!=0,"-",IF(OR($C210=1,$C210=2),"χ",#REF!))</f>
        <v>#REF!</v>
      </c>
    </row>
    <row r="211" spans="1:18" s="262" customFormat="1" ht="24" customHeight="1" x14ac:dyDescent="0.15">
      <c r="A211" s="206"/>
      <c r="B211" s="42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:18" s="262" customFormat="1" ht="24" customHeight="1" x14ac:dyDescent="0.15">
      <c r="A212" s="206">
        <v>26</v>
      </c>
      <c r="B212" s="210" t="s">
        <v>67</v>
      </c>
      <c r="C212" s="94" t="e">
        <f>#REF!</f>
        <v>#REF!</v>
      </c>
      <c r="D212" s="95" t="e">
        <f>#REF!</f>
        <v>#REF!</v>
      </c>
      <c r="E212" s="95" t="e">
        <f>#REF!</f>
        <v>#REF!</v>
      </c>
      <c r="F212" s="95" t="e">
        <f>#REF!</f>
        <v>#REF!</v>
      </c>
      <c r="G212" s="95" t="e">
        <f>#REF!</f>
        <v>#REF!</v>
      </c>
      <c r="H212" s="95" t="e">
        <f>#REF!</f>
        <v>#REF!</v>
      </c>
      <c r="I212" s="95" t="e">
        <f>#REF!</f>
        <v>#REF!</v>
      </c>
      <c r="J212" s="95" t="e">
        <f>#REF!</f>
        <v>#REF!</v>
      </c>
      <c r="K212" s="95" t="e">
        <f>#REF!</f>
        <v>#REF!</v>
      </c>
      <c r="L212" s="95" t="e">
        <f>#REF!</f>
        <v>#REF!</v>
      </c>
      <c r="M212" s="95" t="e">
        <f>#REF!</f>
        <v>#REF!</v>
      </c>
      <c r="N212" s="95" t="e">
        <f>#REF!</f>
        <v>#REF!</v>
      </c>
      <c r="O212" s="95" t="e">
        <f>#REF!</f>
        <v>#REF!</v>
      </c>
      <c r="P212" s="95" t="e">
        <f>#REF!</f>
        <v>#REF!</v>
      </c>
      <c r="Q212" s="95" t="e">
        <f>#REF!</f>
        <v>#REF!</v>
      </c>
      <c r="R212" s="95" t="e">
        <f>#REF!</f>
        <v>#REF!</v>
      </c>
    </row>
    <row r="213" spans="1:18" s="262" customFormat="1" ht="24" customHeight="1" x14ac:dyDescent="0.15">
      <c r="A213" s="206"/>
      <c r="B213" s="41" t="s">
        <v>25</v>
      </c>
      <c r="C213" s="94" t="e">
        <f>#REF!</f>
        <v>#REF!</v>
      </c>
      <c r="D213" s="95" t="e">
        <f>#REF!</f>
        <v>#REF!</v>
      </c>
      <c r="E213" s="95" t="e">
        <f>#REF!</f>
        <v>#REF!</v>
      </c>
      <c r="F213" s="95" t="e">
        <f>#REF!</f>
        <v>#REF!</v>
      </c>
      <c r="G213" s="95" t="e">
        <f>IF(#REF!=0,"-",IF(OR($C213=1,$C213=2),"χ",#REF!))</f>
        <v>#REF!</v>
      </c>
      <c r="H213" s="95" t="e">
        <f>IF(#REF!=0,"-",IF(OR($C213=1,$C213=2),"χ",#REF!))</f>
        <v>#REF!</v>
      </c>
      <c r="I213" s="95" t="e">
        <f>IF(#REF!=0,"-",IF(OR($C213=1,$C213=2),"χ",#REF!))</f>
        <v>#REF!</v>
      </c>
      <c r="J213" s="95" t="e">
        <f>IF(#REF!=0,"-",IF(OR($C213=1,$C213=2),"χ",#REF!))</f>
        <v>#REF!</v>
      </c>
      <c r="K213" s="95" t="e">
        <f>IF(#REF!=0,"-",IF(OR($C213=1,$C213=2),"χ",#REF!))</f>
        <v>#REF!</v>
      </c>
      <c r="L213" s="95" t="e">
        <f>IF(#REF!=0,"-",IF(OR($C213=1,$C213=2),"χ",#REF!))</f>
        <v>#REF!</v>
      </c>
      <c r="M213" s="95" t="e">
        <f>IF(#REF!=0,"-",IF(OR($C213=1,$C213=2),"χ",#REF!))</f>
        <v>#REF!</v>
      </c>
      <c r="N213" s="95" t="e">
        <f>IF(#REF!=0,"-",IF(OR($C213=1,$C213=2),"χ",#REF!))</f>
        <v>#REF!</v>
      </c>
      <c r="O213" s="95" t="e">
        <f>IF(#REF!=0,"-",IF(OR($C213=1,$C213=2),"χ",#REF!))</f>
        <v>#REF!</v>
      </c>
      <c r="P213" s="95" t="e">
        <f>IF(#REF!=0,"-",IF(OR($C213=1,$C213=2),"χ",#REF!))</f>
        <v>#REF!</v>
      </c>
      <c r="Q213" s="95" t="e">
        <f>IF(#REF!=0,"-",IF(OR($C213=1,$C213=2),"χ",#REF!))</f>
        <v>#REF!</v>
      </c>
      <c r="R213" s="95" t="e">
        <f>IF(#REF!=0,"-",IF(OR($C213=1,$C213=2),"χ",#REF!))</f>
        <v>#REF!</v>
      </c>
    </row>
    <row r="214" spans="1:18" s="262" customFormat="1" ht="24" customHeight="1" x14ac:dyDescent="0.15">
      <c r="A214" s="206"/>
      <c r="B214" s="41" t="s">
        <v>26</v>
      </c>
      <c r="C214" s="94" t="e">
        <f>#REF!</f>
        <v>#REF!</v>
      </c>
      <c r="D214" s="95" t="e">
        <f>#REF!</f>
        <v>#REF!</v>
      </c>
      <c r="E214" s="95" t="e">
        <f>#REF!</f>
        <v>#REF!</v>
      </c>
      <c r="F214" s="95" t="e">
        <f>#REF!</f>
        <v>#REF!</v>
      </c>
      <c r="G214" s="95" t="e">
        <f>IF(#REF!=0,"-",IF(OR($C214=1,$C214=2),"χ",#REF!))</f>
        <v>#REF!</v>
      </c>
      <c r="H214" s="95" t="e">
        <f>IF(#REF!=0,"-",IF(OR($C214=1,$C214=2),"χ",#REF!))</f>
        <v>#REF!</v>
      </c>
      <c r="I214" s="95" t="e">
        <f>IF(#REF!=0,"-",IF(OR($C214=1,$C214=2),"χ",#REF!))</f>
        <v>#REF!</v>
      </c>
      <c r="J214" s="95" t="e">
        <f>IF(#REF!=0,"-",IF(OR($C214=1,$C214=2),"χ",#REF!))</f>
        <v>#REF!</v>
      </c>
      <c r="K214" s="95" t="e">
        <f>IF(#REF!=0,"-",IF(OR($C214=1,$C214=2),"χ",#REF!))</f>
        <v>#REF!</v>
      </c>
      <c r="L214" s="95" t="e">
        <f>IF(#REF!=0,"-",IF(OR($C214=1,$C214=2),"χ",#REF!))</f>
        <v>#REF!</v>
      </c>
      <c r="M214" s="95" t="e">
        <f>IF(#REF!=0,"-",IF(OR($C214=1,$C214=2),"χ",#REF!))</f>
        <v>#REF!</v>
      </c>
      <c r="N214" s="95" t="e">
        <f>IF(#REF!=0,"-",IF(OR($C214=1,$C214=2),"χ",#REF!))</f>
        <v>#REF!</v>
      </c>
      <c r="O214" s="95" t="e">
        <f>IF(#REF!=0,"-",IF(OR($C214=1,$C214=2),"χ",#REF!))</f>
        <v>#REF!</v>
      </c>
      <c r="P214" s="95" t="e">
        <f>IF(#REF!=0,"-",IF(OR($C214=1,$C214=2),"χ",#REF!))</f>
        <v>#REF!</v>
      </c>
      <c r="Q214" s="95" t="e">
        <f>IF(#REF!=0,"-",IF(OR($C214=1,$C214=2),"χ",#REF!))</f>
        <v>#REF!</v>
      </c>
      <c r="R214" s="95" t="e">
        <f>IF(#REF!=0,"-",IF(OR($C214=1,$C214=2),"χ",#REF!))</f>
        <v>#REF!</v>
      </c>
    </row>
    <row r="215" spans="1:18" s="262" customFormat="1" ht="24" customHeight="1" x14ac:dyDescent="0.15">
      <c r="A215" s="206"/>
      <c r="B215" s="41" t="s">
        <v>27</v>
      </c>
      <c r="C215" s="94" t="e">
        <f>#REF!</f>
        <v>#REF!</v>
      </c>
      <c r="D215" s="95" t="e">
        <f>#REF!</f>
        <v>#REF!</v>
      </c>
      <c r="E215" s="95" t="e">
        <f>#REF!</f>
        <v>#REF!</v>
      </c>
      <c r="F215" s="95" t="e">
        <f>#REF!</f>
        <v>#REF!</v>
      </c>
      <c r="G215" s="95" t="e">
        <f>IF(#REF!=0,"-",IF(OR($C215=1,$C215=2),"χ",#REF!))</f>
        <v>#REF!</v>
      </c>
      <c r="H215" s="95" t="e">
        <f>IF(#REF!=0,"-",IF(OR($C215=1,$C215=2),"χ",#REF!))</f>
        <v>#REF!</v>
      </c>
      <c r="I215" s="95" t="e">
        <f>IF(#REF!=0,"-",IF(OR($C215=1,$C215=2),"χ",#REF!))</f>
        <v>#REF!</v>
      </c>
      <c r="J215" s="95" t="e">
        <f>IF(#REF!=0,"-",IF(OR($C215=1,$C215=2),"χ",#REF!))</f>
        <v>#REF!</v>
      </c>
      <c r="K215" s="95" t="e">
        <f>IF(#REF!=0,"-",IF(OR($C215=1,$C215=2),"χ",#REF!))</f>
        <v>#REF!</v>
      </c>
      <c r="L215" s="95" t="e">
        <f>IF(#REF!=0,"-",IF(OR($C215=1,$C215=2),"χ",#REF!))</f>
        <v>#REF!</v>
      </c>
      <c r="M215" s="95" t="e">
        <f>IF(#REF!=0,"-",IF(OR($C215=1,$C215=2),"χ",#REF!))</f>
        <v>#REF!</v>
      </c>
      <c r="N215" s="95" t="e">
        <f>IF(#REF!=0,"-",IF(OR($C215=1,$C215=2),"χ",#REF!))</f>
        <v>#REF!</v>
      </c>
      <c r="O215" s="95" t="e">
        <f>IF(#REF!=0,"-",IF(OR($C215=1,$C215=2),"χ",#REF!))</f>
        <v>#REF!</v>
      </c>
      <c r="P215" s="95" t="e">
        <f>IF(#REF!=0,"-",IF(OR($C215=1,$C215=2),"χ",#REF!))</f>
        <v>#REF!</v>
      </c>
      <c r="Q215" s="95" t="e">
        <f>IF(#REF!=0,"-",IF(OR($C215=1,$C215=2),"χ",#REF!))</f>
        <v>#REF!</v>
      </c>
      <c r="R215" s="95" t="e">
        <f>IF(#REF!=0,"-",IF(OR($C215=1,$C215=2),"χ",#REF!))</f>
        <v>#REF!</v>
      </c>
    </row>
    <row r="216" spans="1:18" s="262" customFormat="1" ht="24" customHeight="1" x14ac:dyDescent="0.15">
      <c r="A216" s="206"/>
      <c r="B216" s="41" t="s">
        <v>28</v>
      </c>
      <c r="C216" s="94" t="e">
        <f>#REF!</f>
        <v>#REF!</v>
      </c>
      <c r="D216" s="95" t="e">
        <f>#REF!</f>
        <v>#REF!</v>
      </c>
      <c r="E216" s="95" t="e">
        <f>#REF!</f>
        <v>#REF!</v>
      </c>
      <c r="F216" s="95" t="e">
        <f>#REF!</f>
        <v>#REF!</v>
      </c>
      <c r="G216" s="95" t="e">
        <f>IF(#REF!=0,"-",IF(OR($C216=1,$C216=2),"χ",#REF!))</f>
        <v>#REF!</v>
      </c>
      <c r="H216" s="95" t="e">
        <f>IF(#REF!=0,"-",IF(OR($C216=1,$C216=2),"χ",#REF!))</f>
        <v>#REF!</v>
      </c>
      <c r="I216" s="95" t="e">
        <f>IF(#REF!=0,"-",IF(OR($C216=1,$C216=2),"χ",#REF!))</f>
        <v>#REF!</v>
      </c>
      <c r="J216" s="95" t="e">
        <f>IF(#REF!=0,"-",IF(OR($C216=1,$C216=2),"χ",#REF!))</f>
        <v>#REF!</v>
      </c>
      <c r="K216" s="95" t="e">
        <f>IF(#REF!=0,"-",IF(OR($C216=1,$C216=2),"χ",#REF!))</f>
        <v>#REF!</v>
      </c>
      <c r="L216" s="95" t="e">
        <f>IF(#REF!=0,"-",IF(OR($C216=1,$C216=2),"χ",#REF!))</f>
        <v>#REF!</v>
      </c>
      <c r="M216" s="95" t="e">
        <f>IF(#REF!=0,"-",IF(OR($C216=1,$C216=2),"χ",#REF!))</f>
        <v>#REF!</v>
      </c>
      <c r="N216" s="95" t="e">
        <f>IF(#REF!=0,"-",IF(OR($C216=1,$C216=2),"χ",#REF!))</f>
        <v>#REF!</v>
      </c>
      <c r="O216" s="95" t="e">
        <f>IF(#REF!=0,"-",IF(OR($C216=1,$C216=2),"χ",#REF!))</f>
        <v>#REF!</v>
      </c>
      <c r="P216" s="95" t="e">
        <f>IF(#REF!=0,"-",IF(OR($C216=1,$C216=2),"χ",#REF!))</f>
        <v>#REF!</v>
      </c>
      <c r="Q216" s="95" t="e">
        <f>IF(#REF!=0,"-",IF(OR($C216=1,$C216=2),"χ",#REF!))</f>
        <v>#REF!</v>
      </c>
      <c r="R216" s="95" t="e">
        <f>IF(#REF!=0,"-",IF(OR($C216=1,$C216=2),"χ",#REF!))</f>
        <v>#REF!</v>
      </c>
    </row>
    <row r="217" spans="1:18" s="262" customFormat="1" ht="24" customHeight="1" x14ac:dyDescent="0.15">
      <c r="A217" s="206"/>
      <c r="B217" s="41" t="s">
        <v>29</v>
      </c>
      <c r="C217" s="94" t="e">
        <f>#REF!</f>
        <v>#REF!</v>
      </c>
      <c r="D217" s="95" t="e">
        <f>#REF!</f>
        <v>#REF!</v>
      </c>
      <c r="E217" s="95" t="e">
        <f>#REF!</f>
        <v>#REF!</v>
      </c>
      <c r="F217" s="95" t="e">
        <f>#REF!</f>
        <v>#REF!</v>
      </c>
      <c r="G217" s="95" t="e">
        <f>IF(#REF!=0,"-",IF(OR($C217=1,$C217=2),"χ",#REF!))</f>
        <v>#REF!</v>
      </c>
      <c r="H217" s="95" t="e">
        <f>IF(#REF!=0,"-",IF(OR($C217=1,$C217=2),"χ",#REF!))</f>
        <v>#REF!</v>
      </c>
      <c r="I217" s="95" t="e">
        <f>IF(#REF!=0,"-",IF(OR($C217=1,$C217=2),"χ",#REF!))</f>
        <v>#REF!</v>
      </c>
      <c r="J217" s="95" t="e">
        <f>IF(#REF!=0,"-",IF(OR($C217=1,$C217=2),"χ",#REF!))</f>
        <v>#REF!</v>
      </c>
      <c r="K217" s="95" t="e">
        <f>IF(#REF!=0,"-",IF(OR($C217=1,$C217=2),"χ",#REF!))</f>
        <v>#REF!</v>
      </c>
      <c r="L217" s="95" t="e">
        <f>IF(#REF!=0,"-",IF(OR($C217=1,$C217=2),"χ",#REF!))</f>
        <v>#REF!</v>
      </c>
      <c r="M217" s="95" t="e">
        <f>IF(#REF!=0,"-",IF(OR($C217=1,$C217=2),"χ",#REF!))</f>
        <v>#REF!</v>
      </c>
      <c r="N217" s="95" t="e">
        <f>IF(#REF!=0,"-",IF(OR($C217=1,$C217=2),"χ",#REF!))</f>
        <v>#REF!</v>
      </c>
      <c r="O217" s="95" t="e">
        <f>IF(#REF!=0,"-",IF(OR($C217=1,$C217=2),"χ",#REF!))</f>
        <v>#REF!</v>
      </c>
      <c r="P217" s="95" t="e">
        <f>IF(#REF!=0,"-",IF(OR($C217=1,$C217=2),"χ",#REF!))</f>
        <v>#REF!</v>
      </c>
      <c r="Q217" s="95" t="e">
        <f>IF(#REF!=0,"-",IF(OR($C217=1,$C217=2),"χ",#REF!))</f>
        <v>#REF!</v>
      </c>
      <c r="R217" s="95" t="e">
        <f>IF(#REF!=0,"-",IF(OR($C217=1,$C217=2),"χ",#REF!))</f>
        <v>#REF!</v>
      </c>
    </row>
    <row r="218" spans="1:18" s="262" customFormat="1" ht="24" customHeight="1" x14ac:dyDescent="0.15">
      <c r="A218" s="206"/>
      <c r="B218" s="41" t="s">
        <v>30</v>
      </c>
      <c r="C218" s="94" t="e">
        <f>#REF!</f>
        <v>#REF!</v>
      </c>
      <c r="D218" s="95" t="e">
        <f>#REF!</f>
        <v>#REF!</v>
      </c>
      <c r="E218" s="95" t="e">
        <f>#REF!</f>
        <v>#REF!</v>
      </c>
      <c r="F218" s="95" t="e">
        <f>#REF!</f>
        <v>#REF!</v>
      </c>
      <c r="G218" s="194" t="s">
        <v>702</v>
      </c>
      <c r="H218" s="194" t="s">
        <v>702</v>
      </c>
      <c r="I218" s="194" t="s">
        <v>702</v>
      </c>
      <c r="J218" s="194" t="s">
        <v>702</v>
      </c>
      <c r="K218" s="194" t="s">
        <v>702</v>
      </c>
      <c r="L218" s="194" t="s">
        <v>702</v>
      </c>
      <c r="M218" s="194" t="s">
        <v>702</v>
      </c>
      <c r="N218" s="194" t="s">
        <v>702</v>
      </c>
      <c r="O218" s="194" t="s">
        <v>702</v>
      </c>
      <c r="P218" s="194" t="s">
        <v>702</v>
      </c>
      <c r="Q218" s="194" t="s">
        <v>702</v>
      </c>
      <c r="R218" s="194" t="s">
        <v>702</v>
      </c>
    </row>
    <row r="219" spans="1:18" s="262" customFormat="1" ht="24" customHeight="1" x14ac:dyDescent="0.15">
      <c r="A219" s="206"/>
      <c r="B219" s="41" t="s">
        <v>60</v>
      </c>
      <c r="C219" s="94" t="e">
        <f>#REF!</f>
        <v>#REF!</v>
      </c>
      <c r="D219" s="95" t="e">
        <f>#REF!</f>
        <v>#REF!</v>
      </c>
      <c r="E219" s="95" t="e">
        <f>#REF!</f>
        <v>#REF!</v>
      </c>
      <c r="F219" s="95" t="e">
        <f>#REF!</f>
        <v>#REF!</v>
      </c>
      <c r="G219" s="185" t="e">
        <f>IF(#REF!=0,"-",IF(OR($C219=1,$C219=2),"χ",#REF!))</f>
        <v>#REF!</v>
      </c>
      <c r="H219" s="185" t="e">
        <f>IF(#REF!=0,"-",IF(OR($C219=1,$C219=2),"χ",#REF!))</f>
        <v>#REF!</v>
      </c>
      <c r="I219" s="185" t="e">
        <f>IF(#REF!=0,"-",IF(OR($C219=1,$C219=2),"χ",#REF!))</f>
        <v>#REF!</v>
      </c>
      <c r="J219" s="185" t="e">
        <f>IF(#REF!=0,"-",IF(OR($C219=1,$C219=2),"χ",#REF!))</f>
        <v>#REF!</v>
      </c>
      <c r="K219" s="185" t="e">
        <f>IF(#REF!=0,"-",IF(OR($C219=1,$C219=2),"χ",#REF!))</f>
        <v>#REF!</v>
      </c>
      <c r="L219" s="185" t="e">
        <f>IF(#REF!=0,"-",IF(OR($C219=1,$C219=2),"χ",#REF!))</f>
        <v>#REF!</v>
      </c>
      <c r="M219" s="185" t="e">
        <f>IF(#REF!=0,"-",IF(OR($C219=1,$C219=2),"χ",#REF!))</f>
        <v>#REF!</v>
      </c>
      <c r="N219" s="185" t="e">
        <f>IF(#REF!=0,"-",IF(OR($C219=1,$C219=2),"χ",#REF!))</f>
        <v>#REF!</v>
      </c>
      <c r="O219" s="185" t="e">
        <f>IF(#REF!=0,"-",IF(OR($C219=1,$C219=2),"χ",#REF!))</f>
        <v>#REF!</v>
      </c>
      <c r="P219" s="185" t="e">
        <f>IF(#REF!=0,"-",IF(OR($C219=1,$C219=2),"χ",#REF!))</f>
        <v>#REF!</v>
      </c>
      <c r="Q219" s="185" t="e">
        <f>IF(#REF!=0,"-",IF(OR($C219=1,$C219=2),"χ",#REF!))</f>
        <v>#REF!</v>
      </c>
      <c r="R219" s="185" t="e">
        <f>IF(#REF!=0,"-",IF(OR($C219=1,$C219=2),"χ",#REF!))</f>
        <v>#REF!</v>
      </c>
    </row>
    <row r="220" spans="1:18" s="262" customFormat="1" ht="24" customHeight="1" x14ac:dyDescent="0.15">
      <c r="A220" s="206"/>
      <c r="B220" s="42" t="s">
        <v>61</v>
      </c>
      <c r="C220" s="94" t="e">
        <f>#REF!</f>
        <v>#REF!</v>
      </c>
      <c r="D220" s="95" t="e">
        <f>#REF!</f>
        <v>#REF!</v>
      </c>
      <c r="E220" s="95" t="e">
        <f>#REF!</f>
        <v>#REF!</v>
      </c>
      <c r="F220" s="95" t="e">
        <f>#REF!</f>
        <v>#REF!</v>
      </c>
      <c r="G220" s="95" t="e">
        <f>IF(#REF!=0,"-",IF(OR($C220=1,$C220=2),"χ",#REF!))</f>
        <v>#REF!</v>
      </c>
      <c r="H220" s="95" t="e">
        <f>IF(#REF!=0,"-",IF(OR($C220=1,$C220=2),"χ",#REF!))</f>
        <v>#REF!</v>
      </c>
      <c r="I220" s="95" t="e">
        <f>IF(#REF!=0,"-",IF(OR($C220=1,$C220=2),"χ",#REF!))</f>
        <v>#REF!</v>
      </c>
      <c r="J220" s="95" t="e">
        <f>IF(#REF!=0,"-",IF(OR($C220=1,$C220=2),"χ",#REF!))</f>
        <v>#REF!</v>
      </c>
      <c r="K220" s="95" t="e">
        <f>IF(#REF!=0,"-",IF(OR($C220=1,$C220=2),"χ",#REF!))</f>
        <v>#REF!</v>
      </c>
      <c r="L220" s="95" t="e">
        <f>IF(#REF!=0,"-",IF(OR($C220=1,$C220=2),"χ",#REF!))</f>
        <v>#REF!</v>
      </c>
      <c r="M220" s="95" t="e">
        <f>IF(#REF!=0,"-",IF(OR($C220=1,$C220=2),"χ",#REF!))</f>
        <v>#REF!</v>
      </c>
      <c r="N220" s="95" t="e">
        <f>IF(#REF!=0,"-",IF(OR($C220=1,$C220=2),"χ",#REF!))</f>
        <v>#REF!</v>
      </c>
      <c r="O220" s="95" t="e">
        <f>IF(#REF!=0,"-",IF(OR($C220=1,$C220=2),"χ",#REF!))</f>
        <v>#REF!</v>
      </c>
      <c r="P220" s="95" t="e">
        <f>IF(#REF!=0,"-",IF(OR($C220=1,$C220=2),"χ",#REF!))</f>
        <v>#REF!</v>
      </c>
      <c r="Q220" s="95" t="e">
        <f>IF(#REF!=0,"-",IF(OR($C220=1,$C220=2),"χ",#REF!))</f>
        <v>#REF!</v>
      </c>
      <c r="R220" s="95" t="e">
        <f>IF(#REF!=0,"-",IF(OR($C220=1,$C220=2),"χ",#REF!))</f>
        <v>#REF!</v>
      </c>
    </row>
    <row r="221" spans="1:18" s="262" customFormat="1" ht="24" customHeight="1" x14ac:dyDescent="0.15">
      <c r="A221" s="206"/>
      <c r="B221" s="42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:18" s="262" customFormat="1" ht="24" customHeight="1" x14ac:dyDescent="0.15">
      <c r="A222" s="206">
        <v>27</v>
      </c>
      <c r="B222" s="210" t="s">
        <v>68</v>
      </c>
      <c r="C222" s="94" t="e">
        <f>#REF!</f>
        <v>#REF!</v>
      </c>
      <c r="D222" s="95" t="e">
        <f>#REF!</f>
        <v>#REF!</v>
      </c>
      <c r="E222" s="95" t="e">
        <f>#REF!</f>
        <v>#REF!</v>
      </c>
      <c r="F222" s="95" t="e">
        <f>#REF!</f>
        <v>#REF!</v>
      </c>
      <c r="G222" s="95" t="e">
        <f>#REF!</f>
        <v>#REF!</v>
      </c>
      <c r="H222" s="95" t="e">
        <f>#REF!</f>
        <v>#REF!</v>
      </c>
      <c r="I222" s="95" t="e">
        <f>#REF!</f>
        <v>#REF!</v>
      </c>
      <c r="J222" s="95" t="e">
        <f>#REF!</f>
        <v>#REF!</v>
      </c>
      <c r="K222" s="95" t="e">
        <f>#REF!</f>
        <v>#REF!</v>
      </c>
      <c r="L222" s="95" t="e">
        <f>#REF!</f>
        <v>#REF!</v>
      </c>
      <c r="M222" s="95" t="e">
        <f>#REF!</f>
        <v>#REF!</v>
      </c>
      <c r="N222" s="95" t="e">
        <f>#REF!</f>
        <v>#REF!</v>
      </c>
      <c r="O222" s="95" t="e">
        <f>#REF!</f>
        <v>#REF!</v>
      </c>
      <c r="P222" s="95" t="e">
        <f>#REF!</f>
        <v>#REF!</v>
      </c>
      <c r="Q222" s="95" t="e">
        <f>#REF!</f>
        <v>#REF!</v>
      </c>
      <c r="R222" s="95" t="e">
        <f>#REF!</f>
        <v>#REF!</v>
      </c>
    </row>
    <row r="223" spans="1:18" s="262" customFormat="1" ht="24" customHeight="1" x14ac:dyDescent="0.15">
      <c r="A223" s="206"/>
      <c r="B223" s="41" t="s">
        <v>25</v>
      </c>
      <c r="C223" s="94" t="e">
        <f>#REF!</f>
        <v>#REF!</v>
      </c>
      <c r="D223" s="95" t="e">
        <f>#REF!</f>
        <v>#REF!</v>
      </c>
      <c r="E223" s="95" t="e">
        <f>#REF!</f>
        <v>#REF!</v>
      </c>
      <c r="F223" s="95" t="e">
        <f>#REF!</f>
        <v>#REF!</v>
      </c>
      <c r="G223" s="95" t="e">
        <f>IF(#REF!=0,"-",IF(OR($C223=1,$C223=2),"χ",#REF!))</f>
        <v>#REF!</v>
      </c>
      <c r="H223" s="95" t="e">
        <f>IF(#REF!=0,"-",IF(OR($C223=1,$C223=2),"χ",#REF!))</f>
        <v>#REF!</v>
      </c>
      <c r="I223" s="95" t="e">
        <f>IF(#REF!=0,"-",IF(OR($C223=1,$C223=2),"χ",#REF!))</f>
        <v>#REF!</v>
      </c>
      <c r="J223" s="95" t="e">
        <f>IF(#REF!=0,"-",IF(OR($C223=1,$C223=2),"χ",#REF!))</f>
        <v>#REF!</v>
      </c>
      <c r="K223" s="95" t="e">
        <f>IF(#REF!=0,"-",IF(OR($C223=1,$C223=2),"χ",#REF!))</f>
        <v>#REF!</v>
      </c>
      <c r="L223" s="95" t="e">
        <f>IF(#REF!=0,"-",IF(OR($C223=1,$C223=2),"χ",#REF!))</f>
        <v>#REF!</v>
      </c>
      <c r="M223" s="95" t="e">
        <f>IF(#REF!=0,"-",IF(OR($C223=1,$C223=2),"χ",#REF!))</f>
        <v>#REF!</v>
      </c>
      <c r="N223" s="95" t="e">
        <f>IF(#REF!=0,"-",IF(OR($C223=1,$C223=2),"χ",#REF!))</f>
        <v>#REF!</v>
      </c>
      <c r="O223" s="95" t="e">
        <f>IF(#REF!=0,"-",IF(OR($C223=1,$C223=2),"χ",#REF!))</f>
        <v>#REF!</v>
      </c>
      <c r="P223" s="95" t="e">
        <f>IF(#REF!=0,"-",IF(OR($C223=1,$C223=2),"χ",#REF!))</f>
        <v>#REF!</v>
      </c>
      <c r="Q223" s="95" t="e">
        <f>IF(#REF!=0,"-",IF(OR($C223=1,$C223=2),"χ",#REF!))</f>
        <v>#REF!</v>
      </c>
      <c r="R223" s="95" t="e">
        <f>IF(#REF!=0,"-",IF(OR($C223=1,$C223=2),"χ",#REF!))</f>
        <v>#REF!</v>
      </c>
    </row>
    <row r="224" spans="1:18" s="262" customFormat="1" ht="24" customHeight="1" x14ac:dyDescent="0.15">
      <c r="A224" s="206"/>
      <c r="B224" s="41" t="s">
        <v>26</v>
      </c>
      <c r="C224" s="94" t="e">
        <f>#REF!</f>
        <v>#REF!</v>
      </c>
      <c r="D224" s="95" t="e">
        <f>#REF!</f>
        <v>#REF!</v>
      </c>
      <c r="E224" s="95" t="e">
        <f>#REF!</f>
        <v>#REF!</v>
      </c>
      <c r="F224" s="95" t="e">
        <f>#REF!</f>
        <v>#REF!</v>
      </c>
      <c r="G224" s="95" t="e">
        <f>IF(#REF!=0,"-",IF(OR($C224=1,$C224=2),"χ",#REF!))</f>
        <v>#REF!</v>
      </c>
      <c r="H224" s="95" t="e">
        <f>IF(#REF!=0,"-",IF(OR($C224=1,$C224=2),"χ",#REF!))</f>
        <v>#REF!</v>
      </c>
      <c r="I224" s="95" t="e">
        <f>IF(#REF!=0,"-",IF(OR($C224=1,$C224=2),"χ",#REF!))</f>
        <v>#REF!</v>
      </c>
      <c r="J224" s="95" t="e">
        <f>IF(#REF!=0,"-",IF(OR($C224=1,$C224=2),"χ",#REF!))</f>
        <v>#REF!</v>
      </c>
      <c r="K224" s="95" t="e">
        <f>IF(#REF!=0,"-",IF(OR($C224=1,$C224=2),"χ",#REF!))</f>
        <v>#REF!</v>
      </c>
      <c r="L224" s="95" t="e">
        <f>IF(#REF!=0,"-",IF(OR($C224=1,$C224=2),"χ",#REF!))</f>
        <v>#REF!</v>
      </c>
      <c r="M224" s="95" t="e">
        <f>IF(#REF!=0,"-",IF(OR($C224=1,$C224=2),"χ",#REF!))</f>
        <v>#REF!</v>
      </c>
      <c r="N224" s="95" t="e">
        <f>IF(#REF!=0,"-",IF(OR($C224=1,$C224=2),"χ",#REF!))</f>
        <v>#REF!</v>
      </c>
      <c r="O224" s="95" t="e">
        <f>IF(#REF!=0,"-",IF(OR($C224=1,$C224=2),"χ",#REF!))</f>
        <v>#REF!</v>
      </c>
      <c r="P224" s="95" t="e">
        <f>IF(#REF!=0,"-",IF(OR($C224=1,$C224=2),"χ",#REF!))</f>
        <v>#REF!</v>
      </c>
      <c r="Q224" s="95" t="e">
        <f>IF(#REF!=0,"-",IF(OR($C224=1,$C224=2),"χ",#REF!))</f>
        <v>#REF!</v>
      </c>
      <c r="R224" s="95" t="e">
        <f>IF(#REF!=0,"-",IF(OR($C224=1,$C224=2),"χ",#REF!))</f>
        <v>#REF!</v>
      </c>
    </row>
    <row r="225" spans="1:41" s="262" customFormat="1" ht="24" customHeight="1" x14ac:dyDescent="0.15">
      <c r="A225" s="206"/>
      <c r="B225" s="41" t="s">
        <v>27</v>
      </c>
      <c r="C225" s="94" t="e">
        <f>#REF!</f>
        <v>#REF!</v>
      </c>
      <c r="D225" s="95" t="e">
        <f>#REF!</f>
        <v>#REF!</v>
      </c>
      <c r="E225" s="95" t="e">
        <f>#REF!</f>
        <v>#REF!</v>
      </c>
      <c r="F225" s="95" t="e">
        <f>#REF!</f>
        <v>#REF!</v>
      </c>
      <c r="G225" s="185" t="e">
        <f>IF(#REF!=0,"-",IF(OR($C225=1,$C225=2),"χ",#REF!))</f>
        <v>#REF!</v>
      </c>
      <c r="H225" s="95" t="e">
        <f>IF(#REF!=0,"-",IF(OR($C225=1,$C225=2),"χ",#REF!))</f>
        <v>#REF!</v>
      </c>
      <c r="I225" s="185" t="s">
        <v>702</v>
      </c>
      <c r="J225" s="185" t="s">
        <v>702</v>
      </c>
      <c r="K225" s="95" t="e">
        <f>IF(#REF!=0,"-",IF(OR($C225=1,$C225=2),"χ",#REF!))</f>
        <v>#REF!</v>
      </c>
      <c r="L225" s="95" t="e">
        <f>IF(#REF!=0,"-",IF(OR($C225=1,$C225=2),"χ",#REF!))</f>
        <v>#REF!</v>
      </c>
      <c r="M225" s="95" t="e">
        <f>IF(#REF!=0,"-",IF(OR($C225=1,$C225=2),"χ",#REF!))</f>
        <v>#REF!</v>
      </c>
      <c r="N225" s="95" t="e">
        <f>IF(#REF!=0,"-",IF(OR($C225=1,$C225=2),"χ",#REF!))</f>
        <v>#REF!</v>
      </c>
      <c r="O225" s="95" t="e">
        <f>IF(#REF!=0,"-",IF(OR($C225=1,$C225=2),"χ",#REF!))</f>
        <v>#REF!</v>
      </c>
      <c r="P225" s="95" t="e">
        <f>IF(#REF!=0,"-",IF(OR($C225=1,$C225=2),"χ",#REF!))</f>
        <v>#REF!</v>
      </c>
      <c r="Q225" s="185" t="e">
        <f>IF(#REF!=0,"-",IF(OR($C225=1,$C225=2),"χ",#REF!))</f>
        <v>#REF!</v>
      </c>
      <c r="R225" s="185" t="e">
        <f>IF(#REF!=0,"-",IF(OR($C225=1,$C225=2),"χ",#REF!))</f>
        <v>#REF!</v>
      </c>
    </row>
    <row r="226" spans="1:41" s="262" customFormat="1" ht="24" customHeight="1" x14ac:dyDescent="0.15">
      <c r="A226" s="206"/>
      <c r="B226" s="41" t="s">
        <v>28</v>
      </c>
      <c r="C226" s="94" t="e">
        <f>#REF!</f>
        <v>#REF!</v>
      </c>
      <c r="D226" s="95" t="e">
        <f>#REF!</f>
        <v>#REF!</v>
      </c>
      <c r="E226" s="95" t="e">
        <f>#REF!</f>
        <v>#REF!</v>
      </c>
      <c r="F226" s="95" t="e">
        <f>#REF!</f>
        <v>#REF!</v>
      </c>
      <c r="G226" s="194" t="s">
        <v>702</v>
      </c>
      <c r="H226" s="192" t="e">
        <f>IF(#REF!=0,"-",IF(OR($C226=1,$C226=2),"χ",#REF!))</f>
        <v>#REF!</v>
      </c>
      <c r="I226" s="194" t="s">
        <v>702</v>
      </c>
      <c r="J226" s="194" t="s">
        <v>702</v>
      </c>
      <c r="K226" s="95" t="e">
        <f>IF(#REF!=0,"-",IF(OR($C226=1,$C226=2),"χ",#REF!))</f>
        <v>#REF!</v>
      </c>
      <c r="L226" s="95" t="e">
        <f>IF(#REF!=0,"-",IF(OR($C226=1,$C226=2),"χ",#REF!))</f>
        <v>#REF!</v>
      </c>
      <c r="M226" s="192" t="e">
        <f>IF(#REF!=0,"-",IF(OR($C226=1,$C226=2),"χ",#REF!))</f>
        <v>#REF!</v>
      </c>
      <c r="N226" s="192" t="e">
        <f>IF(#REF!=0,"-",IF(OR($C226=1,$C226=2),"χ",#REF!))</f>
        <v>#REF!</v>
      </c>
      <c r="O226" s="192" t="e">
        <f>IF(#REF!=0,"-",IF(OR($C226=1,$C226=2),"χ",#REF!))</f>
        <v>#REF!</v>
      </c>
      <c r="P226" s="192" t="e">
        <f>IF(#REF!=0,"-",IF(OR($C226=1,$C226=2),"χ",#REF!))</f>
        <v>#REF!</v>
      </c>
      <c r="Q226" s="194" t="s">
        <v>702</v>
      </c>
      <c r="R226" s="194" t="s">
        <v>702</v>
      </c>
    </row>
    <row r="227" spans="1:41" s="262" customFormat="1" ht="24" customHeight="1" x14ac:dyDescent="0.15">
      <c r="A227" s="46"/>
      <c r="B227" s="40" t="s">
        <v>29</v>
      </c>
      <c r="C227" s="94" t="e">
        <f>#REF!</f>
        <v>#REF!</v>
      </c>
      <c r="D227" s="95" t="e">
        <f>#REF!</f>
        <v>#REF!</v>
      </c>
      <c r="E227" s="95" t="e">
        <f>#REF!</f>
        <v>#REF!</v>
      </c>
      <c r="F227" s="95" t="e">
        <f>#REF!</f>
        <v>#REF!</v>
      </c>
      <c r="G227" s="95" t="e">
        <f>IF(#REF!=0,"-",IF(OR($C227=1,$C227=2),"χ",#REF!))</f>
        <v>#REF!</v>
      </c>
      <c r="H227" s="95" t="e">
        <f>IF(#REF!=0,"-",IF(OR($C227=1,$C227=2),"χ",#REF!))</f>
        <v>#REF!</v>
      </c>
      <c r="I227" s="95" t="e">
        <f>IF(#REF!=0,"-",IF(OR($C227=1,$C227=2),"χ",#REF!))</f>
        <v>#REF!</v>
      </c>
      <c r="J227" s="95" t="e">
        <f>IF(#REF!=0,"-",IF(OR($C227=1,$C227=2),"χ",#REF!))</f>
        <v>#REF!</v>
      </c>
      <c r="K227" s="95" t="e">
        <f>IF(#REF!=0,"-",IF(OR($C227=1,$C227=2),"χ",#REF!))</f>
        <v>#REF!</v>
      </c>
      <c r="L227" s="95" t="e">
        <f>IF(#REF!=0,"-",IF(OR($C227=1,$C227=2),"χ",#REF!))</f>
        <v>#REF!</v>
      </c>
      <c r="M227" s="95" t="e">
        <f>IF(#REF!=0,"-",IF(OR($C227=1,$C227=2),"χ",#REF!))</f>
        <v>#REF!</v>
      </c>
      <c r="N227" s="95" t="e">
        <f>IF(#REF!=0,"-",IF(OR($C227=1,$C227=2),"χ",#REF!))</f>
        <v>#REF!</v>
      </c>
      <c r="O227" s="95" t="e">
        <f>IF(#REF!=0,"-",IF(OR($C227=1,$C227=2),"χ",#REF!))</f>
        <v>#REF!</v>
      </c>
      <c r="P227" s="95" t="e">
        <f>IF(#REF!=0,"-",IF(OR($C227=1,$C227=2),"χ",#REF!))</f>
        <v>#REF!</v>
      </c>
      <c r="Q227" s="95" t="e">
        <f>IF(#REF!=0,"-",IF(OR($C227=1,$C227=2),"χ",#REF!))</f>
        <v>#REF!</v>
      </c>
      <c r="R227" s="95" t="e">
        <f>IF(#REF!=0,"-",IF(OR($C227=1,$C227=2),"χ",#REF!))</f>
        <v>#REF!</v>
      </c>
    </row>
    <row r="228" spans="1:41" s="262" customFormat="1" ht="24" customHeight="1" x14ac:dyDescent="0.15">
      <c r="A228" s="46"/>
      <c r="B228" s="40" t="s">
        <v>30</v>
      </c>
      <c r="C228" s="94" t="e">
        <f>#REF!</f>
        <v>#REF!</v>
      </c>
      <c r="D228" s="95" t="e">
        <f>#REF!</f>
        <v>#REF!</v>
      </c>
      <c r="E228" s="95" t="e">
        <f>#REF!</f>
        <v>#REF!</v>
      </c>
      <c r="F228" s="95" t="e">
        <f>#REF!</f>
        <v>#REF!</v>
      </c>
      <c r="G228" s="95" t="e">
        <f>IF(#REF!=0,"-",IF(OR($C228=1,$C228=2),"χ",#REF!))</f>
        <v>#REF!</v>
      </c>
      <c r="H228" s="95" t="e">
        <f>IF(#REF!=0,"-",IF(OR($C228=1,$C228=2),"χ",#REF!))</f>
        <v>#REF!</v>
      </c>
      <c r="I228" s="95" t="e">
        <f>IF(#REF!=0,"-",IF(OR($C228=1,$C228=2),"χ",#REF!))</f>
        <v>#REF!</v>
      </c>
      <c r="J228" s="95" t="e">
        <f>IF(#REF!=0,"-",IF(OR($C228=1,$C228=2),"χ",#REF!))</f>
        <v>#REF!</v>
      </c>
      <c r="K228" s="95" t="e">
        <f>IF(#REF!=0,"-",IF(OR($C228=1,$C228=2),"χ",#REF!))</f>
        <v>#REF!</v>
      </c>
      <c r="L228" s="95" t="e">
        <f>IF(#REF!=0,"-",IF(OR($C228=1,$C228=2),"χ",#REF!))</f>
        <v>#REF!</v>
      </c>
      <c r="M228" s="95" t="e">
        <f>IF(#REF!=0,"-",IF(OR($C228=1,$C228=2),"χ",#REF!))</f>
        <v>#REF!</v>
      </c>
      <c r="N228" s="95" t="e">
        <f>IF(#REF!=0,"-",IF(OR($C228=1,$C228=2),"χ",#REF!))</f>
        <v>#REF!</v>
      </c>
      <c r="O228" s="95" t="e">
        <f>IF(#REF!=0,"-",IF(OR($C228=1,$C228=2),"χ",#REF!))</f>
        <v>#REF!</v>
      </c>
      <c r="P228" s="95" t="e">
        <f>IF(#REF!=0,"-",IF(OR($C228=1,$C228=2),"χ",#REF!))</f>
        <v>#REF!</v>
      </c>
      <c r="Q228" s="95" t="e">
        <f>IF(#REF!=0,"-",IF(OR($C228=1,$C228=2),"χ",#REF!))</f>
        <v>#REF!</v>
      </c>
      <c r="R228" s="95" t="e">
        <f>IF(#REF!=0,"-",IF(OR($C228=1,$C228=2),"χ",#REF!))</f>
        <v>#REF!</v>
      </c>
    </row>
    <row r="229" spans="1:41" s="262" customFormat="1" ht="24" customHeight="1" x14ac:dyDescent="0.15">
      <c r="A229" s="46"/>
      <c r="B229" s="41" t="s">
        <v>60</v>
      </c>
      <c r="C229" s="94" t="e">
        <f>#REF!</f>
        <v>#REF!</v>
      </c>
      <c r="D229" s="95" t="e">
        <f>#REF!</f>
        <v>#REF!</v>
      </c>
      <c r="E229" s="95" t="e">
        <f>#REF!</f>
        <v>#REF!</v>
      </c>
      <c r="F229" s="95" t="e">
        <f>#REF!</f>
        <v>#REF!</v>
      </c>
      <c r="G229" s="95" t="e">
        <f>IF(#REF!=0,"-",IF(OR($C229=1,$C229=2),"χ",#REF!))</f>
        <v>#REF!</v>
      </c>
      <c r="H229" s="95" t="e">
        <f>IF(#REF!=0,"-",IF(OR($C229=1,$C229=2),"χ",#REF!))</f>
        <v>#REF!</v>
      </c>
      <c r="I229" s="95" t="e">
        <f>IF(#REF!=0,"-",IF(OR($C229=1,$C229=2),"χ",#REF!))</f>
        <v>#REF!</v>
      </c>
      <c r="J229" s="95" t="e">
        <f>IF(#REF!=0,"-",IF(OR($C229=1,$C229=2),"χ",#REF!))</f>
        <v>#REF!</v>
      </c>
      <c r="K229" s="95" t="e">
        <f>IF(#REF!=0,"-",IF(OR($C229=1,$C229=2),"χ",#REF!))</f>
        <v>#REF!</v>
      </c>
      <c r="L229" s="95" t="e">
        <f>IF(#REF!=0,"-",IF(OR($C229=1,$C229=2),"χ",#REF!))</f>
        <v>#REF!</v>
      </c>
      <c r="M229" s="95" t="e">
        <f>IF(#REF!=0,"-",IF(OR($C229=1,$C229=2),"χ",#REF!))</f>
        <v>#REF!</v>
      </c>
      <c r="N229" s="95" t="e">
        <f>IF(#REF!=0,"-",IF(OR($C229=1,$C229=2),"χ",#REF!))</f>
        <v>#REF!</v>
      </c>
      <c r="O229" s="95" t="e">
        <f>IF(#REF!=0,"-",IF(OR($C229=1,$C229=2),"χ",#REF!))</f>
        <v>#REF!</v>
      </c>
      <c r="P229" s="95" t="e">
        <f>IF(#REF!=0,"-",IF(OR($C229=1,$C229=2),"χ",#REF!))</f>
        <v>#REF!</v>
      </c>
      <c r="Q229" s="95" t="e">
        <f>IF(#REF!=0,"-",IF(OR($C229=1,$C229=2),"χ",#REF!))</f>
        <v>#REF!</v>
      </c>
      <c r="R229" s="95" t="e">
        <f>IF(#REF!=0,"-",IF(OR($C229=1,$C229=2),"χ",#REF!))</f>
        <v>#REF!</v>
      </c>
    </row>
    <row r="230" spans="1:41" s="262" customFormat="1" ht="24" customHeight="1" thickBot="1" x14ac:dyDescent="0.2">
      <c r="A230" s="48"/>
      <c r="B230" s="42" t="s">
        <v>61</v>
      </c>
      <c r="C230" s="98" t="e">
        <f>#REF!</f>
        <v>#REF!</v>
      </c>
      <c r="D230" s="96" t="e">
        <f>#REF!</f>
        <v>#REF!</v>
      </c>
      <c r="E230" s="96" t="e">
        <f>#REF!</f>
        <v>#REF!</v>
      </c>
      <c r="F230" s="96" t="e">
        <f>#REF!</f>
        <v>#REF!</v>
      </c>
      <c r="G230" s="196" t="s">
        <v>702</v>
      </c>
      <c r="H230" s="191" t="e">
        <f>IF(#REF!=0,"-",IF(OR($C230=1,$C230=2),"χ",#REF!))</f>
        <v>#REF!</v>
      </c>
      <c r="I230" s="196" t="s">
        <v>702</v>
      </c>
      <c r="J230" s="196" t="s">
        <v>702</v>
      </c>
      <c r="K230" s="96" t="e">
        <f>IF(#REF!=0,"-",IF(OR($C230=1,$C230=2),"χ",#REF!))</f>
        <v>#REF!</v>
      </c>
      <c r="L230" s="96" t="e">
        <f>IF(#REF!=0,"-",IF(OR($C230=1,$C230=2),"χ",#REF!))</f>
        <v>#REF!</v>
      </c>
      <c r="M230" s="191" t="e">
        <f>IF(#REF!=0,"-",IF(OR($C230=1,$C230=2),"χ",#REF!))</f>
        <v>#REF!</v>
      </c>
      <c r="N230" s="191" t="e">
        <f>IF(#REF!=0,"-",IF(OR($C230=1,$C230=2),"χ",#REF!))</f>
        <v>#REF!</v>
      </c>
      <c r="O230" s="191" t="e">
        <f>IF(#REF!=0,"-",IF(OR($C230=1,$C230=2),"χ",#REF!))</f>
        <v>#REF!</v>
      </c>
      <c r="P230" s="191" t="e">
        <f>IF(#REF!=0,"-",IF(OR($C230=1,$C230=2),"χ",#REF!))</f>
        <v>#REF!</v>
      </c>
      <c r="Q230" s="196" t="s">
        <v>702</v>
      </c>
      <c r="R230" s="196" t="s">
        <v>702</v>
      </c>
    </row>
    <row r="231" spans="1:41" s="211" customFormat="1" ht="24" customHeight="1" x14ac:dyDescent="0.2">
      <c r="A231" s="206"/>
      <c r="B231" s="574" t="s">
        <v>63</v>
      </c>
      <c r="C231" s="588"/>
      <c r="D231" s="588"/>
      <c r="E231" s="588"/>
      <c r="F231" s="588"/>
      <c r="G231" s="588"/>
      <c r="H231" s="588"/>
      <c r="I231" s="589"/>
      <c r="J231" s="300"/>
      <c r="K231" s="301"/>
      <c r="L231" s="302"/>
      <c r="M231" s="302"/>
      <c r="N231" s="302"/>
      <c r="O231" s="302"/>
      <c r="P231" s="302"/>
      <c r="Q231" s="303"/>
      <c r="R231" s="303"/>
    </row>
    <row r="232" spans="1:41" s="211" customFormat="1" ht="24" customHeight="1" x14ac:dyDescent="0.15">
      <c r="A232" s="206"/>
      <c r="B232" s="263" t="s">
        <v>64</v>
      </c>
      <c r="C232" s="300"/>
      <c r="D232" s="300"/>
      <c r="E232" s="301"/>
      <c r="F232" s="300"/>
      <c r="G232" s="300"/>
      <c r="H232" s="300"/>
      <c r="I232" s="251"/>
      <c r="J232" s="300"/>
      <c r="K232" s="301"/>
      <c r="L232" s="302"/>
      <c r="M232" s="302"/>
      <c r="N232" s="302"/>
      <c r="O232" s="302"/>
      <c r="P232" s="302"/>
      <c r="Q232" s="303"/>
      <c r="R232" s="303"/>
    </row>
    <row r="233" spans="1:41" s="282" customFormat="1" ht="24.95" customHeight="1" x14ac:dyDescent="0.25">
      <c r="A233" s="258" t="s">
        <v>715</v>
      </c>
      <c r="B233" s="272"/>
      <c r="C233" s="273"/>
      <c r="D233" s="274"/>
      <c r="E233" s="273"/>
      <c r="F233" s="275"/>
      <c r="G233" s="276"/>
      <c r="H233" s="275"/>
      <c r="I233" s="276"/>
      <c r="J233" s="277"/>
      <c r="K233" s="278"/>
      <c r="L233" s="279"/>
      <c r="M233" s="279"/>
      <c r="N233" s="279"/>
      <c r="O233" s="279"/>
      <c r="P233" s="273"/>
      <c r="Q233" s="280"/>
      <c r="R233" s="280"/>
      <c r="S233" s="272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:41" s="215" customFormat="1" ht="21" customHeight="1" x14ac:dyDescent="0.15">
      <c r="A234" s="259"/>
      <c r="B234" s="217"/>
      <c r="C234" s="283"/>
      <c r="D234" s="284"/>
      <c r="E234" s="285"/>
      <c r="F234" s="286"/>
      <c r="G234" s="287"/>
      <c r="H234" s="286"/>
      <c r="I234" s="288"/>
      <c r="J234" s="289"/>
      <c r="K234" s="290"/>
      <c r="L234" s="291"/>
      <c r="M234" s="291"/>
      <c r="N234" s="291"/>
      <c r="O234" s="291"/>
      <c r="P234" s="285"/>
      <c r="Q234" s="292"/>
      <c r="R234" s="292"/>
      <c r="S234" s="217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</row>
    <row r="235" spans="1:41" s="214" customFormat="1" ht="21" customHeight="1" thickBot="1" x14ac:dyDescent="0.2">
      <c r="A235" s="260" t="s">
        <v>19</v>
      </c>
      <c r="B235" s="216"/>
      <c r="C235" s="228"/>
      <c r="D235" s="229"/>
      <c r="E235" s="228"/>
      <c r="F235" s="228"/>
      <c r="G235" s="228"/>
      <c r="H235" s="228"/>
      <c r="I235" s="228"/>
      <c r="J235" s="228"/>
      <c r="K235" s="229"/>
      <c r="L235" s="228"/>
      <c r="M235" s="228"/>
      <c r="N235" s="228"/>
      <c r="O235" s="228"/>
      <c r="P235" s="228"/>
      <c r="Q235" s="293"/>
      <c r="R235" s="293"/>
      <c r="S235" s="216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</row>
    <row r="236" spans="1:41" s="211" customFormat="1" ht="21" customHeight="1" thickTop="1" x14ac:dyDescent="0.15">
      <c r="A236" s="557" t="s">
        <v>47</v>
      </c>
      <c r="B236" s="558"/>
      <c r="C236" s="563" t="s">
        <v>38</v>
      </c>
      <c r="D236" s="567" t="s">
        <v>684</v>
      </c>
      <c r="E236" s="558"/>
      <c r="F236" s="569" t="s">
        <v>48</v>
      </c>
      <c r="G236" s="567" t="s">
        <v>49</v>
      </c>
      <c r="H236" s="558"/>
      <c r="I236" s="565" t="s">
        <v>50</v>
      </c>
      <c r="J236" s="565" t="s">
        <v>51</v>
      </c>
      <c r="K236" s="579" t="s">
        <v>52</v>
      </c>
      <c r="L236" s="580"/>
      <c r="M236" s="579" t="s">
        <v>53</v>
      </c>
      <c r="N236" s="580"/>
      <c r="O236" s="579" t="s">
        <v>54</v>
      </c>
      <c r="P236" s="584"/>
      <c r="Q236" s="304"/>
      <c r="R236" s="305"/>
      <c r="S236" s="261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</row>
    <row r="237" spans="1:41" s="211" customFormat="1" ht="21" customHeight="1" x14ac:dyDescent="0.15">
      <c r="A237" s="559"/>
      <c r="B237" s="560"/>
      <c r="C237" s="564"/>
      <c r="D237" s="568"/>
      <c r="E237" s="560"/>
      <c r="F237" s="564"/>
      <c r="G237" s="568"/>
      <c r="H237" s="560"/>
      <c r="I237" s="566"/>
      <c r="J237" s="566"/>
      <c r="K237" s="581"/>
      <c r="L237" s="566"/>
      <c r="M237" s="581"/>
      <c r="N237" s="566"/>
      <c r="O237" s="581"/>
      <c r="P237" s="559"/>
      <c r="Q237" s="295" t="s">
        <v>680</v>
      </c>
      <c r="R237" s="296" t="s">
        <v>55</v>
      </c>
      <c r="S237" s="261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</row>
    <row r="238" spans="1:41" s="211" customFormat="1" ht="21" customHeight="1" x14ac:dyDescent="0.15">
      <c r="A238" s="559"/>
      <c r="B238" s="560"/>
      <c r="C238" s="564"/>
      <c r="D238" s="297"/>
      <c r="E238" s="306" t="s">
        <v>39</v>
      </c>
      <c r="F238" s="564"/>
      <c r="G238" s="206"/>
      <c r="H238" s="307" t="s">
        <v>56</v>
      </c>
      <c r="I238" s="566"/>
      <c r="J238" s="566"/>
      <c r="K238" s="582"/>
      <c r="L238" s="583"/>
      <c r="M238" s="582"/>
      <c r="N238" s="583"/>
      <c r="O238" s="582"/>
      <c r="P238" s="585"/>
      <c r="Q238" s="308" t="s">
        <v>681</v>
      </c>
      <c r="R238" s="309" t="s">
        <v>681</v>
      </c>
      <c r="S238" s="261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</row>
    <row r="239" spans="1:41" s="211" customFormat="1" ht="21" customHeight="1" x14ac:dyDescent="0.15">
      <c r="A239" s="561"/>
      <c r="B239" s="562"/>
      <c r="C239" s="564"/>
      <c r="D239" s="297"/>
      <c r="E239" s="310" t="s">
        <v>40</v>
      </c>
      <c r="F239" s="564"/>
      <c r="G239" s="206"/>
      <c r="H239" s="311" t="s">
        <v>57</v>
      </c>
      <c r="I239" s="566"/>
      <c r="J239" s="566"/>
      <c r="K239" s="298" t="s">
        <v>58</v>
      </c>
      <c r="L239" s="298" t="s">
        <v>59</v>
      </c>
      <c r="M239" s="298" t="s">
        <v>58</v>
      </c>
      <c r="N239" s="298" t="s">
        <v>59</v>
      </c>
      <c r="O239" s="298" t="s">
        <v>58</v>
      </c>
      <c r="P239" s="299" t="s">
        <v>59</v>
      </c>
      <c r="Q239" s="312"/>
      <c r="R239" s="313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</row>
    <row r="240" spans="1:41" s="262" customFormat="1" ht="24" customHeight="1" x14ac:dyDescent="0.15">
      <c r="A240" s="46">
        <v>28</v>
      </c>
      <c r="B240" s="47" t="s">
        <v>16</v>
      </c>
      <c r="C240" s="92" t="e">
        <f>#REF!</f>
        <v>#REF!</v>
      </c>
      <c r="D240" s="93" t="e">
        <f>#REF!</f>
        <v>#REF!</v>
      </c>
      <c r="E240" s="93" t="e">
        <f>#REF!</f>
        <v>#REF!</v>
      </c>
      <c r="F240" s="93" t="e">
        <f>#REF!</f>
        <v>#REF!</v>
      </c>
      <c r="G240" s="93" t="e">
        <f>#REF!</f>
        <v>#REF!</v>
      </c>
      <c r="H240" s="93" t="e">
        <f>#REF!</f>
        <v>#REF!</v>
      </c>
      <c r="I240" s="93" t="e">
        <f>#REF!</f>
        <v>#REF!</v>
      </c>
      <c r="J240" s="93" t="e">
        <f>#REF!</f>
        <v>#REF!</v>
      </c>
      <c r="K240" s="93" t="e">
        <f>#REF!</f>
        <v>#REF!</v>
      </c>
      <c r="L240" s="93" t="e">
        <f>#REF!</f>
        <v>#REF!</v>
      </c>
      <c r="M240" s="93" t="e">
        <f>#REF!</f>
        <v>#REF!</v>
      </c>
      <c r="N240" s="93" t="e">
        <f>#REF!</f>
        <v>#REF!</v>
      </c>
      <c r="O240" s="93" t="e">
        <f>#REF!</f>
        <v>#REF!</v>
      </c>
      <c r="P240" s="93" t="e">
        <f>#REF!</f>
        <v>#REF!</v>
      </c>
      <c r="Q240" s="93" t="e">
        <f>#REF!</f>
        <v>#REF!</v>
      </c>
      <c r="R240" s="93" t="e">
        <f>#REF!</f>
        <v>#REF!</v>
      </c>
    </row>
    <row r="241" spans="1:18" s="262" customFormat="1" ht="24" customHeight="1" x14ac:dyDescent="0.15">
      <c r="A241" s="46"/>
      <c r="B241" s="40" t="s">
        <v>25</v>
      </c>
      <c r="C241" s="94" t="e">
        <f>#REF!</f>
        <v>#REF!</v>
      </c>
      <c r="D241" s="95" t="e">
        <f>#REF!</f>
        <v>#REF!</v>
      </c>
      <c r="E241" s="95" t="e">
        <f>#REF!</f>
        <v>#REF!</v>
      </c>
      <c r="F241" s="95" t="e">
        <f>#REF!</f>
        <v>#REF!</v>
      </c>
      <c r="G241" s="185" t="e">
        <f>IF(#REF!=0,"-",IF(OR($C241=1,$C241=2),"χ",#REF!))</f>
        <v>#REF!</v>
      </c>
      <c r="H241" s="192" t="e">
        <f>IF(#REF!=0,"-",IF(OR($C241=1,$C241=2),"χ",#REF!))</f>
        <v>#REF!</v>
      </c>
      <c r="I241" s="185" t="e">
        <f>IF(#REF!=0,"-",IF(OR($C241=1,$C241=2),"χ",#REF!))</f>
        <v>#REF!</v>
      </c>
      <c r="J241" s="185" t="e">
        <f>IF(#REF!=0,"-",IF(OR($C241=1,$C241=2),"χ",#REF!))</f>
        <v>#REF!</v>
      </c>
      <c r="K241" s="192" t="e">
        <f>IF(#REF!=0,"-",IF(OR($C241=1,$C241=2),"χ",#REF!))</f>
        <v>#REF!</v>
      </c>
      <c r="L241" s="192" t="e">
        <f>IF(#REF!=0,"-",IF(OR($C241=1,$C241=2),"χ",#REF!))</f>
        <v>#REF!</v>
      </c>
      <c r="M241" s="192" t="e">
        <f>IF(#REF!=0,"-",IF(OR($C241=1,$C241=2),"χ",#REF!))</f>
        <v>#REF!</v>
      </c>
      <c r="N241" s="192" t="e">
        <f>IF(#REF!=0,"-",IF(OR($C241=1,$C241=2),"χ",#REF!))</f>
        <v>#REF!</v>
      </c>
      <c r="O241" s="192" t="e">
        <f>IF(#REF!=0,"-",IF(OR($C241=1,$C241=2),"χ",#REF!))</f>
        <v>#REF!</v>
      </c>
      <c r="P241" s="192" t="e">
        <f>IF(#REF!=0,"-",IF(OR($C241=1,$C241=2),"χ",#REF!))</f>
        <v>#REF!</v>
      </c>
      <c r="Q241" s="185" t="e">
        <f>IF(#REF!=0,"-",IF(OR($C241=1,$C241=2),"χ",#REF!))</f>
        <v>#REF!</v>
      </c>
      <c r="R241" s="185" t="e">
        <f>IF(#REF!=0,"-",IF(OR($C241=1,$C241=2),"χ",#REF!))</f>
        <v>#REF!</v>
      </c>
    </row>
    <row r="242" spans="1:18" s="262" customFormat="1" ht="24" customHeight="1" x14ac:dyDescent="0.15">
      <c r="A242" s="46"/>
      <c r="B242" s="40" t="s">
        <v>26</v>
      </c>
      <c r="C242" s="94" t="e">
        <f>#REF!</f>
        <v>#REF!</v>
      </c>
      <c r="D242" s="95" t="e">
        <f>#REF!</f>
        <v>#REF!</v>
      </c>
      <c r="E242" s="95" t="e">
        <f>#REF!</f>
        <v>#REF!</v>
      </c>
      <c r="F242" s="95" t="e">
        <f>#REF!</f>
        <v>#REF!</v>
      </c>
      <c r="G242" s="95" t="e">
        <f>IF(#REF!=0,"-",IF(OR($C242=1,$C242=2),"χ",#REF!))</f>
        <v>#REF!</v>
      </c>
      <c r="H242" s="95" t="e">
        <f>IF(#REF!=0,"-",IF(OR($C242=1,$C242=2),"χ",#REF!))</f>
        <v>#REF!</v>
      </c>
      <c r="I242" s="95" t="e">
        <f>IF(#REF!=0,"-",IF(OR($C242=1,$C242=2),"χ",#REF!))</f>
        <v>#REF!</v>
      </c>
      <c r="J242" s="95" t="e">
        <f>IF(#REF!=0,"-",IF(OR($C242=1,$C242=2),"χ",#REF!))</f>
        <v>#REF!</v>
      </c>
      <c r="K242" s="95" t="e">
        <f>IF(#REF!=0,"-",IF(OR($C242=1,$C242=2),"χ",#REF!))</f>
        <v>#REF!</v>
      </c>
      <c r="L242" s="95" t="e">
        <f>IF(#REF!=0,"-",IF(OR($C242=1,$C242=2),"χ",#REF!))</f>
        <v>#REF!</v>
      </c>
      <c r="M242" s="95" t="e">
        <f>IF(#REF!=0,"-",IF(OR($C242=1,$C242=2),"χ",#REF!))</f>
        <v>#REF!</v>
      </c>
      <c r="N242" s="95" t="e">
        <f>IF(#REF!=0,"-",IF(OR($C242=1,$C242=2),"χ",#REF!))</f>
        <v>#REF!</v>
      </c>
      <c r="O242" s="95" t="e">
        <f>IF(#REF!=0,"-",IF(OR($C242=1,$C242=2),"χ",#REF!))</f>
        <v>#REF!</v>
      </c>
      <c r="P242" s="95" t="e">
        <f>IF(#REF!=0,"-",IF(OR($C242=1,$C242=2),"χ",#REF!))</f>
        <v>#REF!</v>
      </c>
      <c r="Q242" s="95" t="e">
        <f>IF(#REF!=0,"-",IF(OR($C242=1,$C242=2),"χ",#REF!))</f>
        <v>#REF!</v>
      </c>
      <c r="R242" s="95" t="e">
        <f>IF(#REF!=0,"-",IF(OR($C242=1,$C242=2),"χ",#REF!))</f>
        <v>#REF!</v>
      </c>
    </row>
    <row r="243" spans="1:18" s="262" customFormat="1" ht="24" customHeight="1" x14ac:dyDescent="0.15">
      <c r="A243" s="46"/>
      <c r="B243" s="40" t="s">
        <v>27</v>
      </c>
      <c r="C243" s="94" t="e">
        <f>#REF!</f>
        <v>#REF!</v>
      </c>
      <c r="D243" s="95" t="e">
        <f>#REF!</f>
        <v>#REF!</v>
      </c>
      <c r="E243" s="95" t="e">
        <f>#REF!</f>
        <v>#REF!</v>
      </c>
      <c r="F243" s="95" t="e">
        <f>#REF!</f>
        <v>#REF!</v>
      </c>
      <c r="G243" s="194" t="s">
        <v>702</v>
      </c>
      <c r="H243" s="95" t="e">
        <f>IF(#REF!=0,"-",IF(OR($C243=1,$C243=2),"χ",#REF!))</f>
        <v>#REF!</v>
      </c>
      <c r="I243" s="194" t="s">
        <v>702</v>
      </c>
      <c r="J243" s="194" t="s">
        <v>702</v>
      </c>
      <c r="K243" s="95" t="e">
        <f>IF(#REF!=0,"-",IF(OR($C243=1,$C243=2),"χ",#REF!))</f>
        <v>#REF!</v>
      </c>
      <c r="L243" s="95" t="e">
        <f>IF(#REF!=0,"-",IF(OR($C243=1,$C243=2),"χ",#REF!))</f>
        <v>#REF!</v>
      </c>
      <c r="M243" s="95" t="e">
        <f>IF(#REF!=0,"-",IF(OR($C243=1,$C243=2),"χ",#REF!))</f>
        <v>#REF!</v>
      </c>
      <c r="N243" s="95" t="e">
        <f>IF(#REF!=0,"-",IF(OR($C243=1,$C243=2),"χ",#REF!))</f>
        <v>#REF!</v>
      </c>
      <c r="O243" s="95" t="e">
        <f>IF(#REF!=0,"-",IF(OR($C243=1,$C243=2),"χ",#REF!))</f>
        <v>#REF!</v>
      </c>
      <c r="P243" s="95" t="e">
        <f>IF(#REF!=0,"-",IF(OR($C243=1,$C243=2),"χ",#REF!))</f>
        <v>#REF!</v>
      </c>
      <c r="Q243" s="194" t="s">
        <v>702</v>
      </c>
      <c r="R243" s="194" t="s">
        <v>702</v>
      </c>
    </row>
    <row r="244" spans="1:18" s="262" customFormat="1" ht="24" customHeight="1" x14ac:dyDescent="0.15">
      <c r="A244" s="206"/>
      <c r="B244" s="41" t="s">
        <v>28</v>
      </c>
      <c r="C244" s="94" t="e">
        <f>#REF!</f>
        <v>#REF!</v>
      </c>
      <c r="D244" s="95" t="e">
        <f>#REF!</f>
        <v>#REF!</v>
      </c>
      <c r="E244" s="95" t="e">
        <f>#REF!</f>
        <v>#REF!</v>
      </c>
      <c r="F244" s="95" t="e">
        <f>#REF!</f>
        <v>#REF!</v>
      </c>
      <c r="G244" s="185" t="e">
        <f>IF(#REF!=0,"-",IF(OR($C244=1,$C244=2),"χ",#REF!))</f>
        <v>#REF!</v>
      </c>
      <c r="H244" s="185" t="e">
        <f>IF(#REF!=0,"-",IF(OR($C244=1,$C244=2),"χ",#REF!))</f>
        <v>#REF!</v>
      </c>
      <c r="I244" s="185" t="e">
        <f>IF(#REF!=0,"-",IF(OR($C244=1,$C244=2),"χ",#REF!))</f>
        <v>#REF!</v>
      </c>
      <c r="J244" s="185" t="e">
        <f>IF(#REF!=0,"-",IF(OR($C244=1,$C244=2),"χ",#REF!))</f>
        <v>#REF!</v>
      </c>
      <c r="K244" s="185" t="e">
        <f>IF(#REF!=0,"-",IF(OR($C244=1,$C244=2),"χ",#REF!))</f>
        <v>#REF!</v>
      </c>
      <c r="L244" s="185" t="e">
        <f>IF(#REF!=0,"-",IF(OR($C244=1,$C244=2),"χ",#REF!))</f>
        <v>#REF!</v>
      </c>
      <c r="M244" s="185" t="e">
        <f>IF(#REF!=0,"-",IF(OR($C244=1,$C244=2),"χ",#REF!))</f>
        <v>#REF!</v>
      </c>
      <c r="N244" s="185" t="e">
        <f>IF(#REF!=0,"-",IF(OR($C244=1,$C244=2),"χ",#REF!))</f>
        <v>#REF!</v>
      </c>
      <c r="O244" s="185" t="e">
        <f>IF(#REF!=0,"-",IF(OR($C244=1,$C244=2),"χ",#REF!))</f>
        <v>#REF!</v>
      </c>
      <c r="P244" s="185" t="e">
        <f>IF(#REF!=0,"-",IF(OR($C244=1,$C244=2),"χ",#REF!))</f>
        <v>#REF!</v>
      </c>
      <c r="Q244" s="185" t="e">
        <f>IF(#REF!=0,"-",IF(OR($C244=1,$C244=2),"χ",#REF!))</f>
        <v>#REF!</v>
      </c>
      <c r="R244" s="185" t="e">
        <f>IF(#REF!=0,"-",IF(OR($C244=1,$C244=2),"χ",#REF!))</f>
        <v>#REF!</v>
      </c>
    </row>
    <row r="245" spans="1:18" s="262" customFormat="1" ht="24" customHeight="1" x14ac:dyDescent="0.15">
      <c r="A245" s="206"/>
      <c r="B245" s="41" t="s">
        <v>29</v>
      </c>
      <c r="C245" s="94" t="e">
        <f>#REF!</f>
        <v>#REF!</v>
      </c>
      <c r="D245" s="95" t="e">
        <f>#REF!</f>
        <v>#REF!</v>
      </c>
      <c r="E245" s="95" t="e">
        <f>#REF!</f>
        <v>#REF!</v>
      </c>
      <c r="F245" s="95" t="e">
        <f>#REF!</f>
        <v>#REF!</v>
      </c>
      <c r="G245" s="95" t="e">
        <f>IF(#REF!=0,"-",IF(OR($C245=1,$C245=2),"χ",#REF!))</f>
        <v>#REF!</v>
      </c>
      <c r="H245" s="95" t="e">
        <f>IF(#REF!=0,"-",IF(OR($C245=1,$C245=2),"χ",#REF!))</f>
        <v>#REF!</v>
      </c>
      <c r="I245" s="95" t="e">
        <f>IF(#REF!=0,"-",IF(OR($C245=1,$C245=2),"χ",#REF!))</f>
        <v>#REF!</v>
      </c>
      <c r="J245" s="95" t="e">
        <f>IF(#REF!=0,"-",IF(OR($C245=1,$C245=2),"χ",#REF!))</f>
        <v>#REF!</v>
      </c>
      <c r="K245" s="95" t="e">
        <f>IF(#REF!=0,"-",IF(OR($C245=1,$C245=2),"χ",#REF!))</f>
        <v>#REF!</v>
      </c>
      <c r="L245" s="95" t="e">
        <f>IF(#REF!=0,"-",IF(OR($C245=1,$C245=2),"χ",#REF!))</f>
        <v>#REF!</v>
      </c>
      <c r="M245" s="95" t="e">
        <f>IF(#REF!=0,"-",IF(OR($C245=1,$C245=2),"χ",#REF!))</f>
        <v>#REF!</v>
      </c>
      <c r="N245" s="95" t="e">
        <f>IF(#REF!=0,"-",IF(OR($C245=1,$C245=2),"χ",#REF!))</f>
        <v>#REF!</v>
      </c>
      <c r="O245" s="95" t="e">
        <f>IF(#REF!=0,"-",IF(OR($C245=1,$C245=2),"χ",#REF!))</f>
        <v>#REF!</v>
      </c>
      <c r="P245" s="95" t="e">
        <f>IF(#REF!=0,"-",IF(OR($C245=1,$C245=2),"χ",#REF!))</f>
        <v>#REF!</v>
      </c>
      <c r="Q245" s="95" t="e">
        <f>IF(#REF!=0,"-",IF(OR($C245=1,$C245=2),"χ",#REF!))</f>
        <v>#REF!</v>
      </c>
      <c r="R245" s="95" t="e">
        <f>IF(#REF!=0,"-",IF(OR($C245=1,$C245=2),"χ",#REF!))</f>
        <v>#REF!</v>
      </c>
    </row>
    <row r="246" spans="1:18" s="262" customFormat="1" ht="24" customHeight="1" x14ac:dyDescent="0.15">
      <c r="A246" s="206"/>
      <c r="B246" s="41" t="s">
        <v>30</v>
      </c>
      <c r="C246" s="94" t="e">
        <f>#REF!</f>
        <v>#REF!</v>
      </c>
      <c r="D246" s="95" t="e">
        <f>#REF!</f>
        <v>#REF!</v>
      </c>
      <c r="E246" s="95" t="e">
        <f>#REF!</f>
        <v>#REF!</v>
      </c>
      <c r="F246" s="95" t="e">
        <f>#REF!</f>
        <v>#REF!</v>
      </c>
      <c r="G246" s="95" t="e">
        <f>IF(#REF!=0,"-",IF(OR($C246=1,$C246=2),"χ",#REF!))</f>
        <v>#REF!</v>
      </c>
      <c r="H246" s="95" t="e">
        <f>IF(#REF!=0,"-",IF(OR($C246=1,$C246=2),"χ",#REF!))</f>
        <v>#REF!</v>
      </c>
      <c r="I246" s="95" t="e">
        <f>IF(#REF!=0,"-",IF(OR($C246=1,$C246=2),"χ",#REF!))</f>
        <v>#REF!</v>
      </c>
      <c r="J246" s="95" t="e">
        <f>IF(#REF!=0,"-",IF(OR($C246=1,$C246=2),"χ",#REF!))</f>
        <v>#REF!</v>
      </c>
      <c r="K246" s="95" t="e">
        <f>IF(#REF!=0,"-",IF(OR($C246=1,$C246=2),"χ",#REF!))</f>
        <v>#REF!</v>
      </c>
      <c r="L246" s="95" t="e">
        <f>IF(#REF!=0,"-",IF(OR($C246=1,$C246=2),"χ",#REF!))</f>
        <v>#REF!</v>
      </c>
      <c r="M246" s="95" t="e">
        <f>IF(#REF!=0,"-",IF(OR($C246=1,$C246=2),"χ",#REF!))</f>
        <v>#REF!</v>
      </c>
      <c r="N246" s="95" t="e">
        <f>IF(#REF!=0,"-",IF(OR($C246=1,$C246=2),"χ",#REF!))</f>
        <v>#REF!</v>
      </c>
      <c r="O246" s="95" t="e">
        <f>IF(#REF!=0,"-",IF(OR($C246=1,$C246=2),"χ",#REF!))</f>
        <v>#REF!</v>
      </c>
      <c r="P246" s="95" t="e">
        <f>IF(#REF!=0,"-",IF(OR($C246=1,$C246=2),"χ",#REF!))</f>
        <v>#REF!</v>
      </c>
      <c r="Q246" s="192" t="e">
        <f>IF(#REF!=0,"-",IF(OR($C246=1,$C246=2),"χ",#REF!))</f>
        <v>#REF!</v>
      </c>
      <c r="R246" s="192" t="e">
        <f>IF(#REF!=0,"-",IF(OR($C246=1,$C246=2),"χ",#REF!))</f>
        <v>#REF!</v>
      </c>
    </row>
    <row r="247" spans="1:18" s="262" customFormat="1" ht="24" customHeight="1" x14ac:dyDescent="0.15">
      <c r="A247" s="206"/>
      <c r="B247" s="41" t="s">
        <v>60</v>
      </c>
      <c r="C247" s="94" t="e">
        <f>#REF!</f>
        <v>#REF!</v>
      </c>
      <c r="D247" s="95" t="e">
        <f>#REF!</f>
        <v>#REF!</v>
      </c>
      <c r="E247" s="95" t="e">
        <f>#REF!</f>
        <v>#REF!</v>
      </c>
      <c r="F247" s="95" t="e">
        <f>#REF!</f>
        <v>#REF!</v>
      </c>
      <c r="G247" s="194" t="s">
        <v>702</v>
      </c>
      <c r="H247" s="194" t="s">
        <v>702</v>
      </c>
      <c r="I247" s="194" t="s">
        <v>702</v>
      </c>
      <c r="J247" s="194" t="s">
        <v>702</v>
      </c>
      <c r="K247" s="194" t="s">
        <v>702</v>
      </c>
      <c r="L247" s="194" t="s">
        <v>702</v>
      </c>
      <c r="M247" s="194" t="s">
        <v>702</v>
      </c>
      <c r="N247" s="194" t="s">
        <v>702</v>
      </c>
      <c r="O247" s="194" t="s">
        <v>702</v>
      </c>
      <c r="P247" s="194" t="s">
        <v>702</v>
      </c>
      <c r="Q247" s="194" t="s">
        <v>702</v>
      </c>
      <c r="R247" s="194" t="s">
        <v>702</v>
      </c>
    </row>
    <row r="248" spans="1:18" s="262" customFormat="1" ht="24" customHeight="1" x14ac:dyDescent="0.15">
      <c r="A248" s="206"/>
      <c r="B248" s="42" t="s">
        <v>61</v>
      </c>
      <c r="C248" s="94" t="e">
        <f>#REF!</f>
        <v>#REF!</v>
      </c>
      <c r="D248" s="95" t="e">
        <f>#REF!</f>
        <v>#REF!</v>
      </c>
      <c r="E248" s="95" t="e">
        <f>#REF!</f>
        <v>#REF!</v>
      </c>
      <c r="F248" s="95" t="e">
        <f>#REF!</f>
        <v>#REF!</v>
      </c>
      <c r="G248" s="95" t="e">
        <f>IF(#REF!=0,"-",IF(OR($C248=1,$C248=2),"χ",#REF!))</f>
        <v>#REF!</v>
      </c>
      <c r="H248" s="95" t="e">
        <f>IF(#REF!=0,"-",IF(OR($C248=1,$C248=2),"χ",#REF!))</f>
        <v>#REF!</v>
      </c>
      <c r="I248" s="95" t="e">
        <f>IF(#REF!=0,"-",IF(OR($C248=1,$C248=2),"χ",#REF!))</f>
        <v>#REF!</v>
      </c>
      <c r="J248" s="95" t="e">
        <f>IF(#REF!=0,"-",IF(OR($C248=1,$C248=2),"χ",#REF!))</f>
        <v>#REF!</v>
      </c>
      <c r="K248" s="95" t="e">
        <f>IF(#REF!=0,"-",IF(OR($C248=1,$C248=2),"χ",#REF!))</f>
        <v>#REF!</v>
      </c>
      <c r="L248" s="95" t="e">
        <f>IF(#REF!=0,"-",IF(OR($C248=1,$C248=2),"χ",#REF!))</f>
        <v>#REF!</v>
      </c>
      <c r="M248" s="95" t="e">
        <f>IF(#REF!=0,"-",IF(OR($C248=1,$C248=2),"χ",#REF!))</f>
        <v>#REF!</v>
      </c>
      <c r="N248" s="95" t="e">
        <f>IF(#REF!=0,"-",IF(OR($C248=1,$C248=2),"χ",#REF!))</f>
        <v>#REF!</v>
      </c>
      <c r="O248" s="95" t="e">
        <f>IF(#REF!=0,"-",IF(OR($C248=1,$C248=2),"χ",#REF!))</f>
        <v>#REF!</v>
      </c>
      <c r="P248" s="95" t="e">
        <f>IF(#REF!=0,"-",IF(OR($C248=1,$C248=2),"χ",#REF!))</f>
        <v>#REF!</v>
      </c>
      <c r="Q248" s="95" t="e">
        <f>IF(#REF!=0,"-",IF(OR($C248=1,$C248=2),"χ",#REF!))</f>
        <v>#REF!</v>
      </c>
      <c r="R248" s="95" t="e">
        <f>IF(#REF!=0,"-",IF(OR($C248=1,$C248=2),"χ",#REF!))</f>
        <v>#REF!</v>
      </c>
    </row>
    <row r="249" spans="1:18" s="262" customFormat="1" ht="24" customHeight="1" x14ac:dyDescent="0.15">
      <c r="A249" s="206"/>
      <c r="B249" s="42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s="262" customFormat="1" ht="24" customHeight="1" x14ac:dyDescent="0.15">
      <c r="A250" s="206">
        <v>29</v>
      </c>
      <c r="B250" s="210" t="s">
        <v>69</v>
      </c>
      <c r="C250" s="94" t="e">
        <f>#REF!</f>
        <v>#REF!</v>
      </c>
      <c r="D250" s="95" t="e">
        <f>#REF!</f>
        <v>#REF!</v>
      </c>
      <c r="E250" s="95" t="e">
        <f>#REF!</f>
        <v>#REF!</v>
      </c>
      <c r="F250" s="95" t="e">
        <f>#REF!</f>
        <v>#REF!</v>
      </c>
      <c r="G250" s="95" t="e">
        <f>#REF!</f>
        <v>#REF!</v>
      </c>
      <c r="H250" s="95" t="e">
        <f>#REF!</f>
        <v>#REF!</v>
      </c>
      <c r="I250" s="95" t="e">
        <f>#REF!</f>
        <v>#REF!</v>
      </c>
      <c r="J250" s="95" t="e">
        <f>#REF!</f>
        <v>#REF!</v>
      </c>
      <c r="K250" s="95" t="e">
        <f>#REF!</f>
        <v>#REF!</v>
      </c>
      <c r="L250" s="95" t="e">
        <f>#REF!</f>
        <v>#REF!</v>
      </c>
      <c r="M250" s="95" t="e">
        <f>#REF!</f>
        <v>#REF!</v>
      </c>
      <c r="N250" s="95" t="e">
        <f>#REF!</f>
        <v>#REF!</v>
      </c>
      <c r="O250" s="95" t="e">
        <f>#REF!</f>
        <v>#REF!</v>
      </c>
      <c r="P250" s="95" t="e">
        <f>#REF!</f>
        <v>#REF!</v>
      </c>
      <c r="Q250" s="95" t="e">
        <f>#REF!</f>
        <v>#REF!</v>
      </c>
      <c r="R250" s="95" t="e">
        <f>#REF!</f>
        <v>#REF!</v>
      </c>
    </row>
    <row r="251" spans="1:18" s="262" customFormat="1" ht="24" customHeight="1" x14ac:dyDescent="0.15">
      <c r="A251" s="206"/>
      <c r="B251" s="41" t="s">
        <v>25</v>
      </c>
      <c r="C251" s="94" t="e">
        <f>#REF!</f>
        <v>#REF!</v>
      </c>
      <c r="D251" s="95" t="e">
        <f>#REF!</f>
        <v>#REF!</v>
      </c>
      <c r="E251" s="95" t="e">
        <f>#REF!</f>
        <v>#REF!</v>
      </c>
      <c r="F251" s="95" t="e">
        <f>#REF!</f>
        <v>#REF!</v>
      </c>
      <c r="G251" s="95" t="e">
        <f>IF(#REF!=0,"-",IF(OR($C251=1,$C251=2),"χ",#REF!))</f>
        <v>#REF!</v>
      </c>
      <c r="H251" s="95" t="e">
        <f>IF(#REF!=0,"-",IF(OR($C251=1,$C251=2),"χ",#REF!))</f>
        <v>#REF!</v>
      </c>
      <c r="I251" s="95" t="e">
        <f>IF(#REF!=0,"-",IF(OR($C251=1,$C251=2),"χ",#REF!))</f>
        <v>#REF!</v>
      </c>
      <c r="J251" s="95" t="e">
        <f>IF(#REF!=0,"-",IF(OR($C251=1,$C251=2),"χ",#REF!))</f>
        <v>#REF!</v>
      </c>
      <c r="K251" s="95" t="e">
        <f>IF(#REF!=0,"-",IF(OR($C251=1,$C251=2),"χ",#REF!))</f>
        <v>#REF!</v>
      </c>
      <c r="L251" s="95" t="e">
        <f>IF(#REF!=0,"-",IF(OR($C251=1,$C251=2),"χ",#REF!))</f>
        <v>#REF!</v>
      </c>
      <c r="M251" s="95" t="e">
        <f>IF(#REF!=0,"-",IF(OR($C251=1,$C251=2),"χ",#REF!))</f>
        <v>#REF!</v>
      </c>
      <c r="N251" s="95" t="e">
        <f>IF(#REF!=0,"-",IF(OR($C251=1,$C251=2),"χ",#REF!))</f>
        <v>#REF!</v>
      </c>
      <c r="O251" s="95" t="e">
        <f>IF(#REF!=0,"-",IF(OR($C251=1,$C251=2),"χ",#REF!))</f>
        <v>#REF!</v>
      </c>
      <c r="P251" s="95" t="e">
        <f>IF(#REF!=0,"-",IF(OR($C251=1,$C251=2),"χ",#REF!))</f>
        <v>#REF!</v>
      </c>
      <c r="Q251" s="95" t="e">
        <f>IF(#REF!=0,"-",IF(OR($C251=1,$C251=2),"χ",#REF!))</f>
        <v>#REF!</v>
      </c>
      <c r="R251" s="95" t="e">
        <f>IF(#REF!=0,"-",IF(OR($C251=1,$C251=2),"χ",#REF!))</f>
        <v>#REF!</v>
      </c>
    </row>
    <row r="252" spans="1:18" s="262" customFormat="1" ht="24" customHeight="1" x14ac:dyDescent="0.15">
      <c r="A252" s="206"/>
      <c r="B252" s="41" t="s">
        <v>26</v>
      </c>
      <c r="C252" s="94" t="e">
        <f>#REF!</f>
        <v>#REF!</v>
      </c>
      <c r="D252" s="95" t="e">
        <f>#REF!</f>
        <v>#REF!</v>
      </c>
      <c r="E252" s="95" t="e">
        <f>#REF!</f>
        <v>#REF!</v>
      </c>
      <c r="F252" s="95" t="e">
        <f>#REF!</f>
        <v>#REF!</v>
      </c>
      <c r="G252" s="95" t="e">
        <f>IF(#REF!=0,"-",IF(OR($C252=1,$C252=2),"χ",#REF!))</f>
        <v>#REF!</v>
      </c>
      <c r="H252" s="95" t="e">
        <f>IF(#REF!=0,"-",IF(OR($C252=1,$C252=2),"χ",#REF!))</f>
        <v>#REF!</v>
      </c>
      <c r="I252" s="95" t="e">
        <f>IF(#REF!=0,"-",IF(OR($C252=1,$C252=2),"χ",#REF!))</f>
        <v>#REF!</v>
      </c>
      <c r="J252" s="95" t="e">
        <f>IF(#REF!=0,"-",IF(OR($C252=1,$C252=2),"χ",#REF!))</f>
        <v>#REF!</v>
      </c>
      <c r="K252" s="95" t="e">
        <f>IF(#REF!=0,"-",IF(OR($C252=1,$C252=2),"χ",#REF!))</f>
        <v>#REF!</v>
      </c>
      <c r="L252" s="95" t="e">
        <f>IF(#REF!=0,"-",IF(OR($C252=1,$C252=2),"χ",#REF!))</f>
        <v>#REF!</v>
      </c>
      <c r="M252" s="95" t="e">
        <f>IF(#REF!=0,"-",IF(OR($C252=1,$C252=2),"χ",#REF!))</f>
        <v>#REF!</v>
      </c>
      <c r="N252" s="95" t="e">
        <f>IF(#REF!=0,"-",IF(OR($C252=1,$C252=2),"χ",#REF!))</f>
        <v>#REF!</v>
      </c>
      <c r="O252" s="95" t="e">
        <f>IF(#REF!=0,"-",IF(OR($C252=1,$C252=2),"χ",#REF!))</f>
        <v>#REF!</v>
      </c>
      <c r="P252" s="95" t="e">
        <f>IF(#REF!=0,"-",IF(OR($C252=1,$C252=2),"χ",#REF!))</f>
        <v>#REF!</v>
      </c>
      <c r="Q252" s="95" t="e">
        <f>IF(#REF!=0,"-",IF(OR($C252=1,$C252=2),"χ",#REF!))</f>
        <v>#REF!</v>
      </c>
      <c r="R252" s="95" t="e">
        <f>IF(#REF!=0,"-",IF(OR($C252=1,$C252=2),"χ",#REF!))</f>
        <v>#REF!</v>
      </c>
    </row>
    <row r="253" spans="1:18" s="262" customFormat="1" ht="24" customHeight="1" x14ac:dyDescent="0.15">
      <c r="A253" s="206"/>
      <c r="B253" s="41" t="s">
        <v>27</v>
      </c>
      <c r="C253" s="94" t="e">
        <f>#REF!</f>
        <v>#REF!</v>
      </c>
      <c r="D253" s="95" t="e">
        <f>#REF!</f>
        <v>#REF!</v>
      </c>
      <c r="E253" s="95" t="e">
        <f>#REF!</f>
        <v>#REF!</v>
      </c>
      <c r="F253" s="95" t="e">
        <f>#REF!</f>
        <v>#REF!</v>
      </c>
      <c r="G253" s="95" t="e">
        <f>IF(#REF!=0,"-",IF(OR($C253=1,$C253=2),"χ",#REF!))</f>
        <v>#REF!</v>
      </c>
      <c r="H253" s="95" t="e">
        <f>IF(#REF!=0,"-",IF(OR($C253=1,$C253=2),"χ",#REF!))</f>
        <v>#REF!</v>
      </c>
      <c r="I253" s="95" t="e">
        <f>IF(#REF!=0,"-",IF(OR($C253=1,$C253=2),"χ",#REF!))</f>
        <v>#REF!</v>
      </c>
      <c r="J253" s="95" t="e">
        <f>IF(#REF!=0,"-",IF(OR($C253=1,$C253=2),"χ",#REF!))</f>
        <v>#REF!</v>
      </c>
      <c r="K253" s="95" t="e">
        <f>IF(#REF!=0,"-",IF(OR($C253=1,$C253=2),"χ",#REF!))</f>
        <v>#REF!</v>
      </c>
      <c r="L253" s="95" t="e">
        <f>IF(#REF!=0,"-",IF(OR($C253=1,$C253=2),"χ",#REF!))</f>
        <v>#REF!</v>
      </c>
      <c r="M253" s="95" t="e">
        <f>IF(#REF!=0,"-",IF(OR($C253=1,$C253=2),"χ",#REF!))</f>
        <v>#REF!</v>
      </c>
      <c r="N253" s="95" t="e">
        <f>IF(#REF!=0,"-",IF(OR($C253=1,$C253=2),"χ",#REF!))</f>
        <v>#REF!</v>
      </c>
      <c r="O253" s="95" t="e">
        <f>IF(#REF!=0,"-",IF(OR($C253=1,$C253=2),"χ",#REF!))</f>
        <v>#REF!</v>
      </c>
      <c r="P253" s="95" t="e">
        <f>IF(#REF!=0,"-",IF(OR($C253=1,$C253=2),"χ",#REF!))</f>
        <v>#REF!</v>
      </c>
      <c r="Q253" s="95" t="e">
        <f>IF(#REF!=0,"-",IF(OR($C253=1,$C253=2),"χ",#REF!))</f>
        <v>#REF!</v>
      </c>
      <c r="R253" s="95" t="e">
        <f>IF(#REF!=0,"-",IF(OR($C253=1,$C253=2),"χ",#REF!))</f>
        <v>#REF!</v>
      </c>
    </row>
    <row r="254" spans="1:18" s="262" customFormat="1" ht="24" customHeight="1" x14ac:dyDescent="0.15">
      <c r="A254" s="206"/>
      <c r="B254" s="41" t="s">
        <v>28</v>
      </c>
      <c r="C254" s="94" t="e">
        <f>#REF!</f>
        <v>#REF!</v>
      </c>
      <c r="D254" s="95" t="e">
        <f>#REF!</f>
        <v>#REF!</v>
      </c>
      <c r="E254" s="95" t="e">
        <f>#REF!</f>
        <v>#REF!</v>
      </c>
      <c r="F254" s="95" t="e">
        <f>#REF!</f>
        <v>#REF!</v>
      </c>
      <c r="G254" s="95" t="e">
        <f>IF(#REF!=0,"-",IF(OR($C254=1,$C254=2),"χ",#REF!))</f>
        <v>#REF!</v>
      </c>
      <c r="H254" s="95" t="e">
        <f>IF(#REF!=0,"-",IF(OR($C254=1,$C254=2),"χ",#REF!))</f>
        <v>#REF!</v>
      </c>
      <c r="I254" s="95" t="e">
        <f>IF(#REF!=0,"-",IF(OR($C254=1,$C254=2),"χ",#REF!))</f>
        <v>#REF!</v>
      </c>
      <c r="J254" s="95" t="e">
        <f>IF(#REF!=0,"-",IF(OR($C254=1,$C254=2),"χ",#REF!))</f>
        <v>#REF!</v>
      </c>
      <c r="K254" s="95" t="e">
        <f>IF(#REF!=0,"-",IF(OR($C254=1,$C254=2),"χ",#REF!))</f>
        <v>#REF!</v>
      </c>
      <c r="L254" s="95" t="e">
        <f>IF(#REF!=0,"-",IF(OR($C254=1,$C254=2),"χ",#REF!))</f>
        <v>#REF!</v>
      </c>
      <c r="M254" s="95" t="e">
        <f>IF(#REF!=0,"-",IF(OR($C254=1,$C254=2),"χ",#REF!))</f>
        <v>#REF!</v>
      </c>
      <c r="N254" s="95" t="e">
        <f>IF(#REF!=0,"-",IF(OR($C254=1,$C254=2),"χ",#REF!))</f>
        <v>#REF!</v>
      </c>
      <c r="O254" s="95" t="e">
        <f>IF(#REF!=0,"-",IF(OR($C254=1,$C254=2),"χ",#REF!))</f>
        <v>#REF!</v>
      </c>
      <c r="P254" s="95" t="e">
        <f>IF(#REF!=0,"-",IF(OR($C254=1,$C254=2),"χ",#REF!))</f>
        <v>#REF!</v>
      </c>
      <c r="Q254" s="95" t="e">
        <f>IF(#REF!=0,"-",IF(OR($C254=1,$C254=2),"χ",#REF!))</f>
        <v>#REF!</v>
      </c>
      <c r="R254" s="95" t="e">
        <f>IF(#REF!=0,"-",IF(OR($C254=1,$C254=2),"χ",#REF!))</f>
        <v>#REF!</v>
      </c>
    </row>
    <row r="255" spans="1:18" s="262" customFormat="1" ht="24" customHeight="1" x14ac:dyDescent="0.15">
      <c r="A255" s="206"/>
      <c r="B255" s="41" t="s">
        <v>29</v>
      </c>
      <c r="C255" s="94" t="e">
        <f>#REF!</f>
        <v>#REF!</v>
      </c>
      <c r="D255" s="95" t="e">
        <f>#REF!</f>
        <v>#REF!</v>
      </c>
      <c r="E255" s="95" t="e">
        <f>#REF!</f>
        <v>#REF!</v>
      </c>
      <c r="F255" s="95" t="e">
        <f>#REF!</f>
        <v>#REF!</v>
      </c>
      <c r="G255" s="95" t="e">
        <f>IF(#REF!=0,"-",IF(OR($C255=1,$C255=2),"χ",#REF!))</f>
        <v>#REF!</v>
      </c>
      <c r="H255" s="95" t="e">
        <f>IF(#REF!=0,"-",IF(OR($C255=1,$C255=2),"χ",#REF!))</f>
        <v>#REF!</v>
      </c>
      <c r="I255" s="95" t="e">
        <f>IF(#REF!=0,"-",IF(OR($C255=1,$C255=2),"χ",#REF!))</f>
        <v>#REF!</v>
      </c>
      <c r="J255" s="95" t="e">
        <f>IF(#REF!=0,"-",IF(OR($C255=1,$C255=2),"χ",#REF!))</f>
        <v>#REF!</v>
      </c>
      <c r="K255" s="95" t="e">
        <f>IF(#REF!=0,"-",IF(OR($C255=1,$C255=2),"χ",#REF!))</f>
        <v>#REF!</v>
      </c>
      <c r="L255" s="95" t="e">
        <f>IF(#REF!=0,"-",IF(OR($C255=1,$C255=2),"χ",#REF!))</f>
        <v>#REF!</v>
      </c>
      <c r="M255" s="95" t="e">
        <f>IF(#REF!=0,"-",IF(OR($C255=1,$C255=2),"χ",#REF!))</f>
        <v>#REF!</v>
      </c>
      <c r="N255" s="95" t="e">
        <f>IF(#REF!=0,"-",IF(OR($C255=1,$C255=2),"χ",#REF!))</f>
        <v>#REF!</v>
      </c>
      <c r="O255" s="194" t="s">
        <v>702</v>
      </c>
      <c r="P255" s="194" t="s">
        <v>702</v>
      </c>
      <c r="Q255" s="95" t="e">
        <f>IF(#REF!=0,"-",IF(OR($C255=1,$C255=2),"χ",#REF!))</f>
        <v>#REF!</v>
      </c>
      <c r="R255" s="95" t="e">
        <f>IF(#REF!=0,"-",IF(OR($C255=1,$C255=2),"χ",#REF!))</f>
        <v>#REF!</v>
      </c>
    </row>
    <row r="256" spans="1:18" s="262" customFormat="1" ht="24" customHeight="1" x14ac:dyDescent="0.15">
      <c r="A256" s="206"/>
      <c r="B256" s="41" t="s">
        <v>30</v>
      </c>
      <c r="C256" s="94" t="e">
        <f>#REF!</f>
        <v>#REF!</v>
      </c>
      <c r="D256" s="95" t="e">
        <f>#REF!</f>
        <v>#REF!</v>
      </c>
      <c r="E256" s="95" t="e">
        <f>#REF!</f>
        <v>#REF!</v>
      </c>
      <c r="F256" s="95" t="e">
        <f>#REF!</f>
        <v>#REF!</v>
      </c>
      <c r="G256" s="185" t="e">
        <f>IF(#REF!=0,"-",IF(OR($C256=1,$C256=2),"χ",#REF!))</f>
        <v>#REF!</v>
      </c>
      <c r="H256" s="185" t="e">
        <f>IF(#REF!=0,"-",IF(OR($C256=1,$C256=2),"χ",#REF!))</f>
        <v>#REF!</v>
      </c>
      <c r="I256" s="185" t="e">
        <f>IF(#REF!=0,"-",IF(OR($C256=1,$C256=2),"χ",#REF!))</f>
        <v>#REF!</v>
      </c>
      <c r="J256" s="185" t="e">
        <f>IF(#REF!=0,"-",IF(OR($C256=1,$C256=2),"χ",#REF!))</f>
        <v>#REF!</v>
      </c>
      <c r="K256" s="185" t="e">
        <f>IF(#REF!=0,"-",IF(OR($C256=1,$C256=2),"χ",#REF!))</f>
        <v>#REF!</v>
      </c>
      <c r="L256" s="185" t="e">
        <f>IF(#REF!=0,"-",IF(OR($C256=1,$C256=2),"χ",#REF!))</f>
        <v>#REF!</v>
      </c>
      <c r="M256" s="185" t="e">
        <f>IF(#REF!=0,"-",IF(OR($C256=1,$C256=2),"χ",#REF!))</f>
        <v>#REF!</v>
      </c>
      <c r="N256" s="185" t="e">
        <f>IF(#REF!=0,"-",IF(OR($C256=1,$C256=2),"χ",#REF!))</f>
        <v>#REF!</v>
      </c>
      <c r="O256" s="185" t="e">
        <f>IF(#REF!=0,"-",IF(OR($C256=1,$C256=2),"χ",#REF!))</f>
        <v>#REF!</v>
      </c>
      <c r="P256" s="185" t="e">
        <f>IF(#REF!=0,"-",IF(OR($C256=1,$C256=2),"χ",#REF!))</f>
        <v>#REF!</v>
      </c>
      <c r="Q256" s="185" t="e">
        <f>IF(#REF!=0,"-",IF(OR($C256=1,$C256=2),"χ",#REF!))</f>
        <v>#REF!</v>
      </c>
      <c r="R256" s="185" t="e">
        <f>IF(#REF!=0,"-",IF(OR($C256=1,$C256=2),"χ",#REF!))</f>
        <v>#REF!</v>
      </c>
    </row>
    <row r="257" spans="1:18" s="262" customFormat="1" ht="24" customHeight="1" x14ac:dyDescent="0.15">
      <c r="A257" s="206"/>
      <c r="B257" s="41" t="s">
        <v>60</v>
      </c>
      <c r="C257" s="94" t="e">
        <f>#REF!</f>
        <v>#REF!</v>
      </c>
      <c r="D257" s="95" t="e">
        <f>#REF!</f>
        <v>#REF!</v>
      </c>
      <c r="E257" s="95" t="e">
        <f>#REF!</f>
        <v>#REF!</v>
      </c>
      <c r="F257" s="95" t="e">
        <f>#REF!</f>
        <v>#REF!</v>
      </c>
      <c r="G257" s="185" t="e">
        <f>IF(#REF!=0,"-",IF(OR($C257=1,$C257=2),"χ",#REF!))</f>
        <v>#REF!</v>
      </c>
      <c r="H257" s="185" t="e">
        <f>IF(#REF!=0,"-",IF(OR($C257=1,$C257=2),"χ",#REF!))</f>
        <v>#REF!</v>
      </c>
      <c r="I257" s="185" t="e">
        <f>IF(#REF!=0,"-",IF(OR($C257=1,$C257=2),"χ",#REF!))</f>
        <v>#REF!</v>
      </c>
      <c r="J257" s="185" t="e">
        <f>IF(#REF!=0,"-",IF(OR($C257=1,$C257=2),"χ",#REF!))</f>
        <v>#REF!</v>
      </c>
      <c r="K257" s="185" t="e">
        <f>IF(#REF!=0,"-",IF(OR($C257=1,$C257=2),"χ",#REF!))</f>
        <v>#REF!</v>
      </c>
      <c r="L257" s="185" t="e">
        <f>IF(#REF!=0,"-",IF(OR($C257=1,$C257=2),"χ",#REF!))</f>
        <v>#REF!</v>
      </c>
      <c r="M257" s="185" t="e">
        <f>IF(#REF!=0,"-",IF(OR($C257=1,$C257=2),"χ",#REF!))</f>
        <v>#REF!</v>
      </c>
      <c r="N257" s="185" t="e">
        <f>IF(#REF!=0,"-",IF(OR($C257=1,$C257=2),"χ",#REF!))</f>
        <v>#REF!</v>
      </c>
      <c r="O257" s="95" t="e">
        <f>IF(#REF!=0,"-",IF(OR($C257=1,$C257=2),"χ",#REF!))</f>
        <v>#REF!</v>
      </c>
      <c r="P257" s="95" t="e">
        <f>IF(#REF!=0,"-",IF(OR($C257=1,$C257=2),"χ",#REF!))</f>
        <v>#REF!</v>
      </c>
      <c r="Q257" s="185" t="e">
        <f>IF(#REF!=0,"-",IF(OR($C257=1,$C257=2),"χ",#REF!))</f>
        <v>#REF!</v>
      </c>
      <c r="R257" s="185" t="e">
        <f>IF(#REF!=0,"-",IF(OR($C257=1,$C257=2),"χ",#REF!))</f>
        <v>#REF!</v>
      </c>
    </row>
    <row r="258" spans="1:18" s="262" customFormat="1" ht="24" customHeight="1" x14ac:dyDescent="0.15">
      <c r="A258" s="206"/>
      <c r="B258" s="42" t="s">
        <v>61</v>
      </c>
      <c r="C258" s="94" t="e">
        <f>#REF!</f>
        <v>#REF!</v>
      </c>
      <c r="D258" s="95" t="e">
        <f>#REF!</f>
        <v>#REF!</v>
      </c>
      <c r="E258" s="95" t="e">
        <f>#REF!</f>
        <v>#REF!</v>
      </c>
      <c r="F258" s="95" t="e">
        <f>#REF!</f>
        <v>#REF!</v>
      </c>
      <c r="G258" s="95" t="e">
        <f>IF(#REF!=0,"-",IF(OR($C258=1,$C258=2),"χ",#REF!))</f>
        <v>#REF!</v>
      </c>
      <c r="H258" s="95" t="e">
        <f>IF(#REF!=0,"-",IF(OR($C258=1,$C258=2),"χ",#REF!))</f>
        <v>#REF!</v>
      </c>
      <c r="I258" s="95" t="e">
        <f>IF(#REF!=0,"-",IF(OR($C258=1,$C258=2),"χ",#REF!))</f>
        <v>#REF!</v>
      </c>
      <c r="J258" s="95" t="e">
        <f>IF(#REF!=0,"-",IF(OR($C258=1,$C258=2),"χ",#REF!))</f>
        <v>#REF!</v>
      </c>
      <c r="K258" s="95" t="e">
        <f>IF(#REF!=0,"-",IF(OR($C258=1,$C258=2),"χ",#REF!))</f>
        <v>#REF!</v>
      </c>
      <c r="L258" s="95" t="e">
        <f>IF(#REF!=0,"-",IF(OR($C258=1,$C258=2),"χ",#REF!))</f>
        <v>#REF!</v>
      </c>
      <c r="M258" s="95" t="e">
        <f>IF(#REF!=0,"-",IF(OR($C258=1,$C258=2),"χ",#REF!))</f>
        <v>#REF!</v>
      </c>
      <c r="N258" s="95" t="e">
        <f>IF(#REF!=0,"-",IF(OR($C258=1,$C258=2),"χ",#REF!))</f>
        <v>#REF!</v>
      </c>
      <c r="O258" s="95" t="e">
        <f>IF(#REF!=0,"-",IF(OR($C258=1,$C258=2),"χ",#REF!))</f>
        <v>#REF!</v>
      </c>
      <c r="P258" s="95" t="e">
        <f>IF(#REF!=0,"-",IF(OR($C258=1,$C258=2),"χ",#REF!))</f>
        <v>#REF!</v>
      </c>
      <c r="Q258" s="95" t="e">
        <f>IF(#REF!=0,"-",IF(OR($C258=1,$C258=2),"χ",#REF!))</f>
        <v>#REF!</v>
      </c>
      <c r="R258" s="95" t="e">
        <f>IF(#REF!=0,"-",IF(OR($C258=1,$C258=2),"χ",#REF!))</f>
        <v>#REF!</v>
      </c>
    </row>
    <row r="259" spans="1:18" s="262" customFormat="1" ht="24" customHeight="1" x14ac:dyDescent="0.15">
      <c r="A259" s="206"/>
      <c r="B259" s="42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s="262" customFormat="1" ht="24" customHeight="1" x14ac:dyDescent="0.15">
      <c r="A260" s="206">
        <v>30</v>
      </c>
      <c r="B260" s="210" t="s">
        <v>22</v>
      </c>
      <c r="C260" s="94" t="e">
        <f>#REF!</f>
        <v>#REF!</v>
      </c>
      <c r="D260" s="95" t="e">
        <f>#REF!</f>
        <v>#REF!</v>
      </c>
      <c r="E260" s="95" t="e">
        <f>#REF!</f>
        <v>#REF!</v>
      </c>
      <c r="F260" s="95" t="e">
        <f>#REF!</f>
        <v>#REF!</v>
      </c>
      <c r="G260" s="95" t="e">
        <f>#REF!</f>
        <v>#REF!</v>
      </c>
      <c r="H260" s="95" t="e">
        <f>#REF!</f>
        <v>#REF!</v>
      </c>
      <c r="I260" s="95" t="e">
        <f>#REF!</f>
        <v>#REF!</v>
      </c>
      <c r="J260" s="95" t="e">
        <f>#REF!</f>
        <v>#REF!</v>
      </c>
      <c r="K260" s="95" t="e">
        <f>#REF!</f>
        <v>#REF!</v>
      </c>
      <c r="L260" s="95" t="e">
        <f>#REF!</f>
        <v>#REF!</v>
      </c>
      <c r="M260" s="95" t="e">
        <f>#REF!</f>
        <v>#REF!</v>
      </c>
      <c r="N260" s="95" t="e">
        <f>#REF!</f>
        <v>#REF!</v>
      </c>
      <c r="O260" s="95" t="e">
        <f>#REF!</f>
        <v>#REF!</v>
      </c>
      <c r="P260" s="95" t="e">
        <f>#REF!</f>
        <v>#REF!</v>
      </c>
      <c r="Q260" s="95" t="e">
        <f>#REF!</f>
        <v>#REF!</v>
      </c>
      <c r="R260" s="95" t="e">
        <f>#REF!</f>
        <v>#REF!</v>
      </c>
    </row>
    <row r="261" spans="1:18" s="262" customFormat="1" ht="24" customHeight="1" x14ac:dyDescent="0.15">
      <c r="A261" s="206"/>
      <c r="B261" s="41" t="s">
        <v>25</v>
      </c>
      <c r="C261" s="94" t="e">
        <f>#REF!</f>
        <v>#REF!</v>
      </c>
      <c r="D261" s="95" t="e">
        <f>#REF!</f>
        <v>#REF!</v>
      </c>
      <c r="E261" s="95" t="e">
        <f>#REF!</f>
        <v>#REF!</v>
      </c>
      <c r="F261" s="95" t="e">
        <f>#REF!</f>
        <v>#REF!</v>
      </c>
      <c r="G261" s="185" t="e">
        <f>IF(#REF!=0,"-",IF(OR($C261=1,$C261=2),"χ",#REF!))</f>
        <v>#REF!</v>
      </c>
      <c r="H261" s="95" t="e">
        <f>IF(#REF!=0,"-",IF(OR($C261=1,$C261=2),"χ",#REF!))</f>
        <v>#REF!</v>
      </c>
      <c r="I261" s="185" t="e">
        <f>IF(#REF!=0,"-",IF(OR($C261=1,$C261=2),"χ",#REF!))</f>
        <v>#REF!</v>
      </c>
      <c r="J261" s="185" t="e">
        <f>IF(#REF!=0,"-",IF(OR($C261=1,$C261=2),"χ",#REF!))</f>
        <v>#REF!</v>
      </c>
      <c r="K261" s="95" t="e">
        <f>IF(#REF!=0,"-",IF(OR($C261=1,$C261=2),"χ",#REF!))</f>
        <v>#REF!</v>
      </c>
      <c r="L261" s="95" t="e">
        <f>IF(#REF!=0,"-",IF(OR($C261=1,$C261=2),"χ",#REF!))</f>
        <v>#REF!</v>
      </c>
      <c r="M261" s="95" t="e">
        <f>IF(#REF!=0,"-",IF(OR($C261=1,$C261=2),"χ",#REF!))</f>
        <v>#REF!</v>
      </c>
      <c r="N261" s="95" t="e">
        <f>IF(#REF!=0,"-",IF(OR($C261=1,$C261=2),"χ",#REF!))</f>
        <v>#REF!</v>
      </c>
      <c r="O261" s="95" t="e">
        <f>IF(#REF!=0,"-",IF(OR($C261=1,$C261=2),"χ",#REF!))</f>
        <v>#REF!</v>
      </c>
      <c r="P261" s="95" t="e">
        <f>IF(#REF!=0,"-",IF(OR($C261=1,$C261=2),"χ",#REF!))</f>
        <v>#REF!</v>
      </c>
      <c r="Q261" s="185" t="e">
        <f>IF(#REF!=0,"-",IF(OR($C261=1,$C261=2),"χ",#REF!))</f>
        <v>#REF!</v>
      </c>
      <c r="R261" s="185" t="e">
        <f>IF(#REF!=0,"-",IF(OR($C261=1,$C261=2),"χ",#REF!))</f>
        <v>#REF!</v>
      </c>
    </row>
    <row r="262" spans="1:18" s="262" customFormat="1" ht="24" customHeight="1" x14ac:dyDescent="0.15">
      <c r="A262" s="206"/>
      <c r="B262" s="41" t="s">
        <v>26</v>
      </c>
      <c r="C262" s="94" t="e">
        <f>#REF!</f>
        <v>#REF!</v>
      </c>
      <c r="D262" s="95" t="e">
        <f>#REF!</f>
        <v>#REF!</v>
      </c>
      <c r="E262" s="95" t="e">
        <f>#REF!</f>
        <v>#REF!</v>
      </c>
      <c r="F262" s="95" t="e">
        <f>#REF!</f>
        <v>#REF!</v>
      </c>
      <c r="G262" s="185" t="e">
        <f>IF(#REF!=0,"-",IF(OR($C262=1,$C262=2),"χ",#REF!))</f>
        <v>#REF!</v>
      </c>
      <c r="H262" s="95" t="e">
        <f>IF(#REF!=0,"-",IF(OR($C262=1,$C262=2),"χ",#REF!))</f>
        <v>#REF!</v>
      </c>
      <c r="I262" s="185" t="e">
        <f>IF(#REF!=0,"-",IF(OR($C262=1,$C262=2),"χ",#REF!))</f>
        <v>#REF!</v>
      </c>
      <c r="J262" s="185" t="e">
        <f>IF(#REF!=0,"-",IF(OR($C262=1,$C262=2),"χ",#REF!))</f>
        <v>#REF!</v>
      </c>
      <c r="K262" s="95" t="e">
        <f>IF(#REF!=0,"-",IF(OR($C262=1,$C262=2),"χ",#REF!))</f>
        <v>#REF!</v>
      </c>
      <c r="L262" s="95" t="e">
        <f>IF(#REF!=0,"-",IF(OR($C262=1,$C262=2),"χ",#REF!))</f>
        <v>#REF!</v>
      </c>
      <c r="M262" s="95" t="e">
        <f>IF(#REF!=0,"-",IF(OR($C262=1,$C262=2),"χ",#REF!))</f>
        <v>#REF!</v>
      </c>
      <c r="N262" s="95" t="e">
        <f>IF(#REF!=0,"-",IF(OR($C262=1,$C262=2),"χ",#REF!))</f>
        <v>#REF!</v>
      </c>
      <c r="O262" s="95" t="e">
        <f>IF(#REF!=0,"-",IF(OR($C262=1,$C262=2),"χ",#REF!))</f>
        <v>#REF!</v>
      </c>
      <c r="P262" s="95" t="e">
        <f>IF(#REF!=0,"-",IF(OR($C262=1,$C262=2),"χ",#REF!))</f>
        <v>#REF!</v>
      </c>
      <c r="Q262" s="185" t="e">
        <f>IF(#REF!=0,"-",IF(OR($C262=1,$C262=2),"χ",#REF!))</f>
        <v>#REF!</v>
      </c>
      <c r="R262" s="185" t="e">
        <f>IF(#REF!=0,"-",IF(OR($C262=1,$C262=2),"χ",#REF!))</f>
        <v>#REF!</v>
      </c>
    </row>
    <row r="263" spans="1:18" s="262" customFormat="1" ht="24" customHeight="1" x14ac:dyDescent="0.15">
      <c r="A263" s="206"/>
      <c r="B263" s="41" t="s">
        <v>27</v>
      </c>
      <c r="C263" s="94" t="e">
        <f>#REF!</f>
        <v>#REF!</v>
      </c>
      <c r="D263" s="95" t="e">
        <f>#REF!</f>
        <v>#REF!</v>
      </c>
      <c r="E263" s="95" t="e">
        <f>#REF!</f>
        <v>#REF!</v>
      </c>
      <c r="F263" s="95" t="e">
        <f>#REF!</f>
        <v>#REF!</v>
      </c>
      <c r="G263" s="185" t="e">
        <f>IF(#REF!=0,"-",IF(OR($C263=1,$C263=2),"χ",#REF!))</f>
        <v>#REF!</v>
      </c>
      <c r="H263" s="95" t="e">
        <f>IF(#REF!=0,"-",IF(OR($C263=1,$C263=2),"χ",#REF!))</f>
        <v>#REF!</v>
      </c>
      <c r="I263" s="185" t="e">
        <f>IF(#REF!=0,"-",IF(OR($C263=1,$C263=2),"χ",#REF!))</f>
        <v>#REF!</v>
      </c>
      <c r="J263" s="185" t="e">
        <f>IF(#REF!=0,"-",IF(OR($C263=1,$C263=2),"χ",#REF!))</f>
        <v>#REF!</v>
      </c>
      <c r="K263" s="95" t="e">
        <f>IF(#REF!=0,"-",IF(OR($C263=1,$C263=2),"χ",#REF!))</f>
        <v>#REF!</v>
      </c>
      <c r="L263" s="95" t="e">
        <f>IF(#REF!=0,"-",IF(OR($C263=1,$C263=2),"χ",#REF!))</f>
        <v>#REF!</v>
      </c>
      <c r="M263" s="95" t="e">
        <f>IF(#REF!=0,"-",IF(OR($C263=1,$C263=2),"χ",#REF!))</f>
        <v>#REF!</v>
      </c>
      <c r="N263" s="95" t="e">
        <f>IF(#REF!=0,"-",IF(OR($C263=1,$C263=2),"χ",#REF!))</f>
        <v>#REF!</v>
      </c>
      <c r="O263" s="95" t="e">
        <f>IF(#REF!=0,"-",IF(OR($C263=1,$C263=2),"χ",#REF!))</f>
        <v>#REF!</v>
      </c>
      <c r="P263" s="95" t="e">
        <f>IF(#REF!=0,"-",IF(OR($C263=1,$C263=2),"χ",#REF!))</f>
        <v>#REF!</v>
      </c>
      <c r="Q263" s="185" t="e">
        <f>IF(#REF!=0,"-",IF(OR($C263=1,$C263=2),"χ",#REF!))</f>
        <v>#REF!</v>
      </c>
      <c r="R263" s="185" t="e">
        <f>IF(#REF!=0,"-",IF(OR($C263=1,$C263=2),"χ",#REF!))</f>
        <v>#REF!</v>
      </c>
    </row>
    <row r="264" spans="1:18" s="262" customFormat="1" ht="24" customHeight="1" x14ac:dyDescent="0.15">
      <c r="A264" s="206"/>
      <c r="B264" s="41" t="s">
        <v>28</v>
      </c>
      <c r="C264" s="94" t="e">
        <f>#REF!</f>
        <v>#REF!</v>
      </c>
      <c r="D264" s="95" t="e">
        <f>#REF!</f>
        <v>#REF!</v>
      </c>
      <c r="E264" s="95" t="e">
        <f>#REF!</f>
        <v>#REF!</v>
      </c>
      <c r="F264" s="95" t="e">
        <f>#REF!</f>
        <v>#REF!</v>
      </c>
      <c r="G264" s="185" t="e">
        <f>IF(#REF!=0,"-",IF(OR($C264=1,$C264=2),"χ",#REF!))</f>
        <v>#REF!</v>
      </c>
      <c r="H264" s="185" t="e">
        <f>IF(#REF!=0,"-",IF(OR($C264=1,$C264=2),"χ",#REF!))</f>
        <v>#REF!</v>
      </c>
      <c r="I264" s="185" t="e">
        <f>IF(#REF!=0,"-",IF(OR($C264=1,$C264=2),"χ",#REF!))</f>
        <v>#REF!</v>
      </c>
      <c r="J264" s="185" t="e">
        <f>IF(#REF!=0,"-",IF(OR($C264=1,$C264=2),"χ",#REF!))</f>
        <v>#REF!</v>
      </c>
      <c r="K264" s="185" t="e">
        <f>IF(#REF!=0,"-",IF(OR($C264=1,$C264=2),"χ",#REF!))</f>
        <v>#REF!</v>
      </c>
      <c r="L264" s="185" t="e">
        <f>IF(#REF!=0,"-",IF(OR($C264=1,$C264=2),"χ",#REF!))</f>
        <v>#REF!</v>
      </c>
      <c r="M264" s="185" t="e">
        <f>IF(#REF!=0,"-",IF(OR($C264=1,$C264=2),"χ",#REF!))</f>
        <v>#REF!</v>
      </c>
      <c r="N264" s="185" t="e">
        <f>IF(#REF!=0,"-",IF(OR($C264=1,$C264=2),"χ",#REF!))</f>
        <v>#REF!</v>
      </c>
      <c r="O264" s="185" t="e">
        <f>IF(#REF!=0,"-",IF(OR($C264=1,$C264=2),"χ",#REF!))</f>
        <v>#REF!</v>
      </c>
      <c r="P264" s="185" t="e">
        <f>IF(#REF!=0,"-",IF(OR($C264=1,$C264=2),"χ",#REF!))</f>
        <v>#REF!</v>
      </c>
      <c r="Q264" s="185" t="e">
        <f>IF(#REF!=0,"-",IF(OR($C264=1,$C264=2),"χ",#REF!))</f>
        <v>#REF!</v>
      </c>
      <c r="R264" s="185" t="e">
        <f>IF(#REF!=0,"-",IF(OR($C264=1,$C264=2),"χ",#REF!))</f>
        <v>#REF!</v>
      </c>
    </row>
    <row r="265" spans="1:18" s="262" customFormat="1" ht="24" customHeight="1" x14ac:dyDescent="0.15">
      <c r="A265" s="206"/>
      <c r="B265" s="41" t="s">
        <v>29</v>
      </c>
      <c r="C265" s="94" t="e">
        <f>#REF!</f>
        <v>#REF!</v>
      </c>
      <c r="D265" s="95" t="e">
        <f>#REF!</f>
        <v>#REF!</v>
      </c>
      <c r="E265" s="95" t="e">
        <f>#REF!</f>
        <v>#REF!</v>
      </c>
      <c r="F265" s="95" t="e">
        <f>#REF!</f>
        <v>#REF!</v>
      </c>
      <c r="G265" s="185" t="e">
        <f>IF(#REF!=0,"-",IF(OR($C265=1,$C265=2),"χ",#REF!))</f>
        <v>#REF!</v>
      </c>
      <c r="H265" s="185" t="e">
        <f>IF(#REF!=0,"-",IF(OR($C265=1,$C265=2),"χ",#REF!))</f>
        <v>#REF!</v>
      </c>
      <c r="I265" s="185" t="e">
        <f>IF(#REF!=0,"-",IF(OR($C265=1,$C265=2),"χ",#REF!))</f>
        <v>#REF!</v>
      </c>
      <c r="J265" s="185" t="e">
        <f>IF(#REF!=0,"-",IF(OR($C265=1,$C265=2),"χ",#REF!))</f>
        <v>#REF!</v>
      </c>
      <c r="K265" s="95" t="e">
        <f>IF(#REF!=0,"-",IF(OR($C265=1,$C265=2),"χ",#REF!))</f>
        <v>#REF!</v>
      </c>
      <c r="L265" s="95" t="e">
        <f>IF(#REF!=0,"-",IF(OR($C265=1,$C265=2),"χ",#REF!))</f>
        <v>#REF!</v>
      </c>
      <c r="M265" s="185" t="e">
        <f>IF(#REF!=0,"-",IF(OR($C265=1,$C265=2),"χ",#REF!))</f>
        <v>#REF!</v>
      </c>
      <c r="N265" s="185" t="e">
        <f>IF(#REF!=0,"-",IF(OR($C265=1,$C265=2),"χ",#REF!))</f>
        <v>#REF!</v>
      </c>
      <c r="O265" s="95" t="e">
        <f>IF(#REF!=0,"-",IF(OR($C265=1,$C265=2),"χ",#REF!))</f>
        <v>#REF!</v>
      </c>
      <c r="P265" s="95" t="e">
        <f>IF(#REF!=0,"-",IF(OR($C265=1,$C265=2),"χ",#REF!))</f>
        <v>#REF!</v>
      </c>
      <c r="Q265" s="185" t="e">
        <f>IF(#REF!=0,"-",IF(OR($C265=1,$C265=2),"χ",#REF!))</f>
        <v>#REF!</v>
      </c>
      <c r="R265" s="185" t="e">
        <f>IF(#REF!=0,"-",IF(OR($C265=1,$C265=2),"χ",#REF!))</f>
        <v>#REF!</v>
      </c>
    </row>
    <row r="266" spans="1:18" s="262" customFormat="1" ht="24" customHeight="1" x14ac:dyDescent="0.15">
      <c r="A266" s="206"/>
      <c r="B266" s="41" t="s">
        <v>30</v>
      </c>
      <c r="C266" s="94" t="e">
        <f>#REF!</f>
        <v>#REF!</v>
      </c>
      <c r="D266" s="95" t="e">
        <f>#REF!</f>
        <v>#REF!</v>
      </c>
      <c r="E266" s="95" t="e">
        <f>#REF!</f>
        <v>#REF!</v>
      </c>
      <c r="F266" s="95" t="e">
        <f>#REF!</f>
        <v>#REF!</v>
      </c>
      <c r="G266" s="185" t="e">
        <f>IF(#REF!=0,"-",IF(OR($C266=1,$C266=2),"χ",#REF!))</f>
        <v>#REF!</v>
      </c>
      <c r="H266" s="185" t="e">
        <f>IF(#REF!=0,"-",IF(OR($C266=1,$C266=2),"χ",#REF!))</f>
        <v>#REF!</v>
      </c>
      <c r="I266" s="185" t="e">
        <f>IF(#REF!=0,"-",IF(OR($C266=1,$C266=2),"χ",#REF!))</f>
        <v>#REF!</v>
      </c>
      <c r="J266" s="185" t="e">
        <f>IF(#REF!=0,"-",IF(OR($C266=1,$C266=2),"χ",#REF!))</f>
        <v>#REF!</v>
      </c>
      <c r="K266" s="185" t="e">
        <f>IF(#REF!=0,"-",IF(OR($C266=1,$C266=2),"χ",#REF!))</f>
        <v>#REF!</v>
      </c>
      <c r="L266" s="185" t="e">
        <f>IF(#REF!=0,"-",IF(OR($C266=1,$C266=2),"χ",#REF!))</f>
        <v>#REF!</v>
      </c>
      <c r="M266" s="185" t="e">
        <f>IF(#REF!=0,"-",IF(OR($C266=1,$C266=2),"χ",#REF!))</f>
        <v>#REF!</v>
      </c>
      <c r="N266" s="185" t="e">
        <f>IF(#REF!=0,"-",IF(OR($C266=1,$C266=2),"χ",#REF!))</f>
        <v>#REF!</v>
      </c>
      <c r="O266" s="185" t="e">
        <f>IF(#REF!=0,"-",IF(OR($C266=1,$C266=2),"χ",#REF!))</f>
        <v>#REF!</v>
      </c>
      <c r="P266" s="185" t="e">
        <f>IF(#REF!=0,"-",IF(OR($C266=1,$C266=2),"χ",#REF!))</f>
        <v>#REF!</v>
      </c>
      <c r="Q266" s="185" t="e">
        <f>IF(#REF!=0,"-",IF(OR($C266=1,$C266=2),"χ",#REF!))</f>
        <v>#REF!</v>
      </c>
      <c r="R266" s="185" t="e">
        <f>IF(#REF!=0,"-",IF(OR($C266=1,$C266=2),"χ",#REF!))</f>
        <v>#REF!</v>
      </c>
    </row>
    <row r="267" spans="1:18" s="262" customFormat="1" ht="24" customHeight="1" x14ac:dyDescent="0.15">
      <c r="A267" s="206"/>
      <c r="B267" s="41" t="s">
        <v>60</v>
      </c>
      <c r="C267" s="94" t="e">
        <f>#REF!</f>
        <v>#REF!</v>
      </c>
      <c r="D267" s="95" t="e">
        <f>#REF!</f>
        <v>#REF!</v>
      </c>
      <c r="E267" s="95" t="e">
        <f>#REF!</f>
        <v>#REF!</v>
      </c>
      <c r="F267" s="95" t="e">
        <f>#REF!</f>
        <v>#REF!</v>
      </c>
      <c r="G267" s="185" t="e">
        <f>IF(#REF!=0,"-",IF(OR($C267=1,$C267=2),"χ",#REF!))</f>
        <v>#REF!</v>
      </c>
      <c r="H267" s="185" t="e">
        <f>IF(#REF!=0,"-",IF(OR($C267=1,$C267=2),"χ",#REF!))</f>
        <v>#REF!</v>
      </c>
      <c r="I267" s="185" t="e">
        <f>IF(#REF!=0,"-",IF(OR($C267=1,$C267=2),"χ",#REF!))</f>
        <v>#REF!</v>
      </c>
      <c r="J267" s="185" t="e">
        <f>IF(#REF!=0,"-",IF(OR($C267=1,$C267=2),"χ",#REF!))</f>
        <v>#REF!</v>
      </c>
      <c r="K267" s="185" t="e">
        <f>IF(#REF!=0,"-",IF(OR($C267=1,$C267=2),"χ",#REF!))</f>
        <v>#REF!</v>
      </c>
      <c r="L267" s="185" t="e">
        <f>IF(#REF!=0,"-",IF(OR($C267=1,$C267=2),"χ",#REF!))</f>
        <v>#REF!</v>
      </c>
      <c r="M267" s="185" t="e">
        <f>IF(#REF!=0,"-",IF(OR($C267=1,$C267=2),"χ",#REF!))</f>
        <v>#REF!</v>
      </c>
      <c r="N267" s="185" t="e">
        <f>IF(#REF!=0,"-",IF(OR($C267=1,$C267=2),"χ",#REF!))</f>
        <v>#REF!</v>
      </c>
      <c r="O267" s="185" t="e">
        <f>IF(#REF!=0,"-",IF(OR($C267=1,$C267=2),"χ",#REF!))</f>
        <v>#REF!</v>
      </c>
      <c r="P267" s="185" t="e">
        <f>IF(#REF!=0,"-",IF(OR($C267=1,$C267=2),"χ",#REF!))</f>
        <v>#REF!</v>
      </c>
      <c r="Q267" s="185" t="e">
        <f>IF(#REF!=0,"-",IF(OR($C267=1,$C267=2),"χ",#REF!))</f>
        <v>#REF!</v>
      </c>
      <c r="R267" s="185" t="e">
        <f>IF(#REF!=0,"-",IF(OR($C267=1,$C267=2),"χ",#REF!))</f>
        <v>#REF!</v>
      </c>
    </row>
    <row r="268" spans="1:18" s="262" customFormat="1" ht="24" customHeight="1" x14ac:dyDescent="0.15">
      <c r="A268" s="206"/>
      <c r="B268" s="42" t="s">
        <v>61</v>
      </c>
      <c r="C268" s="94" t="e">
        <f>#REF!</f>
        <v>#REF!</v>
      </c>
      <c r="D268" s="95" t="e">
        <f>#REF!</f>
        <v>#REF!</v>
      </c>
      <c r="E268" s="95" t="e">
        <f>#REF!</f>
        <v>#REF!</v>
      </c>
      <c r="F268" s="95" t="e">
        <f>#REF!</f>
        <v>#REF!</v>
      </c>
      <c r="G268" s="95" t="e">
        <f>IF(#REF!=0,"-",IF(OR($C268=1,$C268=2),"χ",#REF!))</f>
        <v>#REF!</v>
      </c>
      <c r="H268" s="95" t="e">
        <f>IF(#REF!=0,"-",IF(OR($C268=1,$C268=2),"χ",#REF!))</f>
        <v>#REF!</v>
      </c>
      <c r="I268" s="95" t="e">
        <f>IF(#REF!=0,"-",IF(OR($C268=1,$C268=2),"χ",#REF!))</f>
        <v>#REF!</v>
      </c>
      <c r="J268" s="95" t="e">
        <f>IF(#REF!=0,"-",IF(OR($C268=1,$C268=2),"χ",#REF!))</f>
        <v>#REF!</v>
      </c>
      <c r="K268" s="95" t="e">
        <f>IF(#REF!=0,"-",IF(OR($C268=1,$C268=2),"χ",#REF!))</f>
        <v>#REF!</v>
      </c>
      <c r="L268" s="95" t="e">
        <f>IF(#REF!=0,"-",IF(OR($C268=1,$C268=2),"χ",#REF!))</f>
        <v>#REF!</v>
      </c>
      <c r="M268" s="95" t="e">
        <f>IF(#REF!=0,"-",IF(OR($C268=1,$C268=2),"χ",#REF!))</f>
        <v>#REF!</v>
      </c>
      <c r="N268" s="95" t="e">
        <f>IF(#REF!=0,"-",IF(OR($C268=1,$C268=2),"χ",#REF!))</f>
        <v>#REF!</v>
      </c>
      <c r="O268" s="95" t="e">
        <f>IF(#REF!=0,"-",IF(OR($C268=1,$C268=2),"χ",#REF!))</f>
        <v>#REF!</v>
      </c>
      <c r="P268" s="95" t="e">
        <f>IF(#REF!=0,"-",IF(OR($C268=1,$C268=2),"χ",#REF!))</f>
        <v>#REF!</v>
      </c>
      <c r="Q268" s="95" t="e">
        <f>IF(#REF!=0,"-",IF(OR($C268=1,$C268=2),"χ",#REF!))</f>
        <v>#REF!</v>
      </c>
      <c r="R268" s="95" t="e">
        <f>IF(#REF!=0,"-",IF(OR($C268=1,$C268=2),"χ",#REF!))</f>
        <v>#REF!</v>
      </c>
    </row>
    <row r="269" spans="1:18" s="262" customFormat="1" ht="24" customHeight="1" x14ac:dyDescent="0.15">
      <c r="A269" s="206"/>
      <c r="B269" s="42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:18" s="266" customFormat="1" ht="24" customHeight="1" x14ac:dyDescent="0.15">
      <c r="A270" s="206">
        <v>31</v>
      </c>
      <c r="B270" s="210" t="s">
        <v>70</v>
      </c>
      <c r="C270" s="94" t="e">
        <f>#REF!</f>
        <v>#REF!</v>
      </c>
      <c r="D270" s="95" t="e">
        <f>#REF!</f>
        <v>#REF!</v>
      </c>
      <c r="E270" s="95" t="e">
        <f>#REF!</f>
        <v>#REF!</v>
      </c>
      <c r="F270" s="95" t="e">
        <f>#REF!</f>
        <v>#REF!</v>
      </c>
      <c r="G270" s="95" t="e">
        <f>#REF!</f>
        <v>#REF!</v>
      </c>
      <c r="H270" s="95" t="e">
        <f>#REF!</f>
        <v>#REF!</v>
      </c>
      <c r="I270" s="95" t="e">
        <f>#REF!</f>
        <v>#REF!</v>
      </c>
      <c r="J270" s="95" t="e">
        <f>#REF!</f>
        <v>#REF!</v>
      </c>
      <c r="K270" s="95" t="e">
        <f>#REF!</f>
        <v>#REF!</v>
      </c>
      <c r="L270" s="95" t="e">
        <f>#REF!</f>
        <v>#REF!</v>
      </c>
      <c r="M270" s="95" t="e">
        <f>#REF!</f>
        <v>#REF!</v>
      </c>
      <c r="N270" s="95" t="e">
        <f>#REF!</f>
        <v>#REF!</v>
      </c>
      <c r="O270" s="95" t="e">
        <f>#REF!</f>
        <v>#REF!</v>
      </c>
      <c r="P270" s="95" t="e">
        <f>#REF!</f>
        <v>#REF!</v>
      </c>
      <c r="Q270" s="95" t="e">
        <f>#REF!</f>
        <v>#REF!</v>
      </c>
      <c r="R270" s="95" t="e">
        <f>#REF!</f>
        <v>#REF!</v>
      </c>
    </row>
    <row r="271" spans="1:18" s="262" customFormat="1" ht="24" customHeight="1" x14ac:dyDescent="0.15">
      <c r="A271" s="206"/>
      <c r="B271" s="41" t="s">
        <v>25</v>
      </c>
      <c r="C271" s="94" t="e">
        <f>#REF!</f>
        <v>#REF!</v>
      </c>
      <c r="D271" s="95" t="e">
        <f>#REF!</f>
        <v>#REF!</v>
      </c>
      <c r="E271" s="95" t="e">
        <f>#REF!</f>
        <v>#REF!</v>
      </c>
      <c r="F271" s="95" t="e">
        <f>#REF!</f>
        <v>#REF!</v>
      </c>
      <c r="G271" s="95" t="e">
        <f>IF(#REF!=0,"-",IF(OR($C271=1,$C271=2),"χ",#REF!))</f>
        <v>#REF!</v>
      </c>
      <c r="H271" s="95" t="e">
        <f>IF(#REF!=0,"-",IF(OR($C271=1,$C271=2),"χ",#REF!))</f>
        <v>#REF!</v>
      </c>
      <c r="I271" s="95" t="e">
        <f>IF(#REF!=0,"-",IF(OR($C271=1,$C271=2),"χ",#REF!))</f>
        <v>#REF!</v>
      </c>
      <c r="J271" s="95" t="e">
        <f>IF(#REF!=0,"-",IF(OR($C271=1,$C271=2),"χ",#REF!))</f>
        <v>#REF!</v>
      </c>
      <c r="K271" s="95" t="e">
        <f>IF(#REF!=0,"-",IF(OR($C271=1,$C271=2),"χ",#REF!))</f>
        <v>#REF!</v>
      </c>
      <c r="L271" s="95" t="e">
        <f>IF(#REF!=0,"-",IF(OR($C271=1,$C271=2),"χ",#REF!))</f>
        <v>#REF!</v>
      </c>
      <c r="M271" s="95" t="e">
        <f>IF(#REF!=0,"-",IF(OR($C271=1,$C271=2),"χ",#REF!))</f>
        <v>#REF!</v>
      </c>
      <c r="N271" s="95" t="e">
        <f>IF(#REF!=0,"-",IF(OR($C271=1,$C271=2),"χ",#REF!))</f>
        <v>#REF!</v>
      </c>
      <c r="O271" s="95" t="e">
        <f>IF(#REF!=0,"-",IF(OR($C271=1,$C271=2),"χ",#REF!))</f>
        <v>#REF!</v>
      </c>
      <c r="P271" s="95" t="e">
        <f>IF(#REF!=0,"-",IF(OR($C271=1,$C271=2),"χ",#REF!))</f>
        <v>#REF!</v>
      </c>
      <c r="Q271" s="95" t="e">
        <f>IF(#REF!=0,"-",IF(OR($C271=1,$C271=2),"χ",#REF!))</f>
        <v>#REF!</v>
      </c>
      <c r="R271" s="95" t="e">
        <f>IF(#REF!=0,"-",IF(OR($C271=1,$C271=2),"χ",#REF!))</f>
        <v>#REF!</v>
      </c>
    </row>
    <row r="272" spans="1:18" s="262" customFormat="1" ht="24" customHeight="1" x14ac:dyDescent="0.15">
      <c r="A272" s="206"/>
      <c r="B272" s="41" t="s">
        <v>26</v>
      </c>
      <c r="C272" s="94" t="e">
        <f>#REF!</f>
        <v>#REF!</v>
      </c>
      <c r="D272" s="95" t="e">
        <f>#REF!</f>
        <v>#REF!</v>
      </c>
      <c r="E272" s="95" t="e">
        <f>#REF!</f>
        <v>#REF!</v>
      </c>
      <c r="F272" s="95" t="e">
        <f>#REF!</f>
        <v>#REF!</v>
      </c>
      <c r="G272" s="95" t="e">
        <f>IF(#REF!=0,"-",IF(OR($C272=1,$C272=2),"χ",#REF!))</f>
        <v>#REF!</v>
      </c>
      <c r="H272" s="95" t="e">
        <f>IF(#REF!=0,"-",IF(OR($C272=1,$C272=2),"χ",#REF!))</f>
        <v>#REF!</v>
      </c>
      <c r="I272" s="95" t="e">
        <f>IF(#REF!=0,"-",IF(OR($C272=1,$C272=2),"χ",#REF!))</f>
        <v>#REF!</v>
      </c>
      <c r="J272" s="95" t="e">
        <f>IF(#REF!=0,"-",IF(OR($C272=1,$C272=2),"χ",#REF!))</f>
        <v>#REF!</v>
      </c>
      <c r="K272" s="95" t="e">
        <f>IF(#REF!=0,"-",IF(OR($C272=1,$C272=2),"χ",#REF!))</f>
        <v>#REF!</v>
      </c>
      <c r="L272" s="95" t="e">
        <f>IF(#REF!=0,"-",IF(OR($C272=1,$C272=2),"χ",#REF!))</f>
        <v>#REF!</v>
      </c>
      <c r="M272" s="95" t="e">
        <f>IF(#REF!=0,"-",IF(OR($C272=1,$C272=2),"χ",#REF!))</f>
        <v>#REF!</v>
      </c>
      <c r="N272" s="95" t="e">
        <f>IF(#REF!=0,"-",IF(OR($C272=1,$C272=2),"χ",#REF!))</f>
        <v>#REF!</v>
      </c>
      <c r="O272" s="95" t="e">
        <f>IF(#REF!=0,"-",IF(OR($C272=1,$C272=2),"χ",#REF!))</f>
        <v>#REF!</v>
      </c>
      <c r="P272" s="95" t="e">
        <f>IF(#REF!=0,"-",IF(OR($C272=1,$C272=2),"χ",#REF!))</f>
        <v>#REF!</v>
      </c>
      <c r="Q272" s="95" t="e">
        <f>IF(#REF!=0,"-",IF(OR($C272=1,$C272=2),"χ",#REF!))</f>
        <v>#REF!</v>
      </c>
      <c r="R272" s="95" t="e">
        <f>IF(#REF!=0,"-",IF(OR($C272=1,$C272=2),"χ",#REF!))</f>
        <v>#REF!</v>
      </c>
    </row>
    <row r="273" spans="1:19" s="262" customFormat="1" ht="24" customHeight="1" x14ac:dyDescent="0.15">
      <c r="A273" s="206"/>
      <c r="B273" s="41" t="s">
        <v>27</v>
      </c>
      <c r="C273" s="94" t="e">
        <f>#REF!</f>
        <v>#REF!</v>
      </c>
      <c r="D273" s="95" t="e">
        <f>#REF!</f>
        <v>#REF!</v>
      </c>
      <c r="E273" s="95" t="e">
        <f>#REF!</f>
        <v>#REF!</v>
      </c>
      <c r="F273" s="95" t="e">
        <f>#REF!</f>
        <v>#REF!</v>
      </c>
      <c r="G273" s="95" t="e">
        <f>IF(#REF!=0,"-",IF(OR($C273=1,$C273=2),"χ",#REF!))</f>
        <v>#REF!</v>
      </c>
      <c r="H273" s="95" t="e">
        <f>IF(#REF!=0,"-",IF(OR($C273=1,$C273=2),"χ",#REF!))</f>
        <v>#REF!</v>
      </c>
      <c r="I273" s="95" t="e">
        <f>IF(#REF!=0,"-",IF(OR($C273=1,$C273=2),"χ",#REF!))</f>
        <v>#REF!</v>
      </c>
      <c r="J273" s="95" t="e">
        <f>IF(#REF!=0,"-",IF(OR($C273=1,$C273=2),"χ",#REF!))</f>
        <v>#REF!</v>
      </c>
      <c r="K273" s="95" t="e">
        <f>IF(#REF!=0,"-",IF(OR($C273=1,$C273=2),"χ",#REF!))</f>
        <v>#REF!</v>
      </c>
      <c r="L273" s="95" t="e">
        <f>IF(#REF!=0,"-",IF(OR($C273=1,$C273=2),"χ",#REF!))</f>
        <v>#REF!</v>
      </c>
      <c r="M273" s="95" t="e">
        <f>IF(#REF!=0,"-",IF(OR($C273=1,$C273=2),"χ",#REF!))</f>
        <v>#REF!</v>
      </c>
      <c r="N273" s="95" t="e">
        <f>IF(#REF!=0,"-",IF(OR($C273=1,$C273=2),"χ",#REF!))</f>
        <v>#REF!</v>
      </c>
      <c r="O273" s="95" t="e">
        <f>IF(#REF!=0,"-",IF(OR($C273=1,$C273=2),"χ",#REF!))</f>
        <v>#REF!</v>
      </c>
      <c r="P273" s="95" t="e">
        <f>IF(#REF!=0,"-",IF(OR($C273=1,$C273=2),"χ",#REF!))</f>
        <v>#REF!</v>
      </c>
      <c r="Q273" s="95" t="e">
        <f>IF(#REF!=0,"-",IF(OR($C273=1,$C273=2),"χ",#REF!))</f>
        <v>#REF!</v>
      </c>
      <c r="R273" s="95" t="e">
        <f>IF(#REF!=0,"-",IF(OR($C273=1,$C273=2),"χ",#REF!))</f>
        <v>#REF!</v>
      </c>
    </row>
    <row r="274" spans="1:19" s="262" customFormat="1" ht="24" customHeight="1" x14ac:dyDescent="0.15">
      <c r="A274" s="206"/>
      <c r="B274" s="41" t="s">
        <v>28</v>
      </c>
      <c r="C274" s="94" t="e">
        <f>#REF!</f>
        <v>#REF!</v>
      </c>
      <c r="D274" s="95" t="e">
        <f>#REF!</f>
        <v>#REF!</v>
      </c>
      <c r="E274" s="95" t="e">
        <f>#REF!</f>
        <v>#REF!</v>
      </c>
      <c r="F274" s="95" t="e">
        <f>#REF!</f>
        <v>#REF!</v>
      </c>
      <c r="G274" s="95" t="e">
        <f>IF(#REF!=0,"-",IF(OR($C274=1,$C274=2),"χ",#REF!))</f>
        <v>#REF!</v>
      </c>
      <c r="H274" s="95" t="e">
        <f>IF(#REF!=0,"-",IF(OR($C274=1,$C274=2),"χ",#REF!))</f>
        <v>#REF!</v>
      </c>
      <c r="I274" s="95" t="e">
        <f>IF(#REF!=0,"-",IF(OR($C274=1,$C274=2),"χ",#REF!))</f>
        <v>#REF!</v>
      </c>
      <c r="J274" s="95" t="e">
        <f>IF(#REF!=0,"-",IF(OR($C274=1,$C274=2),"χ",#REF!))</f>
        <v>#REF!</v>
      </c>
      <c r="K274" s="95" t="e">
        <f>IF(#REF!=0,"-",IF(OR($C274=1,$C274=2),"χ",#REF!))</f>
        <v>#REF!</v>
      </c>
      <c r="L274" s="95" t="e">
        <f>IF(#REF!=0,"-",IF(OR($C274=1,$C274=2),"χ",#REF!))</f>
        <v>#REF!</v>
      </c>
      <c r="M274" s="95" t="e">
        <f>IF(#REF!=0,"-",IF(OR($C274=1,$C274=2),"χ",#REF!))</f>
        <v>#REF!</v>
      </c>
      <c r="N274" s="95" t="e">
        <f>IF(#REF!=0,"-",IF(OR($C274=1,$C274=2),"χ",#REF!))</f>
        <v>#REF!</v>
      </c>
      <c r="O274" s="95" t="e">
        <f>IF(#REF!=0,"-",IF(OR($C274=1,$C274=2),"χ",#REF!))</f>
        <v>#REF!</v>
      </c>
      <c r="P274" s="95" t="e">
        <f>IF(#REF!=0,"-",IF(OR($C274=1,$C274=2),"χ",#REF!))</f>
        <v>#REF!</v>
      </c>
      <c r="Q274" s="95" t="e">
        <f>IF(#REF!=0,"-",IF(OR($C274=1,$C274=2),"χ",#REF!))</f>
        <v>#REF!</v>
      </c>
      <c r="R274" s="95" t="e">
        <f>IF(#REF!=0,"-",IF(OR($C274=1,$C274=2),"χ",#REF!))</f>
        <v>#REF!</v>
      </c>
    </row>
    <row r="275" spans="1:19" s="262" customFormat="1" ht="24" customHeight="1" x14ac:dyDescent="0.15">
      <c r="A275" s="268"/>
      <c r="B275" s="41" t="s">
        <v>29</v>
      </c>
      <c r="C275" s="94" t="e">
        <f>#REF!</f>
        <v>#REF!</v>
      </c>
      <c r="D275" s="95" t="e">
        <f>#REF!</f>
        <v>#REF!</v>
      </c>
      <c r="E275" s="95" t="e">
        <f>#REF!</f>
        <v>#REF!</v>
      </c>
      <c r="F275" s="95" t="e">
        <f>#REF!</f>
        <v>#REF!</v>
      </c>
      <c r="G275" s="95" t="e">
        <f>IF(#REF!=0,"-",IF(OR($C275=1,$C275=2),"χ",#REF!))</f>
        <v>#REF!</v>
      </c>
      <c r="H275" s="95" t="e">
        <f>IF(#REF!=0,"-",IF(OR($C275=1,$C275=2),"χ",#REF!))</f>
        <v>#REF!</v>
      </c>
      <c r="I275" s="95" t="e">
        <f>IF(#REF!=0,"-",IF(OR($C275=1,$C275=2),"χ",#REF!))</f>
        <v>#REF!</v>
      </c>
      <c r="J275" s="95" t="e">
        <f>IF(#REF!=0,"-",IF(OR($C275=1,$C275=2),"χ",#REF!))</f>
        <v>#REF!</v>
      </c>
      <c r="K275" s="95" t="e">
        <f>IF(#REF!=0,"-",IF(OR($C275=1,$C275=2),"χ",#REF!))</f>
        <v>#REF!</v>
      </c>
      <c r="L275" s="95" t="e">
        <f>IF(#REF!=0,"-",IF(OR($C275=1,$C275=2),"χ",#REF!))</f>
        <v>#REF!</v>
      </c>
      <c r="M275" s="95" t="e">
        <f>IF(#REF!=0,"-",IF(OR($C275=1,$C275=2),"χ",#REF!))</f>
        <v>#REF!</v>
      </c>
      <c r="N275" s="95" t="e">
        <f>IF(#REF!=0,"-",IF(OR($C275=1,$C275=2),"χ",#REF!))</f>
        <v>#REF!</v>
      </c>
      <c r="O275" s="95" t="e">
        <f>IF(#REF!=0,"-",IF(OR($C275=1,$C275=2),"χ",#REF!))</f>
        <v>#REF!</v>
      </c>
      <c r="P275" s="95" t="e">
        <f>IF(#REF!=0,"-",IF(OR($C275=1,$C275=2),"χ",#REF!))</f>
        <v>#REF!</v>
      </c>
      <c r="Q275" s="95" t="e">
        <f>IF(#REF!=0,"-",IF(OR($C275=1,$C275=2),"χ",#REF!))</f>
        <v>#REF!</v>
      </c>
      <c r="R275" s="95" t="e">
        <f>IF(#REF!=0,"-",IF(OR($C275=1,$C275=2),"χ",#REF!))</f>
        <v>#REF!</v>
      </c>
    </row>
    <row r="276" spans="1:19" s="262" customFormat="1" ht="24" customHeight="1" x14ac:dyDescent="0.15">
      <c r="A276" s="268"/>
      <c r="B276" s="41" t="s">
        <v>30</v>
      </c>
      <c r="C276" s="94" t="e">
        <f>#REF!</f>
        <v>#REF!</v>
      </c>
      <c r="D276" s="95" t="e">
        <f>#REF!</f>
        <v>#REF!</v>
      </c>
      <c r="E276" s="95" t="e">
        <f>#REF!</f>
        <v>#REF!</v>
      </c>
      <c r="F276" s="95" t="e">
        <f>#REF!</f>
        <v>#REF!</v>
      </c>
      <c r="G276" s="95" t="e">
        <f>IF(#REF!=0,"-",IF(OR($C276=1,$C276=2),"χ",#REF!))</f>
        <v>#REF!</v>
      </c>
      <c r="H276" s="95" t="e">
        <f>IF(#REF!=0,"-",IF(OR($C276=1,$C276=2),"χ",#REF!))</f>
        <v>#REF!</v>
      </c>
      <c r="I276" s="95" t="e">
        <f>IF(#REF!=0,"-",IF(OR($C276=1,$C276=2),"χ",#REF!))</f>
        <v>#REF!</v>
      </c>
      <c r="J276" s="95" t="e">
        <f>IF(#REF!=0,"-",IF(OR($C276=1,$C276=2),"χ",#REF!))</f>
        <v>#REF!</v>
      </c>
      <c r="K276" s="95" t="e">
        <f>IF(#REF!=0,"-",IF(OR($C276=1,$C276=2),"χ",#REF!))</f>
        <v>#REF!</v>
      </c>
      <c r="L276" s="95" t="e">
        <f>IF(#REF!=0,"-",IF(OR($C276=1,$C276=2),"χ",#REF!))</f>
        <v>#REF!</v>
      </c>
      <c r="M276" s="95" t="e">
        <f>IF(#REF!=0,"-",IF(OR($C276=1,$C276=2),"χ",#REF!))</f>
        <v>#REF!</v>
      </c>
      <c r="N276" s="95" t="e">
        <f>IF(#REF!=0,"-",IF(OR($C276=1,$C276=2),"χ",#REF!))</f>
        <v>#REF!</v>
      </c>
      <c r="O276" s="95" t="e">
        <f>IF(#REF!=0,"-",IF(OR($C276=1,$C276=2),"χ",#REF!))</f>
        <v>#REF!</v>
      </c>
      <c r="P276" s="95" t="e">
        <f>IF(#REF!=0,"-",IF(OR($C276=1,$C276=2),"χ",#REF!))</f>
        <v>#REF!</v>
      </c>
      <c r="Q276" s="95" t="e">
        <f>IF(#REF!=0,"-",IF(OR($C276=1,$C276=2),"χ",#REF!))</f>
        <v>#REF!</v>
      </c>
      <c r="R276" s="95" t="e">
        <f>IF(#REF!=0,"-",IF(OR($C276=1,$C276=2),"χ",#REF!))</f>
        <v>#REF!</v>
      </c>
    </row>
    <row r="277" spans="1:19" s="262" customFormat="1" ht="24" customHeight="1" x14ac:dyDescent="0.15">
      <c r="A277" s="268"/>
      <c r="B277" s="41" t="s">
        <v>60</v>
      </c>
      <c r="C277" s="94" t="e">
        <f>#REF!</f>
        <v>#REF!</v>
      </c>
      <c r="D277" s="95" t="e">
        <f>#REF!</f>
        <v>#REF!</v>
      </c>
      <c r="E277" s="95" t="e">
        <f>#REF!</f>
        <v>#REF!</v>
      </c>
      <c r="F277" s="95" t="e">
        <f>#REF!</f>
        <v>#REF!</v>
      </c>
      <c r="G277" s="95" t="e">
        <f>IF(#REF!=0,"-",IF(OR($C277=1,$C277=2),"χ",#REF!))</f>
        <v>#REF!</v>
      </c>
      <c r="H277" s="95" t="e">
        <f>IF(#REF!=0,"-",IF(OR($C277=1,$C277=2),"χ",#REF!))</f>
        <v>#REF!</v>
      </c>
      <c r="I277" s="95" t="e">
        <f>IF(#REF!=0,"-",IF(OR($C277=1,$C277=2),"χ",#REF!))</f>
        <v>#REF!</v>
      </c>
      <c r="J277" s="95" t="e">
        <f>IF(#REF!=0,"-",IF(OR($C277=1,$C277=2),"χ",#REF!))</f>
        <v>#REF!</v>
      </c>
      <c r="K277" s="95" t="e">
        <f>IF(#REF!=0,"-",IF(OR($C277=1,$C277=2),"χ",#REF!))</f>
        <v>#REF!</v>
      </c>
      <c r="L277" s="95" t="e">
        <f>IF(#REF!=0,"-",IF(OR($C277=1,$C277=2),"χ",#REF!))</f>
        <v>#REF!</v>
      </c>
      <c r="M277" s="95" t="e">
        <f>IF(#REF!=0,"-",IF(OR($C277=1,$C277=2),"χ",#REF!))</f>
        <v>#REF!</v>
      </c>
      <c r="N277" s="95" t="e">
        <f>IF(#REF!=0,"-",IF(OR($C277=1,$C277=2),"χ",#REF!))</f>
        <v>#REF!</v>
      </c>
      <c r="O277" s="95" t="e">
        <f>IF(#REF!=0,"-",IF(OR($C277=1,$C277=2),"χ",#REF!))</f>
        <v>#REF!</v>
      </c>
      <c r="P277" s="95" t="e">
        <f>IF(#REF!=0,"-",IF(OR($C277=1,$C277=2),"χ",#REF!))</f>
        <v>#REF!</v>
      </c>
      <c r="Q277" s="95" t="e">
        <f>IF(#REF!=0,"-",IF(OR($C277=1,$C277=2),"χ",#REF!))</f>
        <v>#REF!</v>
      </c>
      <c r="R277" s="95" t="e">
        <f>IF(#REF!=0,"-",IF(OR($C277=1,$C277=2),"χ",#REF!))</f>
        <v>#REF!</v>
      </c>
    </row>
    <row r="278" spans="1:19" s="262" customFormat="1" ht="24" customHeight="1" x14ac:dyDescent="0.15">
      <c r="A278" s="268"/>
      <c r="B278" s="42" t="s">
        <v>61</v>
      </c>
      <c r="C278" s="94" t="e">
        <f>#REF!</f>
        <v>#REF!</v>
      </c>
      <c r="D278" s="95" t="e">
        <f>#REF!</f>
        <v>#REF!</v>
      </c>
      <c r="E278" s="95" t="e">
        <f>#REF!</f>
        <v>#REF!</v>
      </c>
      <c r="F278" s="95" t="e">
        <f>#REF!</f>
        <v>#REF!</v>
      </c>
      <c r="G278" s="95" t="e">
        <f>IF(#REF!=0,"-",IF(OR($C278=1,$C278=2),"χ",#REF!))</f>
        <v>#REF!</v>
      </c>
      <c r="H278" s="95" t="e">
        <f>IF(#REF!=0,"-",IF(OR($C278=1,$C278=2),"χ",#REF!))</f>
        <v>#REF!</v>
      </c>
      <c r="I278" s="95" t="e">
        <f>IF(#REF!=0,"-",IF(OR($C278=1,$C278=2),"χ",#REF!))</f>
        <v>#REF!</v>
      </c>
      <c r="J278" s="95" t="e">
        <f>IF(#REF!=0,"-",IF(OR($C278=1,$C278=2),"χ",#REF!))</f>
        <v>#REF!</v>
      </c>
      <c r="K278" s="95" t="e">
        <f>IF(#REF!=0,"-",IF(OR($C278=1,$C278=2),"χ",#REF!))</f>
        <v>#REF!</v>
      </c>
      <c r="L278" s="95" t="e">
        <f>IF(#REF!=0,"-",IF(OR($C278=1,$C278=2),"χ",#REF!))</f>
        <v>#REF!</v>
      </c>
      <c r="M278" s="95" t="e">
        <f>IF(#REF!=0,"-",IF(OR($C278=1,$C278=2),"χ",#REF!))</f>
        <v>#REF!</v>
      </c>
      <c r="N278" s="95" t="e">
        <f>IF(#REF!=0,"-",IF(OR($C278=1,$C278=2),"χ",#REF!))</f>
        <v>#REF!</v>
      </c>
      <c r="O278" s="95" t="e">
        <f>IF(#REF!=0,"-",IF(OR($C278=1,$C278=2),"χ",#REF!))</f>
        <v>#REF!</v>
      </c>
      <c r="P278" s="95" t="e">
        <f>IF(#REF!=0,"-",IF(OR($C278=1,$C278=2),"χ",#REF!))</f>
        <v>#REF!</v>
      </c>
      <c r="Q278" s="95" t="e">
        <f>IF(#REF!=0,"-",IF(OR($C278=1,$C278=2),"χ",#REF!))</f>
        <v>#REF!</v>
      </c>
      <c r="R278" s="95" t="e">
        <f>IF(#REF!=0,"-",IF(OR($C278=1,$C278=2),"χ",#REF!))</f>
        <v>#REF!</v>
      </c>
      <c r="S278" s="269"/>
    </row>
    <row r="279" spans="1:19" s="262" customFormat="1" ht="24" customHeight="1" x14ac:dyDescent="0.15">
      <c r="A279" s="268"/>
      <c r="B279" s="42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269"/>
    </row>
    <row r="280" spans="1:19" s="266" customFormat="1" ht="24" customHeight="1" x14ac:dyDescent="0.15">
      <c r="A280" s="206">
        <v>32</v>
      </c>
      <c r="B280" s="210" t="s">
        <v>71</v>
      </c>
      <c r="C280" s="94" t="e">
        <f>#REF!</f>
        <v>#REF!</v>
      </c>
      <c r="D280" s="95" t="e">
        <f>#REF!</f>
        <v>#REF!</v>
      </c>
      <c r="E280" s="95" t="e">
        <f>#REF!</f>
        <v>#REF!</v>
      </c>
      <c r="F280" s="95" t="e">
        <f>#REF!</f>
        <v>#REF!</v>
      </c>
      <c r="G280" s="95" t="e">
        <f>#REF!</f>
        <v>#REF!</v>
      </c>
      <c r="H280" s="95" t="e">
        <f>#REF!</f>
        <v>#REF!</v>
      </c>
      <c r="I280" s="95" t="e">
        <f>#REF!</f>
        <v>#REF!</v>
      </c>
      <c r="J280" s="95" t="e">
        <f>#REF!</f>
        <v>#REF!</v>
      </c>
      <c r="K280" s="95" t="e">
        <f>#REF!</f>
        <v>#REF!</v>
      </c>
      <c r="L280" s="95" t="e">
        <f>#REF!</f>
        <v>#REF!</v>
      </c>
      <c r="M280" s="95" t="e">
        <f>#REF!</f>
        <v>#REF!</v>
      </c>
      <c r="N280" s="95" t="e">
        <f>#REF!</f>
        <v>#REF!</v>
      </c>
      <c r="O280" s="95" t="e">
        <f>#REF!</f>
        <v>#REF!</v>
      </c>
      <c r="P280" s="95" t="e">
        <f>#REF!</f>
        <v>#REF!</v>
      </c>
      <c r="Q280" s="95" t="e">
        <f>#REF!</f>
        <v>#REF!</v>
      </c>
      <c r="R280" s="95" t="e">
        <f>#REF!</f>
        <v>#REF!</v>
      </c>
    </row>
    <row r="281" spans="1:19" s="262" customFormat="1" ht="24" customHeight="1" x14ac:dyDescent="0.15">
      <c r="A281" s="206"/>
      <c r="B281" s="41" t="s">
        <v>25</v>
      </c>
      <c r="C281" s="94" t="e">
        <f>#REF!</f>
        <v>#REF!</v>
      </c>
      <c r="D281" s="95" t="e">
        <f>#REF!</f>
        <v>#REF!</v>
      </c>
      <c r="E281" s="95" t="e">
        <f>#REF!</f>
        <v>#REF!</v>
      </c>
      <c r="F281" s="95" t="e">
        <f>#REF!</f>
        <v>#REF!</v>
      </c>
      <c r="G281" s="95" t="e">
        <f>IF(#REF!=0,"-",IF(OR($C281=1,$C281=2),"χ",#REF!))</f>
        <v>#REF!</v>
      </c>
      <c r="H281" s="95" t="e">
        <f>IF(#REF!=0,"-",IF(OR($C281=1,$C281=2),"χ",#REF!))</f>
        <v>#REF!</v>
      </c>
      <c r="I281" s="95" t="e">
        <f>IF(#REF!=0,"-",IF(OR($C281=1,$C281=2),"χ",#REF!))</f>
        <v>#REF!</v>
      </c>
      <c r="J281" s="95" t="e">
        <f>IF(#REF!=0,"-",IF(OR($C281=1,$C281=2),"χ",#REF!))</f>
        <v>#REF!</v>
      </c>
      <c r="K281" s="95" t="e">
        <f>IF(#REF!=0,"-",IF(OR($C281=1,$C281=2),"χ",#REF!))</f>
        <v>#REF!</v>
      </c>
      <c r="L281" s="95" t="e">
        <f>IF(#REF!=0,"-",IF(OR($C281=1,$C281=2),"χ",#REF!))</f>
        <v>#REF!</v>
      </c>
      <c r="M281" s="95" t="e">
        <f>IF(#REF!=0,"-",IF(OR($C281=1,$C281=2),"χ",#REF!))</f>
        <v>#REF!</v>
      </c>
      <c r="N281" s="95" t="e">
        <f>IF(#REF!=0,"-",IF(OR($C281=1,$C281=2),"χ",#REF!))</f>
        <v>#REF!</v>
      </c>
      <c r="O281" s="95" t="e">
        <f>IF(#REF!=0,"-",IF(OR($C281=1,$C281=2),"χ",#REF!))</f>
        <v>#REF!</v>
      </c>
      <c r="P281" s="95" t="e">
        <f>IF(#REF!=0,"-",IF(OR($C281=1,$C281=2),"χ",#REF!))</f>
        <v>#REF!</v>
      </c>
      <c r="Q281" s="95" t="e">
        <f>IF(#REF!=0,"-",IF(OR($C281=1,$C281=2),"χ",#REF!))</f>
        <v>#REF!</v>
      </c>
      <c r="R281" s="95" t="e">
        <f>IF(#REF!=0,"-",IF(OR($C281=1,$C281=2),"χ",#REF!))</f>
        <v>#REF!</v>
      </c>
    </row>
    <row r="282" spans="1:19" s="262" customFormat="1" ht="24" customHeight="1" x14ac:dyDescent="0.15">
      <c r="A282" s="206"/>
      <c r="B282" s="41" t="s">
        <v>26</v>
      </c>
      <c r="C282" s="94" t="e">
        <f>#REF!</f>
        <v>#REF!</v>
      </c>
      <c r="D282" s="95" t="e">
        <f>#REF!</f>
        <v>#REF!</v>
      </c>
      <c r="E282" s="95" t="e">
        <f>#REF!</f>
        <v>#REF!</v>
      </c>
      <c r="F282" s="95" t="e">
        <f>#REF!</f>
        <v>#REF!</v>
      </c>
      <c r="G282" s="95" t="e">
        <f>IF(#REF!=0,"-",IF(OR($C282=1,$C282=2),"χ",#REF!))</f>
        <v>#REF!</v>
      </c>
      <c r="H282" s="95" t="e">
        <f>IF(#REF!=0,"-",IF(OR($C282=1,$C282=2),"χ",#REF!))</f>
        <v>#REF!</v>
      </c>
      <c r="I282" s="95" t="e">
        <f>IF(#REF!=0,"-",IF(OR($C282=1,$C282=2),"χ",#REF!))</f>
        <v>#REF!</v>
      </c>
      <c r="J282" s="95" t="e">
        <f>IF(#REF!=0,"-",IF(OR($C282=1,$C282=2),"χ",#REF!))</f>
        <v>#REF!</v>
      </c>
      <c r="K282" s="95" t="e">
        <f>IF(#REF!=0,"-",IF(OR($C282=1,$C282=2),"χ",#REF!))</f>
        <v>#REF!</v>
      </c>
      <c r="L282" s="95" t="e">
        <f>IF(#REF!=0,"-",IF(OR($C282=1,$C282=2),"χ",#REF!))</f>
        <v>#REF!</v>
      </c>
      <c r="M282" s="95" t="e">
        <f>IF(#REF!=0,"-",IF(OR($C282=1,$C282=2),"χ",#REF!))</f>
        <v>#REF!</v>
      </c>
      <c r="N282" s="95" t="e">
        <f>IF(#REF!=0,"-",IF(OR($C282=1,$C282=2),"χ",#REF!))</f>
        <v>#REF!</v>
      </c>
      <c r="O282" s="95" t="e">
        <f>IF(#REF!=0,"-",IF(OR($C282=1,$C282=2),"χ",#REF!))</f>
        <v>#REF!</v>
      </c>
      <c r="P282" s="95" t="e">
        <f>IF(#REF!=0,"-",IF(OR($C282=1,$C282=2),"χ",#REF!))</f>
        <v>#REF!</v>
      </c>
      <c r="Q282" s="95" t="e">
        <f>IF(#REF!=0,"-",IF(OR($C282=1,$C282=2),"χ",#REF!))</f>
        <v>#REF!</v>
      </c>
      <c r="R282" s="95" t="e">
        <f>IF(#REF!=0,"-",IF(OR($C282=1,$C282=2),"χ",#REF!))</f>
        <v>#REF!</v>
      </c>
    </row>
    <row r="283" spans="1:19" s="262" customFormat="1" ht="24" customHeight="1" x14ac:dyDescent="0.15">
      <c r="A283" s="206"/>
      <c r="B283" s="41" t="s">
        <v>27</v>
      </c>
      <c r="C283" s="94" t="e">
        <f>#REF!</f>
        <v>#REF!</v>
      </c>
      <c r="D283" s="95" t="e">
        <f>#REF!</f>
        <v>#REF!</v>
      </c>
      <c r="E283" s="95" t="e">
        <f>#REF!</f>
        <v>#REF!</v>
      </c>
      <c r="F283" s="95" t="e">
        <f>#REF!</f>
        <v>#REF!</v>
      </c>
      <c r="G283" s="95" t="e">
        <f>IF(#REF!=0,"-",IF(OR($C283=1,$C283=2),"χ",#REF!))</f>
        <v>#REF!</v>
      </c>
      <c r="H283" s="95" t="e">
        <f>IF(#REF!=0,"-",IF(OR($C283=1,$C283=2),"χ",#REF!))</f>
        <v>#REF!</v>
      </c>
      <c r="I283" s="95" t="e">
        <f>IF(#REF!=0,"-",IF(OR($C283=1,$C283=2),"χ",#REF!))</f>
        <v>#REF!</v>
      </c>
      <c r="J283" s="95" t="e">
        <f>IF(#REF!=0,"-",IF(OR($C283=1,$C283=2),"χ",#REF!))</f>
        <v>#REF!</v>
      </c>
      <c r="K283" s="95" t="e">
        <f>IF(#REF!=0,"-",IF(OR($C283=1,$C283=2),"χ",#REF!))</f>
        <v>#REF!</v>
      </c>
      <c r="L283" s="95" t="e">
        <f>IF(#REF!=0,"-",IF(OR($C283=1,$C283=2),"χ",#REF!))</f>
        <v>#REF!</v>
      </c>
      <c r="M283" s="95" t="e">
        <f>IF(#REF!=0,"-",IF(OR($C283=1,$C283=2),"χ",#REF!))</f>
        <v>#REF!</v>
      </c>
      <c r="N283" s="95" t="e">
        <f>IF(#REF!=0,"-",IF(OR($C283=1,$C283=2),"χ",#REF!))</f>
        <v>#REF!</v>
      </c>
      <c r="O283" s="95" t="e">
        <f>IF(#REF!=0,"-",IF(OR($C283=1,$C283=2),"χ",#REF!))</f>
        <v>#REF!</v>
      </c>
      <c r="P283" s="95" t="e">
        <f>IF(#REF!=0,"-",IF(OR($C283=1,$C283=2),"χ",#REF!))</f>
        <v>#REF!</v>
      </c>
      <c r="Q283" s="95" t="e">
        <f>IF(#REF!=0,"-",IF(OR($C283=1,$C283=2),"χ",#REF!))</f>
        <v>#REF!</v>
      </c>
      <c r="R283" s="95" t="e">
        <f>IF(#REF!=0,"-",IF(OR($C283=1,$C283=2),"χ",#REF!))</f>
        <v>#REF!</v>
      </c>
    </row>
    <row r="284" spans="1:19" s="262" customFormat="1" ht="24" customHeight="1" x14ac:dyDescent="0.15">
      <c r="A284" s="206"/>
      <c r="B284" s="41" t="s">
        <v>28</v>
      </c>
      <c r="C284" s="94" t="e">
        <f>#REF!</f>
        <v>#REF!</v>
      </c>
      <c r="D284" s="95" t="e">
        <f>#REF!</f>
        <v>#REF!</v>
      </c>
      <c r="E284" s="95" t="e">
        <f>#REF!</f>
        <v>#REF!</v>
      </c>
      <c r="F284" s="95" t="e">
        <f>#REF!</f>
        <v>#REF!</v>
      </c>
      <c r="G284" s="95" t="e">
        <f>IF(#REF!=0,"-",IF(OR($C284=1,$C284=2),"χ",#REF!))</f>
        <v>#REF!</v>
      </c>
      <c r="H284" s="95" t="e">
        <f>IF(#REF!=0,"-",IF(OR($C284=1,$C284=2),"χ",#REF!))</f>
        <v>#REF!</v>
      </c>
      <c r="I284" s="95" t="e">
        <f>IF(#REF!=0,"-",IF(OR($C284=1,$C284=2),"χ",#REF!))</f>
        <v>#REF!</v>
      </c>
      <c r="J284" s="95" t="e">
        <f>IF(#REF!=0,"-",IF(OR($C284=1,$C284=2),"χ",#REF!))</f>
        <v>#REF!</v>
      </c>
      <c r="K284" s="95" t="e">
        <f>IF(#REF!=0,"-",IF(OR($C284=1,$C284=2),"χ",#REF!))</f>
        <v>#REF!</v>
      </c>
      <c r="L284" s="95" t="e">
        <f>IF(#REF!=0,"-",IF(OR($C284=1,$C284=2),"χ",#REF!))</f>
        <v>#REF!</v>
      </c>
      <c r="M284" s="95" t="e">
        <f>IF(#REF!=0,"-",IF(OR($C284=1,$C284=2),"χ",#REF!))</f>
        <v>#REF!</v>
      </c>
      <c r="N284" s="95" t="e">
        <f>IF(#REF!=0,"-",IF(OR($C284=1,$C284=2),"χ",#REF!))</f>
        <v>#REF!</v>
      </c>
      <c r="O284" s="95" t="e">
        <f>IF(#REF!=0,"-",IF(OR($C284=1,$C284=2),"χ",#REF!))</f>
        <v>#REF!</v>
      </c>
      <c r="P284" s="95" t="e">
        <f>IF(#REF!=0,"-",IF(OR($C284=1,$C284=2),"χ",#REF!))</f>
        <v>#REF!</v>
      </c>
      <c r="Q284" s="95" t="e">
        <f>IF(#REF!=0,"-",IF(OR($C284=1,$C284=2),"χ",#REF!))</f>
        <v>#REF!</v>
      </c>
      <c r="R284" s="95" t="e">
        <f>IF(#REF!=0,"-",IF(OR($C284=1,$C284=2),"χ",#REF!))</f>
        <v>#REF!</v>
      </c>
    </row>
    <row r="285" spans="1:19" s="262" customFormat="1" ht="24" customHeight="1" x14ac:dyDescent="0.15">
      <c r="A285" s="267"/>
      <c r="B285" s="41" t="s">
        <v>29</v>
      </c>
      <c r="C285" s="94" t="e">
        <f>#REF!</f>
        <v>#REF!</v>
      </c>
      <c r="D285" s="95" t="e">
        <f>#REF!</f>
        <v>#REF!</v>
      </c>
      <c r="E285" s="95" t="e">
        <f>#REF!</f>
        <v>#REF!</v>
      </c>
      <c r="F285" s="95" t="e">
        <f>#REF!</f>
        <v>#REF!</v>
      </c>
      <c r="G285" s="185" t="e">
        <f>IF(#REF!=0,"-",IF(OR($C285=1,$C285=2),"χ",#REF!))</f>
        <v>#REF!</v>
      </c>
      <c r="H285" s="185" t="e">
        <f>IF(#REF!=0,"-",IF(OR($C285=1,$C285=2),"χ",#REF!))</f>
        <v>#REF!</v>
      </c>
      <c r="I285" s="185" t="e">
        <f>IF(#REF!=0,"-",IF(OR($C285=1,$C285=2),"χ",#REF!))</f>
        <v>#REF!</v>
      </c>
      <c r="J285" s="185" t="e">
        <f>IF(#REF!=0,"-",IF(OR($C285=1,$C285=2),"χ",#REF!))</f>
        <v>#REF!</v>
      </c>
      <c r="K285" s="185" t="e">
        <f>IF(#REF!=0,"-",IF(OR($C285=1,$C285=2),"χ",#REF!))</f>
        <v>#REF!</v>
      </c>
      <c r="L285" s="185" t="e">
        <f>IF(#REF!=0,"-",IF(OR($C285=1,$C285=2),"χ",#REF!))</f>
        <v>#REF!</v>
      </c>
      <c r="M285" s="185" t="e">
        <f>IF(#REF!=0,"-",IF(OR($C285=1,$C285=2),"χ",#REF!))</f>
        <v>#REF!</v>
      </c>
      <c r="N285" s="185" t="e">
        <f>IF(#REF!=0,"-",IF(OR($C285=1,$C285=2),"χ",#REF!))</f>
        <v>#REF!</v>
      </c>
      <c r="O285" s="185" t="e">
        <f>IF(#REF!=0,"-",IF(OR($C285=1,$C285=2),"χ",#REF!))</f>
        <v>#REF!</v>
      </c>
      <c r="P285" s="185" t="e">
        <f>IF(#REF!=0,"-",IF(OR($C285=1,$C285=2),"χ",#REF!))</f>
        <v>#REF!</v>
      </c>
      <c r="Q285" s="185" t="e">
        <f>IF(#REF!=0,"-",IF(OR($C285=1,$C285=2),"χ",#REF!))</f>
        <v>#REF!</v>
      </c>
      <c r="R285" s="185" t="e">
        <f>IF(#REF!=0,"-",IF(OR($C285=1,$C285=2),"χ",#REF!))</f>
        <v>#REF!</v>
      </c>
    </row>
    <row r="286" spans="1:19" s="262" customFormat="1" ht="24" customHeight="1" x14ac:dyDescent="0.15">
      <c r="A286" s="267"/>
      <c r="B286" s="41" t="s">
        <v>30</v>
      </c>
      <c r="C286" s="94" t="e">
        <f>#REF!</f>
        <v>#REF!</v>
      </c>
      <c r="D286" s="95" t="e">
        <f>#REF!</f>
        <v>#REF!</v>
      </c>
      <c r="E286" s="95" t="e">
        <f>#REF!</f>
        <v>#REF!</v>
      </c>
      <c r="F286" s="95" t="e">
        <f>#REF!</f>
        <v>#REF!</v>
      </c>
      <c r="G286" s="185" t="e">
        <f>IF(#REF!=0,"-",IF(OR($C286=1,$C286=2),"χ",#REF!))</f>
        <v>#REF!</v>
      </c>
      <c r="H286" s="185" t="e">
        <f>IF(#REF!=0,"-",IF(OR($C286=1,$C286=2),"χ",#REF!))</f>
        <v>#REF!</v>
      </c>
      <c r="I286" s="185" t="e">
        <f>IF(#REF!=0,"-",IF(OR($C286=1,$C286=2),"χ",#REF!))</f>
        <v>#REF!</v>
      </c>
      <c r="J286" s="185" t="e">
        <f>IF(#REF!=0,"-",IF(OR($C286=1,$C286=2),"χ",#REF!))</f>
        <v>#REF!</v>
      </c>
      <c r="K286" s="185" t="e">
        <f>IF(#REF!=0,"-",IF(OR($C286=1,$C286=2),"χ",#REF!))</f>
        <v>#REF!</v>
      </c>
      <c r="L286" s="185" t="e">
        <f>IF(#REF!=0,"-",IF(OR($C286=1,$C286=2),"χ",#REF!))</f>
        <v>#REF!</v>
      </c>
      <c r="M286" s="185" t="e">
        <f>IF(#REF!=0,"-",IF(OR($C286=1,$C286=2),"χ",#REF!))</f>
        <v>#REF!</v>
      </c>
      <c r="N286" s="185" t="e">
        <f>IF(#REF!=0,"-",IF(OR($C286=1,$C286=2),"χ",#REF!))</f>
        <v>#REF!</v>
      </c>
      <c r="O286" s="185" t="e">
        <f>IF(#REF!=0,"-",IF(OR($C286=1,$C286=2),"χ",#REF!))</f>
        <v>#REF!</v>
      </c>
      <c r="P286" s="185" t="e">
        <f>IF(#REF!=0,"-",IF(OR($C286=1,$C286=2),"χ",#REF!))</f>
        <v>#REF!</v>
      </c>
      <c r="Q286" s="185" t="e">
        <f>IF(#REF!=0,"-",IF(OR($C286=1,$C286=2),"χ",#REF!))</f>
        <v>#REF!</v>
      </c>
      <c r="R286" s="185" t="e">
        <f>IF(#REF!=0,"-",IF(OR($C286=1,$C286=2),"χ",#REF!))</f>
        <v>#REF!</v>
      </c>
    </row>
    <row r="287" spans="1:19" s="262" customFormat="1" ht="24" customHeight="1" x14ac:dyDescent="0.15">
      <c r="A287" s="267"/>
      <c r="B287" s="41" t="s">
        <v>60</v>
      </c>
      <c r="C287" s="94" t="e">
        <f>#REF!</f>
        <v>#REF!</v>
      </c>
      <c r="D287" s="95" t="e">
        <f>#REF!</f>
        <v>#REF!</v>
      </c>
      <c r="E287" s="95" t="e">
        <f>#REF!</f>
        <v>#REF!</v>
      </c>
      <c r="F287" s="95" t="e">
        <f>#REF!</f>
        <v>#REF!</v>
      </c>
      <c r="G287" s="95" t="e">
        <f>IF(#REF!=0,"-",IF(OR($C287=1,$C287=2),"χ",#REF!))</f>
        <v>#REF!</v>
      </c>
      <c r="H287" s="95" t="e">
        <f>IF(#REF!=0,"-",IF(OR($C287=1,$C287=2),"χ",#REF!))</f>
        <v>#REF!</v>
      </c>
      <c r="I287" s="95" t="e">
        <f>IF(#REF!=0,"-",IF(OR($C287=1,$C287=2),"χ",#REF!))</f>
        <v>#REF!</v>
      </c>
      <c r="J287" s="95" t="e">
        <f>IF(#REF!=0,"-",IF(OR($C287=1,$C287=2),"χ",#REF!))</f>
        <v>#REF!</v>
      </c>
      <c r="K287" s="95" t="e">
        <f>IF(#REF!=0,"-",IF(OR($C287=1,$C287=2),"χ",#REF!))</f>
        <v>#REF!</v>
      </c>
      <c r="L287" s="95" t="e">
        <f>IF(#REF!=0,"-",IF(OR($C287=1,$C287=2),"χ",#REF!))</f>
        <v>#REF!</v>
      </c>
      <c r="M287" s="95" t="e">
        <f>IF(#REF!=0,"-",IF(OR($C287=1,$C287=2),"χ",#REF!))</f>
        <v>#REF!</v>
      </c>
      <c r="N287" s="95" t="e">
        <f>IF(#REF!=0,"-",IF(OR($C287=1,$C287=2),"χ",#REF!))</f>
        <v>#REF!</v>
      </c>
      <c r="O287" s="95" t="e">
        <f>IF(#REF!=0,"-",IF(OR($C287=1,$C287=2),"χ",#REF!))</f>
        <v>#REF!</v>
      </c>
      <c r="P287" s="95" t="e">
        <f>IF(#REF!=0,"-",IF(OR($C287=1,$C287=2),"χ",#REF!))</f>
        <v>#REF!</v>
      </c>
      <c r="Q287" s="95" t="e">
        <f>IF(#REF!=0,"-",IF(OR($C287=1,$C287=2),"χ",#REF!))</f>
        <v>#REF!</v>
      </c>
      <c r="R287" s="95" t="e">
        <f>IF(#REF!=0,"-",IF(OR($C287=1,$C287=2),"χ",#REF!))</f>
        <v>#REF!</v>
      </c>
    </row>
    <row r="288" spans="1:19" s="262" customFormat="1" ht="24" customHeight="1" thickBot="1" x14ac:dyDescent="0.2">
      <c r="A288" s="270"/>
      <c r="B288" s="49" t="s">
        <v>61</v>
      </c>
      <c r="C288" s="98" t="e">
        <f>#REF!</f>
        <v>#REF!</v>
      </c>
      <c r="D288" s="96" t="e">
        <f>#REF!</f>
        <v>#REF!</v>
      </c>
      <c r="E288" s="96" t="e">
        <f>#REF!</f>
        <v>#REF!</v>
      </c>
      <c r="F288" s="96" t="e">
        <f>#REF!</f>
        <v>#REF!</v>
      </c>
      <c r="G288" s="96" t="e">
        <f>IF(#REF!=0,"-",IF(OR($C288=1,$C288=2),"χ",#REF!))</f>
        <v>#REF!</v>
      </c>
      <c r="H288" s="96" t="e">
        <f>IF(#REF!=0,"-",IF(OR($C288=1,$C288=2),"χ",#REF!))</f>
        <v>#REF!</v>
      </c>
      <c r="I288" s="96" t="e">
        <f>IF(#REF!=0,"-",IF(OR($C288=1,$C288=2),"χ",#REF!))</f>
        <v>#REF!</v>
      </c>
      <c r="J288" s="96" t="e">
        <f>IF(#REF!=0,"-",IF(OR($C288=1,$C288=2),"χ",#REF!))</f>
        <v>#REF!</v>
      </c>
      <c r="K288" s="96" t="e">
        <f>IF(#REF!=0,"-",IF(OR($C288=1,$C288=2),"χ",#REF!))</f>
        <v>#REF!</v>
      </c>
      <c r="L288" s="96" t="e">
        <f>IF(#REF!=0,"-",IF(OR($C288=1,$C288=2),"χ",#REF!))</f>
        <v>#REF!</v>
      </c>
      <c r="M288" s="96" t="e">
        <f>IF(#REF!=0,"-",IF(OR($C288=1,$C288=2),"χ",#REF!))</f>
        <v>#REF!</v>
      </c>
      <c r="N288" s="96" t="e">
        <f>IF(#REF!=0,"-",IF(OR($C288=1,$C288=2),"χ",#REF!))</f>
        <v>#REF!</v>
      </c>
      <c r="O288" s="96" t="e">
        <f>IF(#REF!=0,"-",IF(OR($C288=1,$C288=2),"χ",#REF!))</f>
        <v>#REF!</v>
      </c>
      <c r="P288" s="96" t="e">
        <f>IF(#REF!=0,"-",IF(OR($C288=1,$C288=2),"χ",#REF!))</f>
        <v>#REF!</v>
      </c>
      <c r="Q288" s="96" t="e">
        <f>IF(#REF!=0,"-",IF(OR($C288=1,$C288=2),"χ",#REF!))</f>
        <v>#REF!</v>
      </c>
      <c r="R288" s="96" t="e">
        <f>IF(#REF!=0,"-",IF(OR($C288=1,$C288=2),"χ",#REF!))</f>
        <v>#REF!</v>
      </c>
    </row>
    <row r="289" spans="1:18" s="211" customFormat="1" ht="24" customHeight="1" x14ac:dyDescent="0.2">
      <c r="A289" s="271"/>
      <c r="B289" s="574" t="s">
        <v>63</v>
      </c>
      <c r="C289" s="588"/>
      <c r="D289" s="588"/>
      <c r="E289" s="588"/>
      <c r="F289" s="588"/>
      <c r="G289" s="588"/>
      <c r="H289" s="588"/>
      <c r="I289" s="589"/>
      <c r="J289" s="251"/>
      <c r="K289" s="251"/>
      <c r="L289" s="251"/>
      <c r="M289" s="251"/>
      <c r="N289" s="251"/>
      <c r="O289" s="251"/>
      <c r="P289" s="251"/>
      <c r="Q289" s="303"/>
      <c r="R289" s="303"/>
    </row>
    <row r="290" spans="1:18" s="211" customFormat="1" ht="24" customHeight="1" x14ac:dyDescent="0.15">
      <c r="A290" s="251"/>
      <c r="B290" s="263" t="s">
        <v>64</v>
      </c>
      <c r="C290" s="300"/>
      <c r="D290" s="300"/>
      <c r="E290" s="301"/>
      <c r="F290" s="300"/>
      <c r="G290" s="300"/>
      <c r="H290" s="300"/>
      <c r="I290" s="251"/>
      <c r="J290" s="251"/>
      <c r="K290" s="251"/>
      <c r="L290" s="251"/>
      <c r="M290" s="251"/>
      <c r="N290" s="251"/>
      <c r="O290" s="251"/>
      <c r="P290" s="251"/>
      <c r="Q290" s="303"/>
      <c r="R290" s="303"/>
    </row>
    <row r="291" spans="1:18" ht="17.100000000000001" customHeight="1" x14ac:dyDescent="0.2"/>
    <row r="292" spans="1:18" ht="17.100000000000001" customHeight="1" x14ac:dyDescent="0.2"/>
    <row r="293" spans="1:18" ht="17.100000000000001" customHeight="1" x14ac:dyDescent="0.2"/>
    <row r="294" spans="1:18" ht="17.100000000000001" customHeight="1" x14ac:dyDescent="0.2"/>
    <row r="295" spans="1:18" ht="17.100000000000001" customHeight="1" x14ac:dyDescent="0.2"/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</sheetData>
  <mergeCells count="59">
    <mergeCell ref="B289:I289"/>
    <mergeCell ref="A236:B239"/>
    <mergeCell ref="C236:C239"/>
    <mergeCell ref="D236:E237"/>
    <mergeCell ref="F236:F239"/>
    <mergeCell ref="Q4:Q7"/>
    <mergeCell ref="R4:R7"/>
    <mergeCell ref="E6:E7"/>
    <mergeCell ref="H6:H7"/>
    <mergeCell ref="O236:P238"/>
    <mergeCell ref="M120:N122"/>
    <mergeCell ref="O120:P122"/>
    <mergeCell ref="B173:I173"/>
    <mergeCell ref="G236:H237"/>
    <mergeCell ref="I236:I239"/>
    <mergeCell ref="J236:J239"/>
    <mergeCell ref="K236:L238"/>
    <mergeCell ref="I178:I181"/>
    <mergeCell ref="J178:J181"/>
    <mergeCell ref="K178:L180"/>
    <mergeCell ref="M178:N180"/>
    <mergeCell ref="O178:P180"/>
    <mergeCell ref="B231:I231"/>
    <mergeCell ref="G178:H179"/>
    <mergeCell ref="M236:N238"/>
    <mergeCell ref="A178:B181"/>
    <mergeCell ref="C178:C181"/>
    <mergeCell ref="D178:E179"/>
    <mergeCell ref="F178:F181"/>
    <mergeCell ref="J120:J123"/>
    <mergeCell ref="K120:L122"/>
    <mergeCell ref="A120:B123"/>
    <mergeCell ref="C120:C123"/>
    <mergeCell ref="D120:E121"/>
    <mergeCell ref="F120:F123"/>
    <mergeCell ref="G120:H121"/>
    <mergeCell ref="I120:I123"/>
    <mergeCell ref="O62:P64"/>
    <mergeCell ref="B115:I115"/>
    <mergeCell ref="J4:J7"/>
    <mergeCell ref="K4:L6"/>
    <mergeCell ref="M4:N6"/>
    <mergeCell ref="O4:P6"/>
    <mergeCell ref="B57:I57"/>
    <mergeCell ref="A62:B65"/>
    <mergeCell ref="C62:C65"/>
    <mergeCell ref="D62:E63"/>
    <mergeCell ref="M62:N64"/>
    <mergeCell ref="I4:I7"/>
    <mergeCell ref="F62:F65"/>
    <mergeCell ref="K62:L64"/>
    <mergeCell ref="G62:H63"/>
    <mergeCell ref="I62:I65"/>
    <mergeCell ref="A4:B7"/>
    <mergeCell ref="C4:C7"/>
    <mergeCell ref="J62:J65"/>
    <mergeCell ref="D4:E5"/>
    <mergeCell ref="F4:F7"/>
    <mergeCell ref="G4:H5"/>
  </mergeCells>
  <phoneticPr fontId="2"/>
  <conditionalFormatting sqref="C62:C116 C120:C174 C1:C58 C236:C65536 C178:C232">
    <cfRule type="cellIs" dxfId="42" priority="8" stopIfTrue="1" operator="between">
      <formula>1</formula>
      <formula>3</formula>
    </cfRule>
  </conditionalFormatting>
  <conditionalFormatting sqref="C60:C61">
    <cfRule type="cellIs" dxfId="41" priority="7" stopIfTrue="1" operator="between">
      <formula>1</formula>
      <formula>3</formula>
    </cfRule>
  </conditionalFormatting>
  <conditionalFormatting sqref="C118:C119">
    <cfRule type="cellIs" dxfId="40" priority="6" stopIfTrue="1" operator="between">
      <formula>1</formula>
      <formula>3</formula>
    </cfRule>
  </conditionalFormatting>
  <conditionalFormatting sqref="C175:C177">
    <cfRule type="cellIs" dxfId="39" priority="5" stopIfTrue="1" operator="between">
      <formula>1</formula>
      <formula>3</formula>
    </cfRule>
  </conditionalFormatting>
  <conditionalFormatting sqref="C234:C235">
    <cfRule type="cellIs" dxfId="38" priority="4" stopIfTrue="1" operator="between">
      <formula>1</formula>
      <formula>3</formula>
    </cfRule>
  </conditionalFormatting>
  <conditionalFormatting sqref="C233">
    <cfRule type="cellIs" dxfId="37" priority="3" stopIfTrue="1" operator="between">
      <formula>1</formula>
      <formula>3</formula>
    </cfRule>
  </conditionalFormatting>
  <conditionalFormatting sqref="C117">
    <cfRule type="cellIs" dxfId="36" priority="2" stopIfTrue="1" operator="between">
      <formula>1</formula>
      <formula>3</formula>
    </cfRule>
  </conditionalFormatting>
  <conditionalFormatting sqref="C59">
    <cfRule type="cellIs" dxfId="35" priority="1" stopIfTrue="1" operator="between">
      <formula>1</formula>
      <formula>3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8" max="16383" man="1"/>
    <brk id="116" max="16383" man="1"/>
    <brk id="174" max="16383" man="1"/>
    <brk id="232" max="16383" man="1"/>
  </rowBreaks>
  <ignoredErrors>
    <ignoredError sqref="C240:R240 C250:R253 C260:J260 C270:R278 C280:R284 C255:N255 C254:N254 Q254:R254 C258:R258 C256:F256 C257:F257 C262:F262 C261:F261 C268:J268 C263:F267 C287:R288 C285:F286 K244:P244 Q255:R255 C248:J248 G262:J262 G261:J261 G263:J267 K262:R262 M268:R268 M260:R260 K261:R261 K260:L260 K268:L268 K263:R267 D242:R242 C241:F24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AO301"/>
  <sheetViews>
    <sheetView view="pageBreakPreview" zoomScale="75" zoomScaleNormal="60" zoomScaleSheetLayoutView="75" workbookViewId="0">
      <pane xSplit="2" ySplit="7" topLeftCell="C128" activePane="bottomRight" state="frozen"/>
      <selection activeCell="F277" sqref="F277"/>
      <selection pane="topRight" activeCell="F277" sqref="F277"/>
      <selection pane="bottomLeft" activeCell="F277" sqref="F277"/>
      <selection pane="bottomRight" activeCell="E137" sqref="E137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713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19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57" t="s">
        <v>47</v>
      </c>
      <c r="B4" s="558"/>
      <c r="C4" s="563" t="s">
        <v>38</v>
      </c>
      <c r="D4" s="567" t="s">
        <v>684</v>
      </c>
      <c r="E4" s="558"/>
      <c r="F4" s="569" t="s">
        <v>48</v>
      </c>
      <c r="G4" s="567" t="s">
        <v>49</v>
      </c>
      <c r="H4" s="558"/>
      <c r="I4" s="576" t="s">
        <v>687</v>
      </c>
      <c r="J4" s="576" t="s">
        <v>688</v>
      </c>
      <c r="K4" s="570" t="s">
        <v>690</v>
      </c>
      <c r="L4" s="578"/>
      <c r="M4" s="579" t="s">
        <v>691</v>
      </c>
      <c r="N4" s="580"/>
      <c r="O4" s="579" t="s">
        <v>692</v>
      </c>
      <c r="P4" s="584"/>
      <c r="Q4" s="590" t="s">
        <v>694</v>
      </c>
      <c r="R4" s="593" t="s">
        <v>695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59"/>
      <c r="B5" s="560"/>
      <c r="C5" s="564"/>
      <c r="D5" s="568"/>
      <c r="E5" s="560"/>
      <c r="F5" s="564"/>
      <c r="G5" s="568"/>
      <c r="H5" s="560"/>
      <c r="I5" s="577"/>
      <c r="J5" s="577"/>
      <c r="K5" s="572"/>
      <c r="L5" s="572"/>
      <c r="M5" s="581"/>
      <c r="N5" s="566"/>
      <c r="O5" s="581"/>
      <c r="P5" s="559"/>
      <c r="Q5" s="591"/>
      <c r="R5" s="594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59"/>
      <c r="B6" s="560"/>
      <c r="C6" s="564"/>
      <c r="D6" s="297"/>
      <c r="E6" s="596" t="s">
        <v>696</v>
      </c>
      <c r="F6" s="564"/>
      <c r="G6" s="206"/>
      <c r="H6" s="596" t="s">
        <v>697</v>
      </c>
      <c r="I6" s="577"/>
      <c r="J6" s="577"/>
      <c r="K6" s="572"/>
      <c r="L6" s="572"/>
      <c r="M6" s="582"/>
      <c r="N6" s="583"/>
      <c r="O6" s="582"/>
      <c r="P6" s="585"/>
      <c r="Q6" s="591"/>
      <c r="R6" s="594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61"/>
      <c r="B7" s="562"/>
      <c r="C7" s="564"/>
      <c r="D7" s="297"/>
      <c r="E7" s="597"/>
      <c r="F7" s="564"/>
      <c r="G7" s="206"/>
      <c r="H7" s="597"/>
      <c r="I7" s="577"/>
      <c r="J7" s="577"/>
      <c r="K7" s="298" t="s">
        <v>58</v>
      </c>
      <c r="L7" s="298" t="s">
        <v>59</v>
      </c>
      <c r="M7" s="298" t="s">
        <v>58</v>
      </c>
      <c r="N7" s="298" t="s">
        <v>59</v>
      </c>
      <c r="O7" s="298" t="s">
        <v>58</v>
      </c>
      <c r="P7" s="299" t="s">
        <v>59</v>
      </c>
      <c r="Q7" s="592"/>
      <c r="R7" s="595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2</v>
      </c>
      <c r="B8" s="38"/>
      <c r="C8" s="352" t="e">
        <f>#REF!</f>
        <v>#REF!</v>
      </c>
      <c r="D8" s="93" t="e">
        <f>#REF!</f>
        <v>#REF!</v>
      </c>
      <c r="E8" s="93" t="e">
        <f>#REF!</f>
        <v>#REF!</v>
      </c>
      <c r="F8" s="93" t="e">
        <f>#REF!</f>
        <v>#REF!</v>
      </c>
      <c r="G8" s="93" t="e">
        <f>#REF!</f>
        <v>#REF!</v>
      </c>
      <c r="H8" s="93" t="e">
        <f>#REF!</f>
        <v>#REF!</v>
      </c>
      <c r="I8" s="93" t="e">
        <f>#REF!</f>
        <v>#REF!</v>
      </c>
      <c r="J8" s="93" t="e">
        <f>#REF!</f>
        <v>#REF!</v>
      </c>
      <c r="K8" s="93" t="e">
        <f>#REF!</f>
        <v>#REF!</v>
      </c>
      <c r="L8" s="93" t="e">
        <f>#REF!</f>
        <v>#REF!</v>
      </c>
      <c r="M8" s="93" t="e">
        <f>#REF!</f>
        <v>#REF!</v>
      </c>
      <c r="N8" s="93" t="e">
        <f>#REF!</f>
        <v>#REF!</v>
      </c>
      <c r="O8" s="93" t="e">
        <f>#REF!</f>
        <v>#REF!</v>
      </c>
      <c r="P8" s="93" t="e">
        <f>#REF!</f>
        <v>#REF!</v>
      </c>
      <c r="Q8" s="93" t="e">
        <f>#REF!</f>
        <v>#REF!</v>
      </c>
      <c r="R8" s="93" t="e">
        <f>#REF!</f>
        <v>#REF!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25</v>
      </c>
      <c r="C9" s="353" t="e">
        <f>#REF!</f>
        <v>#REF!</v>
      </c>
      <c r="D9" s="95" t="e">
        <f>#REF!</f>
        <v>#REF!</v>
      </c>
      <c r="E9" s="95" t="e">
        <f>#REF!</f>
        <v>#REF!</v>
      </c>
      <c r="F9" s="95" t="e">
        <f>#REF!</f>
        <v>#REF!</v>
      </c>
      <c r="G9" s="95" t="e">
        <f>#REF!</f>
        <v>#REF!</v>
      </c>
      <c r="H9" s="95" t="e">
        <f>#REF!</f>
        <v>#REF!</v>
      </c>
      <c r="I9" s="95" t="e">
        <f>#REF!</f>
        <v>#REF!</v>
      </c>
      <c r="J9" s="95" t="e">
        <f>#REF!</f>
        <v>#REF!</v>
      </c>
      <c r="K9" s="95" t="e">
        <f>#REF!</f>
        <v>#REF!</v>
      </c>
      <c r="L9" s="95" t="e">
        <f>#REF!</f>
        <v>#REF!</v>
      </c>
      <c r="M9" s="95" t="e">
        <f>#REF!</f>
        <v>#REF!</v>
      </c>
      <c r="N9" s="95" t="e">
        <f>#REF!</f>
        <v>#REF!</v>
      </c>
      <c r="O9" s="95" t="e">
        <f>#REF!</f>
        <v>#REF!</v>
      </c>
      <c r="P9" s="95" t="e">
        <f>#REF!</f>
        <v>#REF!</v>
      </c>
      <c r="Q9" s="95" t="e">
        <f>#REF!</f>
        <v>#REF!</v>
      </c>
      <c r="R9" s="95" t="e">
        <f>#REF!</f>
        <v>#REF!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26</v>
      </c>
      <c r="C10" s="353" t="e">
        <f>#REF!</f>
        <v>#REF!</v>
      </c>
      <c r="D10" s="95" t="e">
        <f>#REF!</f>
        <v>#REF!</v>
      </c>
      <c r="E10" s="95" t="e">
        <f>#REF!</f>
        <v>#REF!</v>
      </c>
      <c r="F10" s="95" t="e">
        <f>#REF!</f>
        <v>#REF!</v>
      </c>
      <c r="G10" s="95" t="e">
        <f>#REF!</f>
        <v>#REF!</v>
      </c>
      <c r="H10" s="95" t="e">
        <f>#REF!</f>
        <v>#REF!</v>
      </c>
      <c r="I10" s="95" t="e">
        <f>#REF!</f>
        <v>#REF!</v>
      </c>
      <c r="J10" s="95" t="e">
        <f>#REF!</f>
        <v>#REF!</v>
      </c>
      <c r="K10" s="95" t="e">
        <f>#REF!</f>
        <v>#REF!</v>
      </c>
      <c r="L10" s="95" t="e">
        <f>#REF!</f>
        <v>#REF!</v>
      </c>
      <c r="M10" s="95" t="e">
        <f>#REF!</f>
        <v>#REF!</v>
      </c>
      <c r="N10" s="95" t="e">
        <f>#REF!</f>
        <v>#REF!</v>
      </c>
      <c r="O10" s="95" t="e">
        <f>#REF!</f>
        <v>#REF!</v>
      </c>
      <c r="P10" s="95" t="e">
        <f>#REF!</f>
        <v>#REF!</v>
      </c>
      <c r="Q10" s="95" t="e">
        <f>#REF!</f>
        <v>#REF!</v>
      </c>
      <c r="R10" s="95" t="e">
        <f>#REF!</f>
        <v>#REF!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27</v>
      </c>
      <c r="C11" s="353" t="e">
        <f>#REF!</f>
        <v>#REF!</v>
      </c>
      <c r="D11" s="95" t="e">
        <f>#REF!</f>
        <v>#REF!</v>
      </c>
      <c r="E11" s="95" t="e">
        <f>#REF!</f>
        <v>#REF!</v>
      </c>
      <c r="F11" s="95" t="e">
        <f>#REF!</f>
        <v>#REF!</v>
      </c>
      <c r="G11" s="95" t="e">
        <f>#REF!</f>
        <v>#REF!</v>
      </c>
      <c r="H11" s="95" t="e">
        <f>#REF!</f>
        <v>#REF!</v>
      </c>
      <c r="I11" s="95" t="e">
        <f>#REF!</f>
        <v>#REF!</v>
      </c>
      <c r="J11" s="95" t="e">
        <f>#REF!</f>
        <v>#REF!</v>
      </c>
      <c r="K11" s="95" t="e">
        <f>#REF!</f>
        <v>#REF!</v>
      </c>
      <c r="L11" s="95" t="e">
        <f>#REF!</f>
        <v>#REF!</v>
      </c>
      <c r="M11" s="95" t="e">
        <f>#REF!</f>
        <v>#REF!</v>
      </c>
      <c r="N11" s="95" t="e">
        <f>#REF!</f>
        <v>#REF!</v>
      </c>
      <c r="O11" s="95" t="e">
        <f>#REF!</f>
        <v>#REF!</v>
      </c>
      <c r="P11" s="95" t="e">
        <f>#REF!</f>
        <v>#REF!</v>
      </c>
      <c r="Q11" s="95" t="e">
        <f>#REF!</f>
        <v>#REF!</v>
      </c>
      <c r="R11" s="95" t="e">
        <f>#REF!</f>
        <v>#REF!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28</v>
      </c>
      <c r="C12" s="353" t="e">
        <f>#REF!</f>
        <v>#REF!</v>
      </c>
      <c r="D12" s="95" t="e">
        <f>#REF!</f>
        <v>#REF!</v>
      </c>
      <c r="E12" s="95" t="e">
        <f>#REF!</f>
        <v>#REF!</v>
      </c>
      <c r="F12" s="95" t="e">
        <f>#REF!</f>
        <v>#REF!</v>
      </c>
      <c r="G12" s="95" t="e">
        <f>#REF!</f>
        <v>#REF!</v>
      </c>
      <c r="H12" s="95" t="e">
        <f>#REF!</f>
        <v>#REF!</v>
      </c>
      <c r="I12" s="95" t="e">
        <f>#REF!</f>
        <v>#REF!</v>
      </c>
      <c r="J12" s="95" t="e">
        <f>#REF!</f>
        <v>#REF!</v>
      </c>
      <c r="K12" s="95" t="e">
        <f>#REF!</f>
        <v>#REF!</v>
      </c>
      <c r="L12" s="95" t="e">
        <f>#REF!</f>
        <v>#REF!</v>
      </c>
      <c r="M12" s="95" t="e">
        <f>#REF!</f>
        <v>#REF!</v>
      </c>
      <c r="N12" s="95" t="e">
        <f>#REF!</f>
        <v>#REF!</v>
      </c>
      <c r="O12" s="95" t="e">
        <f>#REF!</f>
        <v>#REF!</v>
      </c>
      <c r="P12" s="95" t="e">
        <f>#REF!</f>
        <v>#REF!</v>
      </c>
      <c r="Q12" s="95" t="e">
        <f>#REF!</f>
        <v>#REF!</v>
      </c>
      <c r="R12" s="95" t="e">
        <f>#REF!</f>
        <v>#REF!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29</v>
      </c>
      <c r="C13" s="353" t="e">
        <f>#REF!</f>
        <v>#REF!</v>
      </c>
      <c r="D13" s="95" t="e">
        <f>#REF!</f>
        <v>#REF!</v>
      </c>
      <c r="E13" s="95" t="e">
        <f>#REF!</f>
        <v>#REF!</v>
      </c>
      <c r="F13" s="95" t="e">
        <f>#REF!</f>
        <v>#REF!</v>
      </c>
      <c r="G13" s="95" t="e">
        <f>#REF!</f>
        <v>#REF!</v>
      </c>
      <c r="H13" s="95" t="e">
        <f>#REF!</f>
        <v>#REF!</v>
      </c>
      <c r="I13" s="95" t="e">
        <f>#REF!</f>
        <v>#REF!</v>
      </c>
      <c r="J13" s="95" t="e">
        <f>#REF!</f>
        <v>#REF!</v>
      </c>
      <c r="K13" s="95" t="e">
        <f>#REF!</f>
        <v>#REF!</v>
      </c>
      <c r="L13" s="95" t="e">
        <f>#REF!</f>
        <v>#REF!</v>
      </c>
      <c r="M13" s="95" t="e">
        <f>#REF!</f>
        <v>#REF!</v>
      </c>
      <c r="N13" s="95" t="e">
        <f>#REF!</f>
        <v>#REF!</v>
      </c>
      <c r="O13" s="95" t="e">
        <f>#REF!</f>
        <v>#REF!</v>
      </c>
      <c r="P13" s="95" t="e">
        <f>#REF!</f>
        <v>#REF!</v>
      </c>
      <c r="Q13" s="95" t="e">
        <f>#REF!</f>
        <v>#REF!</v>
      </c>
      <c r="R13" s="95" t="e">
        <f>#REF!</f>
        <v>#REF!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30</v>
      </c>
      <c r="C14" s="353" t="e">
        <f>#REF!</f>
        <v>#REF!</v>
      </c>
      <c r="D14" s="95" t="e">
        <f>#REF!</f>
        <v>#REF!</v>
      </c>
      <c r="E14" s="95" t="e">
        <f>#REF!</f>
        <v>#REF!</v>
      </c>
      <c r="F14" s="95" t="e">
        <f>#REF!</f>
        <v>#REF!</v>
      </c>
      <c r="G14" s="95" t="e">
        <f>#REF!</f>
        <v>#REF!</v>
      </c>
      <c r="H14" s="95" t="e">
        <f>#REF!</f>
        <v>#REF!</v>
      </c>
      <c r="I14" s="95" t="e">
        <f>#REF!</f>
        <v>#REF!</v>
      </c>
      <c r="J14" s="95" t="e">
        <f>#REF!</f>
        <v>#REF!</v>
      </c>
      <c r="K14" s="95" t="e">
        <f>#REF!</f>
        <v>#REF!</v>
      </c>
      <c r="L14" s="95" t="e">
        <f>#REF!</f>
        <v>#REF!</v>
      </c>
      <c r="M14" s="95" t="e">
        <f>#REF!</f>
        <v>#REF!</v>
      </c>
      <c r="N14" s="95" t="e">
        <f>#REF!</f>
        <v>#REF!</v>
      </c>
      <c r="O14" s="95" t="e">
        <f>#REF!</f>
        <v>#REF!</v>
      </c>
      <c r="P14" s="95" t="e">
        <f>#REF!</f>
        <v>#REF!</v>
      </c>
      <c r="Q14" s="95" t="e">
        <f>#REF!</f>
        <v>#REF!</v>
      </c>
      <c r="R14" s="95" t="e">
        <f>#REF!</f>
        <v>#REF!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60</v>
      </c>
      <c r="C15" s="353" t="e">
        <f>#REF!</f>
        <v>#REF!</v>
      </c>
      <c r="D15" s="95" t="e">
        <f>#REF!</f>
        <v>#REF!</v>
      </c>
      <c r="E15" s="95" t="e">
        <f>#REF!</f>
        <v>#REF!</v>
      </c>
      <c r="F15" s="95" t="e">
        <f>#REF!</f>
        <v>#REF!</v>
      </c>
      <c r="G15" s="95" t="e">
        <f>#REF!</f>
        <v>#REF!</v>
      </c>
      <c r="H15" s="95" t="e">
        <f>#REF!</f>
        <v>#REF!</v>
      </c>
      <c r="I15" s="95" t="e">
        <f>#REF!</f>
        <v>#REF!</v>
      </c>
      <c r="J15" s="95" t="e">
        <f>#REF!</f>
        <v>#REF!</v>
      </c>
      <c r="K15" s="95" t="e">
        <f>#REF!</f>
        <v>#REF!</v>
      </c>
      <c r="L15" s="95" t="e">
        <f>#REF!</f>
        <v>#REF!</v>
      </c>
      <c r="M15" s="95" t="e">
        <f>#REF!</f>
        <v>#REF!</v>
      </c>
      <c r="N15" s="95" t="e">
        <f>#REF!</f>
        <v>#REF!</v>
      </c>
      <c r="O15" s="95" t="e">
        <f>#REF!</f>
        <v>#REF!</v>
      </c>
      <c r="P15" s="95" t="e">
        <f>#REF!</f>
        <v>#REF!</v>
      </c>
      <c r="Q15" s="95" t="e">
        <f>#REF!</f>
        <v>#REF!</v>
      </c>
      <c r="R15" s="95" t="e">
        <f>#REF!</f>
        <v>#REF!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61</v>
      </c>
      <c r="C16" s="353" t="e">
        <f>#REF!</f>
        <v>#REF!</v>
      </c>
      <c r="D16" s="95" t="e">
        <f>#REF!</f>
        <v>#REF!</v>
      </c>
      <c r="E16" s="95" t="e">
        <f>#REF!</f>
        <v>#REF!</v>
      </c>
      <c r="F16" s="95" t="e">
        <f>#REF!</f>
        <v>#REF!</v>
      </c>
      <c r="G16" s="95" t="e">
        <f>#REF!</f>
        <v>#REF!</v>
      </c>
      <c r="H16" s="95" t="e">
        <f>#REF!</f>
        <v>#REF!</v>
      </c>
      <c r="I16" s="95" t="e">
        <f>#REF!</f>
        <v>#REF!</v>
      </c>
      <c r="J16" s="95" t="e">
        <f>#REF!</f>
        <v>#REF!</v>
      </c>
      <c r="K16" s="95" t="e">
        <f>#REF!</f>
        <v>#REF!</v>
      </c>
      <c r="L16" s="95" t="e">
        <f>#REF!</f>
        <v>#REF!</v>
      </c>
      <c r="M16" s="95" t="e">
        <f>#REF!</f>
        <v>#REF!</v>
      </c>
      <c r="N16" s="95" t="e">
        <f>#REF!</f>
        <v>#REF!</v>
      </c>
      <c r="O16" s="95" t="e">
        <f>#REF!</f>
        <v>#REF!</v>
      </c>
      <c r="P16" s="95" t="e">
        <f>#REF!</f>
        <v>#REF!</v>
      </c>
      <c r="Q16" s="95" t="e">
        <f>#REF!</f>
        <v>#REF!</v>
      </c>
      <c r="R16" s="95" t="e">
        <f>#REF!</f>
        <v>#REF!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35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42</v>
      </c>
      <c r="B18" s="45" t="s">
        <v>3</v>
      </c>
      <c r="C18" s="353" t="e">
        <f>#REF!</f>
        <v>#REF!</v>
      </c>
      <c r="D18" s="95" t="e">
        <f>#REF!</f>
        <v>#REF!</v>
      </c>
      <c r="E18" s="95" t="e">
        <f>#REF!</f>
        <v>#REF!</v>
      </c>
      <c r="F18" s="95" t="e">
        <f>#REF!</f>
        <v>#REF!</v>
      </c>
      <c r="G18" s="95" t="e">
        <f>#REF!</f>
        <v>#REF!</v>
      </c>
      <c r="H18" s="95" t="e">
        <f>#REF!</f>
        <v>#REF!</v>
      </c>
      <c r="I18" s="95" t="e">
        <f>#REF!</f>
        <v>#REF!</v>
      </c>
      <c r="J18" s="95" t="e">
        <f>#REF!</f>
        <v>#REF!</v>
      </c>
      <c r="K18" s="95" t="e">
        <f>#REF!</f>
        <v>#REF!</v>
      </c>
      <c r="L18" s="95" t="e">
        <f>#REF!</f>
        <v>#REF!</v>
      </c>
      <c r="M18" s="95" t="e">
        <f>#REF!</f>
        <v>#REF!</v>
      </c>
      <c r="N18" s="95" t="e">
        <f>#REF!</f>
        <v>#REF!</v>
      </c>
      <c r="O18" s="95" t="e">
        <f>#REF!</f>
        <v>#REF!</v>
      </c>
      <c r="P18" s="95" t="e">
        <f>#REF!</f>
        <v>#REF!</v>
      </c>
      <c r="Q18" s="95" t="e">
        <f>#REF!</f>
        <v>#REF!</v>
      </c>
      <c r="R18" s="95" t="e">
        <f>#REF!</f>
        <v>#REF!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25</v>
      </c>
      <c r="C19" s="353" t="e">
        <f>#REF!</f>
        <v>#REF!</v>
      </c>
      <c r="D19" s="95" t="e">
        <f>#REF!</f>
        <v>#REF!</v>
      </c>
      <c r="E19" s="95" t="e">
        <f>#REF!</f>
        <v>#REF!</v>
      </c>
      <c r="F19" s="95" t="e">
        <f>#REF!</f>
        <v>#REF!</v>
      </c>
      <c r="G19" s="95" t="e">
        <f>IF(#REF!=0,"-",IF(OR($C19=1,$C19=2),"χ",#REF!))</f>
        <v>#REF!</v>
      </c>
      <c r="H19" s="95" t="e">
        <f>IF(#REF!=0,"-",IF(OR($C19=1,$C19=2),"χ",#REF!))</f>
        <v>#REF!</v>
      </c>
      <c r="I19" s="95" t="e">
        <f>IF(#REF!=0,"-",IF(OR($C19=1,$C19=2),"χ",#REF!))</f>
        <v>#REF!</v>
      </c>
      <c r="J19" s="95" t="e">
        <f>IF(#REF!=0,"-",IF(OR($C19=1,$C19=2),"χ",#REF!))</f>
        <v>#REF!</v>
      </c>
      <c r="K19" s="95" t="e">
        <f>IF(#REF!=0,"-",IF(OR($C19=1,$C19=2),"χ",#REF!))</f>
        <v>#REF!</v>
      </c>
      <c r="L19" s="95" t="e">
        <f>IF(#REF!=0,"-",IF(OR($C19=1,$C19=2),"χ",#REF!))</f>
        <v>#REF!</v>
      </c>
      <c r="M19" s="95" t="e">
        <f>IF(#REF!=0,"-",IF(OR($C19=1,$C19=2),"χ",#REF!))</f>
        <v>#REF!</v>
      </c>
      <c r="N19" s="95" t="e">
        <f>IF(#REF!=0,"-",IF(OR($C19=1,$C19=2),"χ",#REF!))</f>
        <v>#REF!</v>
      </c>
      <c r="O19" s="95" t="e">
        <f>IF(#REF!=0,"-",IF(OR($C19=1,$C19=2),"χ",#REF!))</f>
        <v>#REF!</v>
      </c>
      <c r="P19" s="95" t="e">
        <f>IF(#REF!=0,"-",IF(OR($C19=1,$C19=2),"χ",#REF!))</f>
        <v>#REF!</v>
      </c>
      <c r="Q19" s="95" t="e">
        <f>IF(#REF!=0,"-",IF(OR($C19=1,$C19=2),"χ",#REF!))</f>
        <v>#REF!</v>
      </c>
      <c r="R19" s="95" t="e">
        <f>IF(#REF!=0,"-",IF(OR($C19=1,$C19=2),"χ",#REF!))</f>
        <v>#REF!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26</v>
      </c>
      <c r="C20" s="353" t="e">
        <f>#REF!</f>
        <v>#REF!</v>
      </c>
      <c r="D20" s="95" t="e">
        <f>#REF!</f>
        <v>#REF!</v>
      </c>
      <c r="E20" s="95" t="e">
        <f>#REF!</f>
        <v>#REF!</v>
      </c>
      <c r="F20" s="95" t="e">
        <f>#REF!</f>
        <v>#REF!</v>
      </c>
      <c r="G20" s="95" t="e">
        <f>IF(#REF!=0,"-",IF(OR($C20=1,$C20=2),"χ",#REF!))</f>
        <v>#REF!</v>
      </c>
      <c r="H20" s="95" t="e">
        <f>IF(#REF!=0,"-",IF(OR($C20=1,$C20=2),"χ",#REF!))</f>
        <v>#REF!</v>
      </c>
      <c r="I20" s="95" t="e">
        <f>IF(#REF!=0,"-",IF(OR($C20=1,$C20=2),"χ",#REF!))</f>
        <v>#REF!</v>
      </c>
      <c r="J20" s="95" t="e">
        <f>IF(#REF!=0,"-",IF(OR($C20=1,$C20=2),"χ",#REF!))</f>
        <v>#REF!</v>
      </c>
      <c r="K20" s="95" t="e">
        <f>IF(#REF!=0,"-",IF(OR($C20=1,$C20=2),"χ",#REF!))</f>
        <v>#REF!</v>
      </c>
      <c r="L20" s="95" t="e">
        <f>IF(#REF!=0,"-",IF(OR($C20=1,$C20=2),"χ",#REF!))</f>
        <v>#REF!</v>
      </c>
      <c r="M20" s="95" t="e">
        <f>IF(#REF!=0,"-",IF(OR($C20=1,$C20=2),"χ",#REF!))</f>
        <v>#REF!</v>
      </c>
      <c r="N20" s="95" t="e">
        <f>IF(#REF!=0,"-",IF(OR($C20=1,$C20=2),"χ",#REF!))</f>
        <v>#REF!</v>
      </c>
      <c r="O20" s="95" t="e">
        <f>IF(#REF!=0,"-",IF(OR($C20=1,$C20=2),"χ",#REF!))</f>
        <v>#REF!</v>
      </c>
      <c r="P20" s="95" t="e">
        <f>IF(#REF!=0,"-",IF(OR($C20=1,$C20=2),"χ",#REF!))</f>
        <v>#REF!</v>
      </c>
      <c r="Q20" s="95" t="e">
        <f>IF(#REF!=0,"-",IF(OR($C20=1,$C20=2),"χ",#REF!))</f>
        <v>#REF!</v>
      </c>
      <c r="R20" s="95" t="e">
        <f>IF(#REF!=0,"-",IF(OR($C20=1,$C20=2),"χ",#REF!))</f>
        <v>#REF!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27</v>
      </c>
      <c r="C21" s="353" t="e">
        <f>#REF!</f>
        <v>#REF!</v>
      </c>
      <c r="D21" s="95" t="e">
        <f>#REF!</f>
        <v>#REF!</v>
      </c>
      <c r="E21" s="95" t="e">
        <f>#REF!</f>
        <v>#REF!</v>
      </c>
      <c r="F21" s="95" t="e">
        <f>#REF!</f>
        <v>#REF!</v>
      </c>
      <c r="G21" s="95" t="e">
        <f>IF(#REF!=0,"-",IF(OR($C21=1,$C21=2),"χ",#REF!))</f>
        <v>#REF!</v>
      </c>
      <c r="H21" s="95" t="e">
        <f>IF(#REF!=0,"-",IF(OR($C21=1,$C21=2),"χ",#REF!))</f>
        <v>#REF!</v>
      </c>
      <c r="I21" s="95" t="e">
        <f>IF(#REF!=0,"-",IF(OR($C21=1,$C21=2),"χ",#REF!))</f>
        <v>#REF!</v>
      </c>
      <c r="J21" s="95" t="e">
        <f>IF(#REF!=0,"-",IF(OR($C21=1,$C21=2),"χ",#REF!))</f>
        <v>#REF!</v>
      </c>
      <c r="K21" s="95" t="e">
        <f>IF(#REF!=0,"-",IF(OR($C21=1,$C21=2),"χ",#REF!))</f>
        <v>#REF!</v>
      </c>
      <c r="L21" s="95" t="e">
        <f>IF(#REF!=0,"-",IF(OR($C21=1,$C21=2),"χ",#REF!))</f>
        <v>#REF!</v>
      </c>
      <c r="M21" s="95" t="e">
        <f>IF(#REF!=0,"-",IF(OR($C21=1,$C21=2),"χ",#REF!))</f>
        <v>#REF!</v>
      </c>
      <c r="N21" s="95" t="e">
        <f>IF(#REF!=0,"-",IF(OR($C21=1,$C21=2),"χ",#REF!))</f>
        <v>#REF!</v>
      </c>
      <c r="O21" s="95" t="e">
        <f>IF(#REF!=0,"-",IF(OR($C21=1,$C21=2),"χ",#REF!))</f>
        <v>#REF!</v>
      </c>
      <c r="P21" s="95" t="e">
        <f>IF(#REF!=0,"-",IF(OR($C21=1,$C21=2),"χ",#REF!))</f>
        <v>#REF!</v>
      </c>
      <c r="Q21" s="95" t="e">
        <f>IF(#REF!=0,"-",IF(OR($C21=1,$C21=2),"χ",#REF!))</f>
        <v>#REF!</v>
      </c>
      <c r="R21" s="95" t="e">
        <f>IF(#REF!=0,"-",IF(OR($C21=1,$C21=2),"χ",#REF!))</f>
        <v>#REF!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28</v>
      </c>
      <c r="C22" s="353" t="e">
        <f>#REF!</f>
        <v>#REF!</v>
      </c>
      <c r="D22" s="95" t="e">
        <f>#REF!</f>
        <v>#REF!</v>
      </c>
      <c r="E22" s="95" t="e">
        <f>#REF!</f>
        <v>#REF!</v>
      </c>
      <c r="F22" s="95" t="e">
        <f>#REF!</f>
        <v>#REF!</v>
      </c>
      <c r="G22" s="95" t="e">
        <f>IF(#REF!=0,"-",IF(OR($C22=1,$C22=2),"χ",#REF!))</f>
        <v>#REF!</v>
      </c>
      <c r="H22" s="95" t="e">
        <f>IF(#REF!=0,"-",IF(OR($C22=1,$C22=2),"χ",#REF!))</f>
        <v>#REF!</v>
      </c>
      <c r="I22" s="95" t="e">
        <f>IF(#REF!=0,"-",IF(OR($C22=1,$C22=2),"χ",#REF!))</f>
        <v>#REF!</v>
      </c>
      <c r="J22" s="95" t="e">
        <f>IF(#REF!=0,"-",IF(OR($C22=1,$C22=2),"χ",#REF!))</f>
        <v>#REF!</v>
      </c>
      <c r="K22" s="95" t="e">
        <f>IF(#REF!=0,"-",IF(OR($C22=1,$C22=2),"χ",#REF!))</f>
        <v>#REF!</v>
      </c>
      <c r="L22" s="95" t="e">
        <f>IF(#REF!=0,"-",IF(OR($C22=1,$C22=2),"χ",#REF!))</f>
        <v>#REF!</v>
      </c>
      <c r="M22" s="95" t="e">
        <f>IF(#REF!=0,"-",IF(OR($C22=1,$C22=2),"χ",#REF!))</f>
        <v>#REF!</v>
      </c>
      <c r="N22" s="95" t="e">
        <f>IF(#REF!=0,"-",IF(OR($C22=1,$C22=2),"χ",#REF!))</f>
        <v>#REF!</v>
      </c>
      <c r="O22" s="95" t="e">
        <f>IF(#REF!=0,"-",IF(OR($C22=1,$C22=2),"χ",#REF!))</f>
        <v>#REF!</v>
      </c>
      <c r="P22" s="95" t="e">
        <f>IF(#REF!=0,"-",IF(OR($C22=1,$C22=2),"χ",#REF!))</f>
        <v>#REF!</v>
      </c>
      <c r="Q22" s="95" t="e">
        <f>IF(#REF!=0,"-",IF(OR($C22=1,$C22=2),"χ",#REF!))</f>
        <v>#REF!</v>
      </c>
      <c r="R22" s="95" t="e">
        <f>IF(#REF!=0,"-",IF(OR($C22=1,$C22=2),"χ",#REF!))</f>
        <v>#REF!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29</v>
      </c>
      <c r="C23" s="353" t="e">
        <f>#REF!</f>
        <v>#REF!</v>
      </c>
      <c r="D23" s="95" t="e">
        <f>#REF!</f>
        <v>#REF!</v>
      </c>
      <c r="E23" s="95" t="e">
        <f>#REF!</f>
        <v>#REF!</v>
      </c>
      <c r="F23" s="95" t="e">
        <f>#REF!</f>
        <v>#REF!</v>
      </c>
      <c r="G23" s="95" t="e">
        <f>IF(#REF!=0,"-",IF(OR($C23=1,$C23=2),"χ",#REF!))</f>
        <v>#REF!</v>
      </c>
      <c r="H23" s="95" t="e">
        <f>IF(#REF!=0,"-",IF(OR($C23=1,$C23=2),"χ",#REF!))</f>
        <v>#REF!</v>
      </c>
      <c r="I23" s="95" t="e">
        <f>IF(#REF!=0,"-",IF(OR($C23=1,$C23=2),"χ",#REF!))</f>
        <v>#REF!</v>
      </c>
      <c r="J23" s="95" t="e">
        <f>IF(#REF!=0,"-",IF(OR($C23=1,$C23=2),"χ",#REF!))</f>
        <v>#REF!</v>
      </c>
      <c r="K23" s="95" t="e">
        <f>IF(#REF!=0,"-",IF(OR($C23=1,$C23=2),"χ",#REF!))</f>
        <v>#REF!</v>
      </c>
      <c r="L23" s="95" t="e">
        <f>IF(#REF!=0,"-",IF(OR($C23=1,$C23=2),"χ",#REF!))</f>
        <v>#REF!</v>
      </c>
      <c r="M23" s="95" t="e">
        <f>IF(#REF!=0,"-",IF(OR($C23=1,$C23=2),"χ",#REF!))</f>
        <v>#REF!</v>
      </c>
      <c r="N23" s="95" t="e">
        <f>IF(#REF!=0,"-",IF(OR($C23=1,$C23=2),"χ",#REF!))</f>
        <v>#REF!</v>
      </c>
      <c r="O23" s="95" t="e">
        <f>IF(#REF!=0,"-",IF(OR($C23=1,$C23=2),"χ",#REF!))</f>
        <v>#REF!</v>
      </c>
      <c r="P23" s="95" t="e">
        <f>IF(#REF!=0,"-",IF(OR($C23=1,$C23=2),"χ",#REF!))</f>
        <v>#REF!</v>
      </c>
      <c r="Q23" s="95" t="e">
        <f>IF(#REF!=0,"-",IF(OR($C23=1,$C23=2),"χ",#REF!))</f>
        <v>#REF!</v>
      </c>
      <c r="R23" s="95" t="e">
        <f>IF(#REF!=0,"-",IF(OR($C23=1,$C23=2),"χ",#REF!))</f>
        <v>#REF!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30</v>
      </c>
      <c r="C24" s="353" t="e">
        <f>#REF!</f>
        <v>#REF!</v>
      </c>
      <c r="D24" s="95" t="e">
        <f>#REF!</f>
        <v>#REF!</v>
      </c>
      <c r="E24" s="95" t="e">
        <f>#REF!</f>
        <v>#REF!</v>
      </c>
      <c r="F24" s="95" t="e">
        <f>#REF!</f>
        <v>#REF!</v>
      </c>
      <c r="G24" s="95" t="e">
        <f>IF(#REF!=0,"-",IF(OR($C24=1,$C24=2),"χ",#REF!))</f>
        <v>#REF!</v>
      </c>
      <c r="H24" s="95" t="e">
        <f>IF(#REF!=0,"-",IF(OR($C24=1,$C24=2),"χ",#REF!))</f>
        <v>#REF!</v>
      </c>
      <c r="I24" s="95" t="e">
        <f>IF(#REF!=0,"-",IF(OR($C24=1,$C24=2),"χ",#REF!))</f>
        <v>#REF!</v>
      </c>
      <c r="J24" s="95" t="e">
        <f>IF(#REF!=0,"-",IF(OR($C24=1,$C24=2),"χ",#REF!))</f>
        <v>#REF!</v>
      </c>
      <c r="K24" s="95" t="e">
        <f>IF(#REF!=0,"-",IF(OR($C24=1,$C24=2),"χ",#REF!))</f>
        <v>#REF!</v>
      </c>
      <c r="L24" s="95" t="e">
        <f>IF(#REF!=0,"-",IF(OR($C24=1,$C24=2),"χ",#REF!))</f>
        <v>#REF!</v>
      </c>
      <c r="M24" s="95" t="e">
        <f>IF(#REF!=0,"-",IF(OR($C24=1,$C24=2),"χ",#REF!))</f>
        <v>#REF!</v>
      </c>
      <c r="N24" s="95" t="e">
        <f>IF(#REF!=0,"-",IF(OR($C24=1,$C24=2),"χ",#REF!))</f>
        <v>#REF!</v>
      </c>
      <c r="O24" s="95" t="e">
        <f>IF(#REF!=0,"-",IF(OR($C24=1,$C24=2),"χ",#REF!))</f>
        <v>#REF!</v>
      </c>
      <c r="P24" s="95" t="e">
        <f>IF(#REF!=0,"-",IF(OR($C24=1,$C24=2),"χ",#REF!))</f>
        <v>#REF!</v>
      </c>
      <c r="Q24" s="95" t="e">
        <f>IF(#REF!=0,"-",IF(OR($C24=1,$C24=2),"χ",#REF!))</f>
        <v>#REF!</v>
      </c>
      <c r="R24" s="95" t="e">
        <f>IF(#REF!=0,"-",IF(OR($C24=1,$C24=2),"χ",#REF!))</f>
        <v>#REF!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60</v>
      </c>
      <c r="C25" s="353" t="e">
        <f>#REF!</f>
        <v>#REF!</v>
      </c>
      <c r="D25" s="95" t="e">
        <f>#REF!</f>
        <v>#REF!</v>
      </c>
      <c r="E25" s="95" t="e">
        <f>#REF!</f>
        <v>#REF!</v>
      </c>
      <c r="F25" s="95" t="e">
        <f>#REF!</f>
        <v>#REF!</v>
      </c>
      <c r="G25" s="95" t="e">
        <f>IF(#REF!=0,"-",IF(OR($C25=1,$C25=2),"χ",#REF!))</f>
        <v>#REF!</v>
      </c>
      <c r="H25" s="95" t="e">
        <f>IF(#REF!=0,"-",IF(OR($C25=1,$C25=2),"χ",#REF!))</f>
        <v>#REF!</v>
      </c>
      <c r="I25" s="95" t="e">
        <f>IF(#REF!=0,"-",IF(OR($C25=1,$C25=2),"χ",#REF!))</f>
        <v>#REF!</v>
      </c>
      <c r="J25" s="95" t="e">
        <f>IF(#REF!=0,"-",IF(OR($C25=1,$C25=2),"χ",#REF!))</f>
        <v>#REF!</v>
      </c>
      <c r="K25" s="95" t="e">
        <f>IF(#REF!=0,"-",IF(OR($C25=1,$C25=2),"χ",#REF!))</f>
        <v>#REF!</v>
      </c>
      <c r="L25" s="95" t="e">
        <f>IF(#REF!=0,"-",IF(OR($C25=1,$C25=2),"χ",#REF!))</f>
        <v>#REF!</v>
      </c>
      <c r="M25" s="95" t="e">
        <f>IF(#REF!=0,"-",IF(OR($C25=1,$C25=2),"χ",#REF!))</f>
        <v>#REF!</v>
      </c>
      <c r="N25" s="95" t="e">
        <f>IF(#REF!=0,"-",IF(OR($C25=1,$C25=2),"χ",#REF!))</f>
        <v>#REF!</v>
      </c>
      <c r="O25" s="95" t="e">
        <f>IF(#REF!=0,"-",IF(OR($C25=1,$C25=2),"χ",#REF!))</f>
        <v>#REF!</v>
      </c>
      <c r="P25" s="95" t="e">
        <f>IF(#REF!=0,"-",IF(OR($C25=1,$C25=2),"χ",#REF!))</f>
        <v>#REF!</v>
      </c>
      <c r="Q25" s="95" t="e">
        <f>IF(#REF!=0,"-",IF(OR($C25=1,$C25=2),"χ",#REF!))</f>
        <v>#REF!</v>
      </c>
      <c r="R25" s="95" t="e">
        <f>IF(#REF!=0,"-",IF(OR($C25=1,$C25=2),"χ",#REF!))</f>
        <v>#REF!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61</v>
      </c>
      <c r="C26" s="353" t="e">
        <f>#REF!</f>
        <v>#REF!</v>
      </c>
      <c r="D26" s="95" t="e">
        <f>#REF!</f>
        <v>#REF!</v>
      </c>
      <c r="E26" s="95" t="e">
        <f>#REF!</f>
        <v>#REF!</v>
      </c>
      <c r="F26" s="95" t="e">
        <f>#REF!</f>
        <v>#REF!</v>
      </c>
      <c r="G26" s="95" t="e">
        <f>IF(#REF!=0,"-",IF(OR($C26=1,$C26=2),"χ",#REF!))</f>
        <v>#REF!</v>
      </c>
      <c r="H26" s="95" t="e">
        <f>IF(#REF!=0,"-",IF(OR($C26=1,$C26=2),"χ",#REF!))</f>
        <v>#REF!</v>
      </c>
      <c r="I26" s="95" t="e">
        <f>IF(#REF!=0,"-",IF(OR($C26=1,$C26=2),"χ",#REF!))</f>
        <v>#REF!</v>
      </c>
      <c r="J26" s="95" t="e">
        <f>IF(#REF!=0,"-",IF(OR($C26=1,$C26=2),"χ",#REF!))</f>
        <v>#REF!</v>
      </c>
      <c r="K26" s="95" t="e">
        <f>IF(#REF!=0,"-",IF(OR($C26=1,$C26=2),"χ",#REF!))</f>
        <v>#REF!</v>
      </c>
      <c r="L26" s="95" t="e">
        <f>IF(#REF!=0,"-",IF(OR($C26=1,$C26=2),"χ",#REF!))</f>
        <v>#REF!</v>
      </c>
      <c r="M26" s="95" t="e">
        <f>IF(#REF!=0,"-",IF(OR($C26=1,$C26=2),"χ",#REF!))</f>
        <v>#REF!</v>
      </c>
      <c r="N26" s="95" t="e">
        <f>IF(#REF!=0,"-",IF(OR($C26=1,$C26=2),"χ",#REF!))</f>
        <v>#REF!</v>
      </c>
      <c r="O26" s="95" t="e">
        <f>IF(#REF!=0,"-",IF(OR($C26=1,$C26=2),"χ",#REF!))</f>
        <v>#REF!</v>
      </c>
      <c r="P26" s="95" t="e">
        <f>IF(#REF!=0,"-",IF(OR($C26=1,$C26=2),"χ",#REF!))</f>
        <v>#REF!</v>
      </c>
      <c r="Q26" s="95" t="e">
        <f>IF(#REF!=0,"-",IF(OR($C26=1,$C26=2),"χ",#REF!))</f>
        <v>#REF!</v>
      </c>
      <c r="R26" s="95" t="e">
        <f>IF(#REF!=0,"-",IF(OR($C26=1,$C26=2),"χ",#REF!))</f>
        <v>#REF!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35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4</v>
      </c>
      <c r="C28" s="353" t="e">
        <f>#REF!</f>
        <v>#REF!</v>
      </c>
      <c r="D28" s="95" t="e">
        <f>#REF!</f>
        <v>#REF!</v>
      </c>
      <c r="E28" s="95" t="e">
        <f>#REF!</f>
        <v>#REF!</v>
      </c>
      <c r="F28" s="95" t="e">
        <f>#REF!</f>
        <v>#REF!</v>
      </c>
      <c r="G28" s="95" t="e">
        <f>#REF!</f>
        <v>#REF!</v>
      </c>
      <c r="H28" s="95" t="e">
        <f>#REF!</f>
        <v>#REF!</v>
      </c>
      <c r="I28" s="95" t="e">
        <f>#REF!</f>
        <v>#REF!</v>
      </c>
      <c r="J28" s="95" t="e">
        <f>#REF!</f>
        <v>#REF!</v>
      </c>
      <c r="K28" s="95" t="e">
        <f>#REF!</f>
        <v>#REF!</v>
      </c>
      <c r="L28" s="95" t="e">
        <f>#REF!</f>
        <v>#REF!</v>
      </c>
      <c r="M28" s="95" t="e">
        <f>#REF!</f>
        <v>#REF!</v>
      </c>
      <c r="N28" s="95" t="e">
        <f>#REF!</f>
        <v>#REF!</v>
      </c>
      <c r="O28" s="95" t="e">
        <f>#REF!</f>
        <v>#REF!</v>
      </c>
      <c r="P28" s="95" t="e">
        <f>#REF!</f>
        <v>#REF!</v>
      </c>
      <c r="Q28" s="95" t="e">
        <f>#REF!</f>
        <v>#REF!</v>
      </c>
      <c r="R28" s="95" t="e">
        <f>#REF!</f>
        <v>#REF!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25</v>
      </c>
      <c r="C29" s="353" t="e">
        <f>#REF!</f>
        <v>#REF!</v>
      </c>
      <c r="D29" s="95" t="e">
        <f>#REF!</f>
        <v>#REF!</v>
      </c>
      <c r="E29" s="95" t="e">
        <f>#REF!</f>
        <v>#REF!</v>
      </c>
      <c r="F29" s="95" t="e">
        <f>#REF!</f>
        <v>#REF!</v>
      </c>
      <c r="G29" s="95" t="e">
        <f>IF(#REF!=0,"-",IF(OR($C29=1,$C29=2),"χ",#REF!))</f>
        <v>#REF!</v>
      </c>
      <c r="H29" s="95" t="e">
        <f>IF(#REF!=0,"-",IF(OR($C29=1,$C29=2),"χ",#REF!))</f>
        <v>#REF!</v>
      </c>
      <c r="I29" s="95" t="e">
        <f>IF(#REF!=0,"-",IF(OR($C29=1,$C29=2),"χ",#REF!))</f>
        <v>#REF!</v>
      </c>
      <c r="J29" s="95" t="e">
        <f>IF(#REF!=0,"-",IF(OR($C29=1,$C29=2),"χ",#REF!))</f>
        <v>#REF!</v>
      </c>
      <c r="K29" s="95" t="e">
        <f>IF(#REF!=0,"-",IF(OR($C29=1,$C29=2),"χ",#REF!))</f>
        <v>#REF!</v>
      </c>
      <c r="L29" s="95" t="e">
        <f>IF(#REF!=0,"-",IF(OR($C29=1,$C29=2),"χ",#REF!))</f>
        <v>#REF!</v>
      </c>
      <c r="M29" s="95" t="e">
        <f>IF(#REF!=0,"-",IF(OR($C29=1,$C29=2),"χ",#REF!))</f>
        <v>#REF!</v>
      </c>
      <c r="N29" s="95" t="e">
        <f>IF(#REF!=0,"-",IF(OR($C29=1,$C29=2),"χ",#REF!))</f>
        <v>#REF!</v>
      </c>
      <c r="O29" s="95" t="e">
        <f>IF(#REF!=0,"-",IF(OR($C29=1,$C29=2),"χ",#REF!))</f>
        <v>#REF!</v>
      </c>
      <c r="P29" s="95" t="e">
        <f>IF(#REF!=0,"-",IF(OR($C29=1,$C29=2),"χ",#REF!))</f>
        <v>#REF!</v>
      </c>
      <c r="Q29" s="95" t="e">
        <f>IF(#REF!=0,"-",IF(OR($C29=1,$C29=2),"χ",#REF!))</f>
        <v>#REF!</v>
      </c>
      <c r="R29" s="95" t="e">
        <f>IF(#REF!=0,"-",IF(OR($C29=1,$C29=2),"χ",#REF!))</f>
        <v>#REF!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26</v>
      </c>
      <c r="C30" s="353" t="e">
        <f>#REF!</f>
        <v>#REF!</v>
      </c>
      <c r="D30" s="95" t="e">
        <f>#REF!</f>
        <v>#REF!</v>
      </c>
      <c r="E30" s="95" t="e">
        <f>#REF!</f>
        <v>#REF!</v>
      </c>
      <c r="F30" s="95" t="e">
        <f>#REF!</f>
        <v>#REF!</v>
      </c>
      <c r="G30" s="95" t="e">
        <f>IF(#REF!=0,"-",IF(OR($C30=1,$C30=2),"χ",#REF!))</f>
        <v>#REF!</v>
      </c>
      <c r="H30" s="95" t="e">
        <f>IF(#REF!=0,"-",IF(OR($C30=1,$C30=2),"χ",#REF!))</f>
        <v>#REF!</v>
      </c>
      <c r="I30" s="95" t="e">
        <f>IF(#REF!=0,"-",IF(OR($C30=1,$C30=2),"χ",#REF!))</f>
        <v>#REF!</v>
      </c>
      <c r="J30" s="95" t="e">
        <f>IF(#REF!=0,"-",IF(OR($C30=1,$C30=2),"χ",#REF!))</f>
        <v>#REF!</v>
      </c>
      <c r="K30" s="95" t="e">
        <f>IF(#REF!=0,"-",IF(OR($C30=1,$C30=2),"χ",#REF!))</f>
        <v>#REF!</v>
      </c>
      <c r="L30" s="95" t="e">
        <f>IF(#REF!=0,"-",IF(OR($C30=1,$C30=2),"χ",#REF!))</f>
        <v>#REF!</v>
      </c>
      <c r="M30" s="95" t="e">
        <f>IF(#REF!=0,"-",IF(OR($C30=1,$C30=2),"χ",#REF!))</f>
        <v>#REF!</v>
      </c>
      <c r="N30" s="95" t="e">
        <f>IF(#REF!=0,"-",IF(OR($C30=1,$C30=2),"χ",#REF!))</f>
        <v>#REF!</v>
      </c>
      <c r="O30" s="95" t="e">
        <f>IF(#REF!=0,"-",IF(OR($C30=1,$C30=2),"χ",#REF!))</f>
        <v>#REF!</v>
      </c>
      <c r="P30" s="95" t="e">
        <f>IF(#REF!=0,"-",IF(OR($C30=1,$C30=2),"χ",#REF!))</f>
        <v>#REF!</v>
      </c>
      <c r="Q30" s="95" t="e">
        <f>IF(#REF!=0,"-",IF(OR($C30=1,$C30=2),"χ",#REF!))</f>
        <v>#REF!</v>
      </c>
      <c r="R30" s="95" t="e">
        <f>IF(#REF!=0,"-",IF(OR($C30=1,$C30=2),"χ",#REF!))</f>
        <v>#REF!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27</v>
      </c>
      <c r="C31" s="353" t="e">
        <f>#REF!</f>
        <v>#REF!</v>
      </c>
      <c r="D31" s="95" t="e">
        <f>#REF!</f>
        <v>#REF!</v>
      </c>
      <c r="E31" s="95" t="e">
        <f>#REF!</f>
        <v>#REF!</v>
      </c>
      <c r="F31" s="95" t="e">
        <f>#REF!</f>
        <v>#REF!</v>
      </c>
      <c r="G31" s="95" t="e">
        <f>IF(#REF!=0,"-",IF(OR($C31=1,$C31=2),"χ",#REF!))</f>
        <v>#REF!</v>
      </c>
      <c r="H31" s="95" t="e">
        <f>IF(#REF!=0,"-",IF(OR($C31=1,$C31=2),"χ",#REF!))</f>
        <v>#REF!</v>
      </c>
      <c r="I31" s="95" t="e">
        <f>IF(#REF!=0,"-",IF(OR($C31=1,$C31=2),"χ",#REF!))</f>
        <v>#REF!</v>
      </c>
      <c r="J31" s="95" t="e">
        <f>IF(#REF!=0,"-",IF(OR($C31=1,$C31=2),"χ",#REF!))</f>
        <v>#REF!</v>
      </c>
      <c r="K31" s="95" t="e">
        <f>IF(#REF!=0,"-",IF(OR($C31=1,$C31=2),"χ",#REF!))</f>
        <v>#REF!</v>
      </c>
      <c r="L31" s="95" t="e">
        <f>IF(#REF!=0,"-",IF(OR($C31=1,$C31=2),"χ",#REF!))</f>
        <v>#REF!</v>
      </c>
      <c r="M31" s="95" t="e">
        <f>IF(#REF!=0,"-",IF(OR($C31=1,$C31=2),"χ",#REF!))</f>
        <v>#REF!</v>
      </c>
      <c r="N31" s="95" t="e">
        <f>IF(#REF!=0,"-",IF(OR($C31=1,$C31=2),"χ",#REF!))</f>
        <v>#REF!</v>
      </c>
      <c r="O31" s="95" t="e">
        <f>IF(#REF!=0,"-",IF(OR($C31=1,$C31=2),"χ",#REF!))</f>
        <v>#REF!</v>
      </c>
      <c r="P31" s="95" t="e">
        <f>IF(#REF!=0,"-",IF(OR($C31=1,$C31=2),"χ",#REF!))</f>
        <v>#REF!</v>
      </c>
      <c r="Q31" s="95" t="e">
        <f>IF(#REF!=0,"-",IF(OR($C31=1,$C31=2),"χ",#REF!))</f>
        <v>#REF!</v>
      </c>
      <c r="R31" s="95" t="e">
        <f>IF(#REF!=0,"-",IF(OR($C31=1,$C31=2),"χ",#REF!))</f>
        <v>#REF!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28</v>
      </c>
      <c r="C32" s="353" t="e">
        <f>#REF!</f>
        <v>#REF!</v>
      </c>
      <c r="D32" s="95" t="e">
        <f>#REF!</f>
        <v>#REF!</v>
      </c>
      <c r="E32" s="95" t="e">
        <f>#REF!</f>
        <v>#REF!</v>
      </c>
      <c r="F32" s="95" t="e">
        <f>#REF!</f>
        <v>#REF!</v>
      </c>
      <c r="G32" s="95" t="e">
        <f>IF(#REF!=0,"-",IF(OR($C32=1,$C32=2),"χ",#REF!))</f>
        <v>#REF!</v>
      </c>
      <c r="H32" s="95" t="e">
        <f>IF(#REF!=0,"-",IF(OR($C32=1,$C32=2),"χ",#REF!))</f>
        <v>#REF!</v>
      </c>
      <c r="I32" s="95" t="e">
        <f>IF(#REF!=0,"-",IF(OR($C32=1,$C32=2),"χ",#REF!))</f>
        <v>#REF!</v>
      </c>
      <c r="J32" s="95" t="e">
        <f>IF(#REF!=0,"-",IF(OR($C32=1,$C32=2),"χ",#REF!))</f>
        <v>#REF!</v>
      </c>
      <c r="K32" s="95" t="e">
        <f>IF(#REF!=0,"-",IF(OR($C32=1,$C32=2),"χ",#REF!))</f>
        <v>#REF!</v>
      </c>
      <c r="L32" s="95" t="e">
        <f>IF(#REF!=0,"-",IF(OR($C32=1,$C32=2),"χ",#REF!))</f>
        <v>#REF!</v>
      </c>
      <c r="M32" s="95" t="e">
        <f>IF(#REF!=0,"-",IF(OR($C32=1,$C32=2),"χ",#REF!))</f>
        <v>#REF!</v>
      </c>
      <c r="N32" s="95" t="e">
        <f>IF(#REF!=0,"-",IF(OR($C32=1,$C32=2),"χ",#REF!))</f>
        <v>#REF!</v>
      </c>
      <c r="O32" s="95" t="e">
        <f>IF(#REF!=0,"-",IF(OR($C32=1,$C32=2),"χ",#REF!))</f>
        <v>#REF!</v>
      </c>
      <c r="P32" s="95" t="e">
        <f>IF(#REF!=0,"-",IF(OR($C32=1,$C32=2),"χ",#REF!))</f>
        <v>#REF!</v>
      </c>
      <c r="Q32" s="95" t="e">
        <f>IF(#REF!=0,"-",IF(OR($C32=1,$C32=2),"χ",#REF!))</f>
        <v>#REF!</v>
      </c>
      <c r="R32" s="95" t="e">
        <f>IF(#REF!=0,"-",IF(OR($C32=1,$C32=2),"χ",#REF!))</f>
        <v>#REF!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29</v>
      </c>
      <c r="C33" s="353" t="e">
        <f>#REF!</f>
        <v>#REF!</v>
      </c>
      <c r="D33" s="95" t="e">
        <f>#REF!</f>
        <v>#REF!</v>
      </c>
      <c r="E33" s="95" t="e">
        <f>#REF!</f>
        <v>#REF!</v>
      </c>
      <c r="F33" s="95" t="e">
        <f>#REF!</f>
        <v>#REF!</v>
      </c>
      <c r="G33" s="95" t="e">
        <f>IF(#REF!=0,"-",IF(OR($C33=1,$C33=2),"χ",#REF!))</f>
        <v>#REF!</v>
      </c>
      <c r="H33" s="95" t="e">
        <f>IF(#REF!=0,"-",IF(OR($C33=1,$C33=2),"χ",#REF!))</f>
        <v>#REF!</v>
      </c>
      <c r="I33" s="95" t="e">
        <f>IF(#REF!=0,"-",IF(OR($C33=1,$C33=2),"χ",#REF!))</f>
        <v>#REF!</v>
      </c>
      <c r="J33" s="95" t="e">
        <f>IF(#REF!=0,"-",IF(OR($C33=1,$C33=2),"χ",#REF!))</f>
        <v>#REF!</v>
      </c>
      <c r="K33" s="95" t="e">
        <f>IF(#REF!=0,"-",IF(OR($C33=1,$C33=2),"χ",#REF!))</f>
        <v>#REF!</v>
      </c>
      <c r="L33" s="95" t="e">
        <f>IF(#REF!=0,"-",IF(OR($C33=1,$C33=2),"χ",#REF!))</f>
        <v>#REF!</v>
      </c>
      <c r="M33" s="95" t="e">
        <f>IF(#REF!=0,"-",IF(OR($C33=1,$C33=2),"χ",#REF!))</f>
        <v>#REF!</v>
      </c>
      <c r="N33" s="95" t="e">
        <f>IF(#REF!=0,"-",IF(OR($C33=1,$C33=2),"χ",#REF!))</f>
        <v>#REF!</v>
      </c>
      <c r="O33" s="95" t="e">
        <f>IF(#REF!=0,"-",IF(OR($C33=1,$C33=2),"χ",#REF!))</f>
        <v>#REF!</v>
      </c>
      <c r="P33" s="95" t="e">
        <f>IF(#REF!=0,"-",IF(OR($C33=1,$C33=2),"χ",#REF!))</f>
        <v>#REF!</v>
      </c>
      <c r="Q33" s="95" t="e">
        <f>IF(#REF!=0,"-",IF(OR($C33=1,$C33=2),"χ",#REF!))</f>
        <v>#REF!</v>
      </c>
      <c r="R33" s="95" t="e">
        <f>IF(#REF!=0,"-",IF(OR($C33=1,$C33=2),"χ",#REF!))</f>
        <v>#REF!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30</v>
      </c>
      <c r="C34" s="353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IF(#REF!=0,"-",IF(OR($C34=1,$C34=2),"χ",#REF!))</f>
        <v>#REF!</v>
      </c>
      <c r="H34" s="95" t="e">
        <f>IF(#REF!=0,"-",IF(OR($C34=1,$C34=2),"χ",#REF!))</f>
        <v>#REF!</v>
      </c>
      <c r="I34" s="95" t="e">
        <f>IF(#REF!=0,"-",IF(OR($C34=1,$C34=2),"χ",#REF!))</f>
        <v>#REF!</v>
      </c>
      <c r="J34" s="95" t="e">
        <f>IF(#REF!=0,"-",IF(OR($C34=1,$C34=2),"χ",#REF!))</f>
        <v>#REF!</v>
      </c>
      <c r="K34" s="95" t="e">
        <f>IF(#REF!=0,"-",IF(OR($C34=1,$C34=2),"χ",#REF!))</f>
        <v>#REF!</v>
      </c>
      <c r="L34" s="95" t="e">
        <f>IF(#REF!=0,"-",IF(OR($C34=1,$C34=2),"χ",#REF!))</f>
        <v>#REF!</v>
      </c>
      <c r="M34" s="95" t="e">
        <f>IF(#REF!=0,"-",IF(OR($C34=1,$C34=2),"χ",#REF!))</f>
        <v>#REF!</v>
      </c>
      <c r="N34" s="95" t="e">
        <f>IF(#REF!=0,"-",IF(OR($C34=1,$C34=2),"χ",#REF!))</f>
        <v>#REF!</v>
      </c>
      <c r="O34" s="95" t="e">
        <f>IF(#REF!=0,"-",IF(OR($C34=1,$C34=2),"χ",#REF!))</f>
        <v>#REF!</v>
      </c>
      <c r="P34" s="95" t="e">
        <f>IF(#REF!=0,"-",IF(OR($C34=1,$C34=2),"χ",#REF!))</f>
        <v>#REF!</v>
      </c>
      <c r="Q34" s="95" t="e">
        <f>IF(#REF!=0,"-",IF(OR($C34=1,$C34=2),"χ",#REF!))</f>
        <v>#REF!</v>
      </c>
      <c r="R34" s="95" t="e">
        <f>IF(#REF!=0,"-",IF(OR($C34=1,$C34=2),"χ",#REF!))</f>
        <v>#REF!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60</v>
      </c>
      <c r="C35" s="353" t="e">
        <f>#REF!</f>
        <v>#REF!</v>
      </c>
      <c r="D35" s="95" t="e">
        <f>#REF!</f>
        <v>#REF!</v>
      </c>
      <c r="E35" s="95" t="e">
        <f>#REF!</f>
        <v>#REF!</v>
      </c>
      <c r="F35" s="95" t="e">
        <f>#REF!</f>
        <v>#REF!</v>
      </c>
      <c r="G35" s="95" t="e">
        <f>IF(#REF!=0,"-",IF(OR($C35=1,$C35=2),"χ",#REF!))</f>
        <v>#REF!</v>
      </c>
      <c r="H35" s="95" t="e">
        <f>IF(#REF!=0,"-",IF(OR($C35=1,$C35=2),"χ",#REF!))</f>
        <v>#REF!</v>
      </c>
      <c r="I35" s="95" t="e">
        <f>IF(#REF!=0,"-",IF(OR($C35=1,$C35=2),"χ",#REF!))</f>
        <v>#REF!</v>
      </c>
      <c r="J35" s="95" t="e">
        <f>IF(#REF!=0,"-",IF(OR($C35=1,$C35=2),"χ",#REF!))</f>
        <v>#REF!</v>
      </c>
      <c r="K35" s="95" t="e">
        <f>IF(#REF!=0,"-",IF(OR($C35=1,$C35=2),"χ",#REF!))</f>
        <v>#REF!</v>
      </c>
      <c r="L35" s="95" t="e">
        <f>IF(#REF!=0,"-",IF(OR($C35=1,$C35=2),"χ",#REF!))</f>
        <v>#REF!</v>
      </c>
      <c r="M35" s="95" t="e">
        <f>IF(#REF!=0,"-",IF(OR($C35=1,$C35=2),"χ",#REF!))</f>
        <v>#REF!</v>
      </c>
      <c r="N35" s="95" t="e">
        <f>IF(#REF!=0,"-",IF(OR($C35=1,$C35=2),"χ",#REF!))</f>
        <v>#REF!</v>
      </c>
      <c r="O35" s="95" t="e">
        <f>IF(#REF!=0,"-",IF(OR($C35=1,$C35=2),"χ",#REF!))</f>
        <v>#REF!</v>
      </c>
      <c r="P35" s="95" t="e">
        <f>IF(#REF!=0,"-",IF(OR($C35=1,$C35=2),"χ",#REF!))</f>
        <v>#REF!</v>
      </c>
      <c r="Q35" s="95" t="e">
        <f>IF(#REF!=0,"-",IF(OR($C35=1,$C35=2),"χ",#REF!))</f>
        <v>#REF!</v>
      </c>
      <c r="R35" s="95" t="e">
        <f>IF(#REF!=0,"-",IF(OR($C35=1,$C35=2),"χ",#REF!))</f>
        <v>#REF!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61</v>
      </c>
      <c r="C36" s="353" t="e">
        <f>#REF!</f>
        <v>#REF!</v>
      </c>
      <c r="D36" s="95" t="e">
        <f>#REF!</f>
        <v>#REF!</v>
      </c>
      <c r="E36" s="95" t="e">
        <f>#REF!</f>
        <v>#REF!</v>
      </c>
      <c r="F36" s="95" t="e">
        <f>#REF!</f>
        <v>#REF!</v>
      </c>
      <c r="G36" s="95" t="e">
        <f>IF(#REF!=0,"-",IF(OR($C36=1,$C36=2),"χ",#REF!))</f>
        <v>#REF!</v>
      </c>
      <c r="H36" s="95" t="e">
        <f>IF(#REF!=0,"-",IF(OR($C36=1,$C36=2),"χ",#REF!))</f>
        <v>#REF!</v>
      </c>
      <c r="I36" s="95" t="e">
        <f>IF(#REF!=0,"-",IF(OR($C36=1,$C36=2),"χ",#REF!))</f>
        <v>#REF!</v>
      </c>
      <c r="J36" s="95" t="e">
        <f>IF(#REF!=0,"-",IF(OR($C36=1,$C36=2),"χ",#REF!))</f>
        <v>#REF!</v>
      </c>
      <c r="K36" s="95" t="e">
        <f>IF(#REF!=0,"-",IF(OR($C36=1,$C36=2),"χ",#REF!))</f>
        <v>#REF!</v>
      </c>
      <c r="L36" s="95" t="e">
        <f>IF(#REF!=0,"-",IF(OR($C36=1,$C36=2),"χ",#REF!))</f>
        <v>#REF!</v>
      </c>
      <c r="M36" s="95" t="e">
        <f>IF(#REF!=0,"-",IF(OR($C36=1,$C36=2),"χ",#REF!))</f>
        <v>#REF!</v>
      </c>
      <c r="N36" s="95" t="e">
        <f>IF(#REF!=0,"-",IF(OR($C36=1,$C36=2),"χ",#REF!))</f>
        <v>#REF!</v>
      </c>
      <c r="O36" s="95" t="e">
        <f>IF(#REF!=0,"-",IF(OR($C36=1,$C36=2),"χ",#REF!))</f>
        <v>#REF!</v>
      </c>
      <c r="P36" s="95" t="e">
        <f>IF(#REF!=0,"-",IF(OR($C36=1,$C36=2),"χ",#REF!))</f>
        <v>#REF!</v>
      </c>
      <c r="Q36" s="95" t="e">
        <f>IF(#REF!=0,"-",IF(OR($C36=1,$C36=2),"χ",#REF!))</f>
        <v>#REF!</v>
      </c>
      <c r="R36" s="95" t="e">
        <f>IF(#REF!=0,"-",IF(OR($C36=1,$C36=2),"χ",#REF!))</f>
        <v>#REF!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35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62</v>
      </c>
      <c r="C38" s="353" t="e">
        <f>#REF!</f>
        <v>#REF!</v>
      </c>
      <c r="D38" s="95" t="e">
        <f>#REF!</f>
        <v>#REF!</v>
      </c>
      <c r="E38" s="95" t="e">
        <f>#REF!</f>
        <v>#REF!</v>
      </c>
      <c r="F38" s="95" t="e">
        <f>#REF!</f>
        <v>#REF!</v>
      </c>
      <c r="G38" s="95" t="e">
        <f>#REF!</f>
        <v>#REF!</v>
      </c>
      <c r="H38" s="95" t="e">
        <f>#REF!</f>
        <v>#REF!</v>
      </c>
      <c r="I38" s="95" t="e">
        <f>#REF!</f>
        <v>#REF!</v>
      </c>
      <c r="J38" s="95" t="e">
        <f>#REF!</f>
        <v>#REF!</v>
      </c>
      <c r="K38" s="95" t="e">
        <f>#REF!</f>
        <v>#REF!</v>
      </c>
      <c r="L38" s="95" t="e">
        <f>#REF!</f>
        <v>#REF!</v>
      </c>
      <c r="M38" s="95" t="e">
        <f>#REF!</f>
        <v>#REF!</v>
      </c>
      <c r="N38" s="95" t="e">
        <f>#REF!</f>
        <v>#REF!</v>
      </c>
      <c r="O38" s="95" t="e">
        <f>#REF!</f>
        <v>#REF!</v>
      </c>
      <c r="P38" s="95" t="e">
        <f>#REF!</f>
        <v>#REF!</v>
      </c>
      <c r="Q38" s="95" t="e">
        <f>#REF!</f>
        <v>#REF!</v>
      </c>
      <c r="R38" s="95" t="e">
        <f>#REF!</f>
        <v>#REF!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25</v>
      </c>
      <c r="C39" s="353" t="e">
        <f>#REF!</f>
        <v>#REF!</v>
      </c>
      <c r="D39" s="95" t="e">
        <f>#REF!</f>
        <v>#REF!</v>
      </c>
      <c r="E39" s="95" t="e">
        <f>#REF!</f>
        <v>#REF!</v>
      </c>
      <c r="F39" s="95" t="e">
        <f>#REF!</f>
        <v>#REF!</v>
      </c>
      <c r="G39" s="95" t="e">
        <f>IF(#REF!=0,"-",IF(OR($C39=1,$C39=2),"χ",#REF!))</f>
        <v>#REF!</v>
      </c>
      <c r="H39" s="95" t="e">
        <f>IF(#REF!=0,"-",IF(OR($C39=1,$C39=2),"χ",#REF!))</f>
        <v>#REF!</v>
      </c>
      <c r="I39" s="95" t="e">
        <f>IF(#REF!=0,"-",IF(OR($C39=1,$C39=2),"χ",#REF!))</f>
        <v>#REF!</v>
      </c>
      <c r="J39" s="95" t="e">
        <f>IF(#REF!=0,"-",IF(OR($C39=1,$C39=2),"χ",#REF!))</f>
        <v>#REF!</v>
      </c>
      <c r="K39" s="95" t="e">
        <f>IF(#REF!=0,"-",IF(OR($C39=1,$C39=2),"χ",#REF!))</f>
        <v>#REF!</v>
      </c>
      <c r="L39" s="95" t="e">
        <f>IF(#REF!=0,"-",IF(OR($C39=1,$C39=2),"χ",#REF!))</f>
        <v>#REF!</v>
      </c>
      <c r="M39" s="95" t="e">
        <f>IF(#REF!=0,"-",IF(OR($C39=1,$C39=2),"χ",#REF!))</f>
        <v>#REF!</v>
      </c>
      <c r="N39" s="95" t="e">
        <f>IF(#REF!=0,"-",IF(OR($C39=1,$C39=2),"χ",#REF!))</f>
        <v>#REF!</v>
      </c>
      <c r="O39" s="95" t="e">
        <f>IF(#REF!=0,"-",IF(OR($C39=1,$C39=2),"χ",#REF!))</f>
        <v>#REF!</v>
      </c>
      <c r="P39" s="95" t="e">
        <f>IF(#REF!=0,"-",IF(OR($C39=1,$C39=2),"χ",#REF!))</f>
        <v>#REF!</v>
      </c>
      <c r="Q39" s="95" t="e">
        <f>IF(#REF!=0,"-",IF(OR($C39=1,$C39=2),"χ",#REF!))</f>
        <v>#REF!</v>
      </c>
      <c r="R39" s="95" t="e">
        <f>IF(#REF!=0,"-",IF(OR($C39=1,$C39=2),"χ",#REF!))</f>
        <v>#REF!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26</v>
      </c>
      <c r="C40" s="353" t="e">
        <f>#REF!</f>
        <v>#REF!</v>
      </c>
      <c r="D40" s="95" t="e">
        <f>#REF!</f>
        <v>#REF!</v>
      </c>
      <c r="E40" s="95" t="e">
        <f>#REF!</f>
        <v>#REF!</v>
      </c>
      <c r="F40" s="95" t="e">
        <f>#REF!</f>
        <v>#REF!</v>
      </c>
      <c r="G40" s="95" t="e">
        <f>IF(#REF!=0,"-",IF(OR($C40=1,$C40=2),"χ",#REF!))</f>
        <v>#REF!</v>
      </c>
      <c r="H40" s="95" t="e">
        <f>IF(#REF!=0,"-",IF(OR($C40=1,$C40=2),"χ",#REF!))</f>
        <v>#REF!</v>
      </c>
      <c r="I40" s="95" t="e">
        <f>IF(#REF!=0,"-",IF(OR($C40=1,$C40=2),"χ",#REF!))</f>
        <v>#REF!</v>
      </c>
      <c r="J40" s="95" t="e">
        <f>IF(#REF!=0,"-",IF(OR($C40=1,$C40=2),"χ",#REF!))</f>
        <v>#REF!</v>
      </c>
      <c r="K40" s="95" t="e">
        <f>IF(#REF!=0,"-",IF(OR($C40=1,$C40=2),"χ",#REF!))</f>
        <v>#REF!</v>
      </c>
      <c r="L40" s="95" t="e">
        <f>IF(#REF!=0,"-",IF(OR($C40=1,$C40=2),"χ",#REF!))</f>
        <v>#REF!</v>
      </c>
      <c r="M40" s="95" t="e">
        <f>IF(#REF!=0,"-",IF(OR($C40=1,$C40=2),"χ",#REF!))</f>
        <v>#REF!</v>
      </c>
      <c r="N40" s="95" t="e">
        <f>IF(#REF!=0,"-",IF(OR($C40=1,$C40=2),"χ",#REF!))</f>
        <v>#REF!</v>
      </c>
      <c r="O40" s="95" t="e">
        <f>IF(#REF!=0,"-",IF(OR($C40=1,$C40=2),"χ",#REF!))</f>
        <v>#REF!</v>
      </c>
      <c r="P40" s="95" t="e">
        <f>IF(#REF!=0,"-",IF(OR($C40=1,$C40=2),"χ",#REF!))</f>
        <v>#REF!</v>
      </c>
      <c r="Q40" s="95" t="e">
        <f>IF(#REF!=0,"-",IF(OR($C40=1,$C40=2),"χ",#REF!))</f>
        <v>#REF!</v>
      </c>
      <c r="R40" s="95" t="e">
        <f>IF(#REF!=0,"-",IF(OR($C40=1,$C40=2),"χ",#REF!))</f>
        <v>#REF!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27</v>
      </c>
      <c r="C41" s="353" t="e">
        <f>#REF!</f>
        <v>#REF!</v>
      </c>
      <c r="D41" s="95" t="e">
        <f>#REF!</f>
        <v>#REF!</v>
      </c>
      <c r="E41" s="95" t="e">
        <f>#REF!</f>
        <v>#REF!</v>
      </c>
      <c r="F41" s="95" t="e">
        <f>#REF!</f>
        <v>#REF!</v>
      </c>
      <c r="G41" s="95" t="e">
        <f>IF(#REF!=0,"-",IF(OR($C41=1,$C41=2),"χ",#REF!))</f>
        <v>#REF!</v>
      </c>
      <c r="H41" s="95" t="e">
        <f>IF(#REF!=0,"-",IF(OR($C41=1,$C41=2),"χ",#REF!))</f>
        <v>#REF!</v>
      </c>
      <c r="I41" s="95" t="e">
        <f>IF(#REF!=0,"-",IF(OR($C41=1,$C41=2),"χ",#REF!))</f>
        <v>#REF!</v>
      </c>
      <c r="J41" s="95" t="e">
        <f>IF(#REF!=0,"-",IF(OR($C41=1,$C41=2),"χ",#REF!))</f>
        <v>#REF!</v>
      </c>
      <c r="K41" s="95" t="e">
        <f>IF(#REF!=0,"-",IF(OR($C41=1,$C41=2),"χ",#REF!))</f>
        <v>#REF!</v>
      </c>
      <c r="L41" s="95" t="e">
        <f>IF(#REF!=0,"-",IF(OR($C41=1,$C41=2),"χ",#REF!))</f>
        <v>#REF!</v>
      </c>
      <c r="M41" s="95" t="e">
        <f>IF(#REF!=0,"-",IF(OR($C41=1,$C41=2),"χ",#REF!))</f>
        <v>#REF!</v>
      </c>
      <c r="N41" s="95" t="e">
        <f>IF(#REF!=0,"-",IF(OR($C41=1,$C41=2),"χ",#REF!))</f>
        <v>#REF!</v>
      </c>
      <c r="O41" s="95" t="e">
        <f>IF(#REF!=0,"-",IF(OR($C41=1,$C41=2),"χ",#REF!))</f>
        <v>#REF!</v>
      </c>
      <c r="P41" s="95" t="e">
        <f>IF(#REF!=0,"-",IF(OR($C41=1,$C41=2),"χ",#REF!))</f>
        <v>#REF!</v>
      </c>
      <c r="Q41" s="95" t="e">
        <f>IF(#REF!=0,"-",IF(OR($C41=1,$C41=2),"χ",#REF!))</f>
        <v>#REF!</v>
      </c>
      <c r="R41" s="95" t="e">
        <f>IF(#REF!=0,"-",IF(OR($C41=1,$C41=2),"χ",#REF!))</f>
        <v>#REF!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28</v>
      </c>
      <c r="C42" s="353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IF(#REF!=0,"-",IF(OR($C42=1,$C42=2),"χ",#REF!))</f>
        <v>#REF!</v>
      </c>
      <c r="H42" s="95" t="e">
        <f>IF(#REF!=0,"-",IF(OR($C42=1,$C42=2),"χ",#REF!))</f>
        <v>#REF!</v>
      </c>
      <c r="I42" s="95" t="e">
        <f>IF(#REF!=0,"-",IF(OR($C42=1,$C42=2),"χ",#REF!))</f>
        <v>#REF!</v>
      </c>
      <c r="J42" s="95" t="e">
        <f>IF(#REF!=0,"-",IF(OR($C42=1,$C42=2),"χ",#REF!))</f>
        <v>#REF!</v>
      </c>
      <c r="K42" s="95" t="e">
        <f>IF(#REF!=0,"-",IF(OR($C42=1,$C42=2),"χ",#REF!))</f>
        <v>#REF!</v>
      </c>
      <c r="L42" s="95" t="e">
        <f>IF(#REF!=0,"-",IF(OR($C42=1,$C42=2),"χ",#REF!))</f>
        <v>#REF!</v>
      </c>
      <c r="M42" s="95" t="e">
        <f>IF(#REF!=0,"-",IF(OR($C42=1,$C42=2),"χ",#REF!))</f>
        <v>#REF!</v>
      </c>
      <c r="N42" s="95" t="e">
        <f>IF(#REF!=0,"-",IF(OR($C42=1,$C42=2),"χ",#REF!))</f>
        <v>#REF!</v>
      </c>
      <c r="O42" s="95" t="e">
        <f>IF(#REF!=0,"-",IF(OR($C42=1,$C42=2),"χ",#REF!))</f>
        <v>#REF!</v>
      </c>
      <c r="P42" s="95" t="e">
        <f>IF(#REF!=0,"-",IF(OR($C42=1,$C42=2),"χ",#REF!))</f>
        <v>#REF!</v>
      </c>
      <c r="Q42" s="95" t="e">
        <f>IF(#REF!=0,"-",IF(OR($C42=1,$C42=2),"χ",#REF!))</f>
        <v>#REF!</v>
      </c>
      <c r="R42" s="95" t="e">
        <f>IF(#REF!=0,"-",IF(OR($C42=1,$C42=2),"χ",#REF!))</f>
        <v>#REF!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29</v>
      </c>
      <c r="C43" s="353">
        <v>7</v>
      </c>
      <c r="D43" s="95">
        <v>466</v>
      </c>
      <c r="E43" s="95">
        <v>466</v>
      </c>
      <c r="F43" s="95">
        <v>5326</v>
      </c>
      <c r="G43" s="95">
        <v>99385</v>
      </c>
      <c r="H43" s="95">
        <v>98727</v>
      </c>
      <c r="I43" s="95">
        <v>189395</v>
      </c>
      <c r="J43" s="95">
        <v>400348</v>
      </c>
      <c r="K43" s="95">
        <v>45076</v>
      </c>
      <c r="L43" s="95">
        <v>59864</v>
      </c>
      <c r="M43" s="95">
        <v>15932</v>
      </c>
      <c r="N43" s="95">
        <v>13069</v>
      </c>
      <c r="O43" s="95">
        <v>17466</v>
      </c>
      <c r="P43" s="95">
        <v>16145</v>
      </c>
      <c r="Q43" s="95">
        <v>408715</v>
      </c>
      <c r="R43" s="95">
        <v>201019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30</v>
      </c>
      <c r="C44" s="353" t="e">
        <f>#REF!</f>
        <v>#REF!</v>
      </c>
      <c r="D44" s="95" t="e">
        <f>#REF!</f>
        <v>#REF!</v>
      </c>
      <c r="E44" s="95" t="e">
        <f>#REF!</f>
        <v>#REF!</v>
      </c>
      <c r="F44" s="95" t="e">
        <f>#REF!</f>
        <v>#REF!</v>
      </c>
      <c r="G44" s="95" t="e">
        <f>IF(#REF!=0,"-",IF(OR($C44=1,$C44=2),"χ",#REF!))</f>
        <v>#REF!</v>
      </c>
      <c r="H44" s="95" t="e">
        <f>IF(#REF!=0,"-",IF(OR($C44=1,$C44=2),"χ",#REF!))</f>
        <v>#REF!</v>
      </c>
      <c r="I44" s="95" t="e">
        <f>IF(#REF!=0,"-",IF(OR($C44=1,$C44=2),"χ",#REF!))</f>
        <v>#REF!</v>
      </c>
      <c r="J44" s="95" t="e">
        <f>IF(#REF!=0,"-",IF(OR($C44=1,$C44=2),"χ",#REF!))</f>
        <v>#REF!</v>
      </c>
      <c r="K44" s="95" t="e">
        <f>IF(#REF!=0,"-",IF(OR($C44=1,$C44=2),"χ",#REF!))</f>
        <v>#REF!</v>
      </c>
      <c r="L44" s="95" t="e">
        <f>IF(#REF!=0,"-",IF(OR($C44=1,$C44=2),"χ",#REF!))</f>
        <v>#REF!</v>
      </c>
      <c r="M44" s="95" t="e">
        <f>IF(#REF!=0,"-",IF(OR($C44=1,$C44=2),"χ",#REF!))</f>
        <v>#REF!</v>
      </c>
      <c r="N44" s="95" t="e">
        <f>IF(#REF!=0,"-",IF(OR($C44=1,$C44=2),"χ",#REF!))</f>
        <v>#REF!</v>
      </c>
      <c r="O44" s="95" t="e">
        <f>IF(#REF!=0,"-",IF(OR($C44=1,$C44=2),"χ",#REF!))</f>
        <v>#REF!</v>
      </c>
      <c r="P44" s="95" t="e">
        <f>IF(#REF!=0,"-",IF(OR($C44=1,$C44=2),"χ",#REF!))</f>
        <v>#REF!</v>
      </c>
      <c r="Q44" s="95" t="e">
        <f>IF(#REF!=0,"-",IF(OR($C44=1,$C44=2),"χ",#REF!))</f>
        <v>#REF!</v>
      </c>
      <c r="R44" s="95" t="e">
        <f>IF(#REF!=0,"-",IF(OR($C44=1,$C44=2),"χ",#REF!))</f>
        <v>#REF!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60</v>
      </c>
      <c r="C45" s="353" t="e">
        <f>#REF!</f>
        <v>#REF!</v>
      </c>
      <c r="D45" s="95" t="e">
        <f>#REF!</f>
        <v>#REF!</v>
      </c>
      <c r="E45" s="95" t="e">
        <f>#REF!</f>
        <v>#REF!</v>
      </c>
      <c r="F45" s="95" t="e">
        <f>#REF!</f>
        <v>#REF!</v>
      </c>
      <c r="G45" s="95" t="e">
        <f>IF(#REF!=0,"-",IF(OR($C45=1,$C45=2),"χ",#REF!))</f>
        <v>#REF!</v>
      </c>
      <c r="H45" s="95" t="e">
        <f>IF(#REF!=0,"-",IF(OR($C45=1,$C45=2),"χ",#REF!))</f>
        <v>#REF!</v>
      </c>
      <c r="I45" s="95" t="e">
        <f>IF(#REF!=0,"-",IF(OR($C45=1,$C45=2),"χ",#REF!))</f>
        <v>#REF!</v>
      </c>
      <c r="J45" s="95" t="e">
        <f>IF(#REF!=0,"-",IF(OR($C45=1,$C45=2),"χ",#REF!))</f>
        <v>#REF!</v>
      </c>
      <c r="K45" s="95" t="e">
        <f>IF(#REF!=0,"-",IF(OR($C45=1,$C45=2),"χ",#REF!))</f>
        <v>#REF!</v>
      </c>
      <c r="L45" s="95" t="e">
        <f>IF(#REF!=0,"-",IF(OR($C45=1,$C45=2),"χ",#REF!))</f>
        <v>#REF!</v>
      </c>
      <c r="M45" s="95" t="e">
        <f>IF(#REF!=0,"-",IF(OR($C45=1,$C45=2),"χ",#REF!))</f>
        <v>#REF!</v>
      </c>
      <c r="N45" s="95" t="e">
        <f>IF(#REF!=0,"-",IF(OR($C45=1,$C45=2),"χ",#REF!))</f>
        <v>#REF!</v>
      </c>
      <c r="O45" s="95" t="e">
        <f>IF(#REF!=0,"-",IF(OR($C45=1,$C45=2),"χ",#REF!))</f>
        <v>#REF!</v>
      </c>
      <c r="P45" s="95" t="e">
        <f>IF(#REF!=0,"-",IF(OR($C45=1,$C45=2),"χ",#REF!))</f>
        <v>#REF!</v>
      </c>
      <c r="Q45" s="95" t="e">
        <f>IF(#REF!=0,"-",IF(OR($C45=1,$C45=2),"χ",#REF!))</f>
        <v>#REF!</v>
      </c>
      <c r="R45" s="95" t="e">
        <f>IF(#REF!=0,"-",IF(OR($C45=1,$C45=2),"χ",#REF!))</f>
        <v>#REF!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61</v>
      </c>
      <c r="C46" s="353" t="e">
        <f>#REF!</f>
        <v>#REF!</v>
      </c>
      <c r="D46" s="95" t="e">
        <f>#REF!</f>
        <v>#REF!</v>
      </c>
      <c r="E46" s="95" t="e">
        <f>#REF!</f>
        <v>#REF!</v>
      </c>
      <c r="F46" s="95" t="e">
        <f>#REF!</f>
        <v>#REF!</v>
      </c>
      <c r="G46" s="95" t="e">
        <f>IF(#REF!=0,"-",IF(OR($C46=1,$C46=2),"χ",#REF!))</f>
        <v>#REF!</v>
      </c>
      <c r="H46" s="95" t="e">
        <f>IF(#REF!=0,"-",IF(OR($C46=1,$C46=2),"χ",#REF!))</f>
        <v>#REF!</v>
      </c>
      <c r="I46" s="95" t="e">
        <f>IF(#REF!=0,"-",IF(OR($C46=1,$C46=2),"χ",#REF!))</f>
        <v>#REF!</v>
      </c>
      <c r="J46" s="95" t="e">
        <f>IF(#REF!=0,"-",IF(OR($C46=1,$C46=2),"χ",#REF!))</f>
        <v>#REF!</v>
      </c>
      <c r="K46" s="95" t="e">
        <f>IF(#REF!=0,"-",IF(OR($C46=1,$C46=2),"χ",#REF!))</f>
        <v>#REF!</v>
      </c>
      <c r="L46" s="95" t="e">
        <f>IF(#REF!=0,"-",IF(OR($C46=1,$C46=2),"χ",#REF!))</f>
        <v>#REF!</v>
      </c>
      <c r="M46" s="95" t="e">
        <f>IF(#REF!=0,"-",IF(OR($C46=1,$C46=2),"χ",#REF!))</f>
        <v>#REF!</v>
      </c>
      <c r="N46" s="95" t="e">
        <f>IF(#REF!=0,"-",IF(OR($C46=1,$C46=2),"χ",#REF!))</f>
        <v>#REF!</v>
      </c>
      <c r="O46" s="95" t="e">
        <f>IF(#REF!=0,"-",IF(OR($C46=1,$C46=2),"χ",#REF!))</f>
        <v>#REF!</v>
      </c>
      <c r="P46" s="95" t="e">
        <f>IF(#REF!=0,"-",IF(OR($C46=1,$C46=2),"χ",#REF!))</f>
        <v>#REF!</v>
      </c>
      <c r="Q46" s="95" t="e">
        <f>IF(#REF!=0,"-",IF(OR($C46=1,$C46=2),"χ",#REF!))</f>
        <v>#REF!</v>
      </c>
      <c r="R46" s="95" t="e">
        <f>IF(#REF!=0,"-",IF(OR($C46=1,$C46=2),"χ",#REF!))</f>
        <v>#REF!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35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5</v>
      </c>
      <c r="C48" s="353" t="e">
        <f>#REF!</f>
        <v>#REF!</v>
      </c>
      <c r="D48" s="95" t="e">
        <f>#REF!</f>
        <v>#REF!</v>
      </c>
      <c r="E48" s="95" t="e">
        <f>#REF!</f>
        <v>#REF!</v>
      </c>
      <c r="F48" s="95" t="e">
        <f>#REF!</f>
        <v>#REF!</v>
      </c>
      <c r="G48" s="95" t="e">
        <f>#REF!</f>
        <v>#REF!</v>
      </c>
      <c r="H48" s="95" t="e">
        <f>#REF!</f>
        <v>#REF!</v>
      </c>
      <c r="I48" s="95" t="e">
        <f>#REF!</f>
        <v>#REF!</v>
      </c>
      <c r="J48" s="95" t="e">
        <f>#REF!</f>
        <v>#REF!</v>
      </c>
      <c r="K48" s="95" t="e">
        <f>#REF!</f>
        <v>#REF!</v>
      </c>
      <c r="L48" s="95" t="e">
        <f>#REF!</f>
        <v>#REF!</v>
      </c>
      <c r="M48" s="95" t="e">
        <f>#REF!</f>
        <v>#REF!</v>
      </c>
      <c r="N48" s="95" t="e">
        <f>#REF!</f>
        <v>#REF!</v>
      </c>
      <c r="O48" s="95" t="e">
        <f>#REF!</f>
        <v>#REF!</v>
      </c>
      <c r="P48" s="95" t="e">
        <f>#REF!</f>
        <v>#REF!</v>
      </c>
      <c r="Q48" s="95" t="e">
        <f>#REF!</f>
        <v>#REF!</v>
      </c>
      <c r="R48" s="95" t="e">
        <f>#REF!</f>
        <v>#REF!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25</v>
      </c>
      <c r="C49" s="353" t="e">
        <f>#REF!</f>
        <v>#REF!</v>
      </c>
      <c r="D49" s="95" t="e">
        <f>#REF!</f>
        <v>#REF!</v>
      </c>
      <c r="E49" s="95" t="e">
        <f>#REF!</f>
        <v>#REF!</v>
      </c>
      <c r="F49" s="95" t="e">
        <f>#REF!</f>
        <v>#REF!</v>
      </c>
      <c r="G49" s="95" t="e">
        <f>IF(#REF!=0,"-",IF(OR($C49=1,$C49=2),"χ",#REF!))</f>
        <v>#REF!</v>
      </c>
      <c r="H49" s="95" t="e">
        <f>IF(#REF!=0,"-",IF(OR($C49=1,$C49=2),"χ",#REF!))</f>
        <v>#REF!</v>
      </c>
      <c r="I49" s="95" t="e">
        <f>IF(#REF!=0,"-",IF(OR($C49=1,$C49=2),"χ",#REF!))</f>
        <v>#REF!</v>
      </c>
      <c r="J49" s="95" t="e">
        <f>IF(#REF!=0,"-",IF(OR($C49=1,$C49=2),"χ",#REF!))</f>
        <v>#REF!</v>
      </c>
      <c r="K49" s="95" t="e">
        <f>IF(#REF!=0,"-",IF(OR($C49=1,$C49=2),"χ",#REF!))</f>
        <v>#REF!</v>
      </c>
      <c r="L49" s="95" t="e">
        <f>IF(#REF!=0,"-",IF(OR($C49=1,$C49=2),"χ",#REF!))</f>
        <v>#REF!</v>
      </c>
      <c r="M49" s="95" t="e">
        <f>IF(#REF!=0,"-",IF(OR($C49=1,$C49=2),"χ",#REF!))</f>
        <v>#REF!</v>
      </c>
      <c r="N49" s="95" t="e">
        <f>IF(#REF!=0,"-",IF(OR($C49=1,$C49=2),"χ",#REF!))</f>
        <v>#REF!</v>
      </c>
      <c r="O49" s="95" t="e">
        <f>IF(#REF!=0,"-",IF(OR($C49=1,$C49=2),"χ",#REF!))</f>
        <v>#REF!</v>
      </c>
      <c r="P49" s="95" t="e">
        <f>IF(#REF!=0,"-",IF(OR($C49=1,$C49=2),"χ",#REF!))</f>
        <v>#REF!</v>
      </c>
      <c r="Q49" s="95" t="e">
        <f>IF(#REF!=0,"-",IF(OR($C49=1,$C49=2),"χ",#REF!))</f>
        <v>#REF!</v>
      </c>
      <c r="R49" s="95" t="e">
        <f>IF(#REF!=0,"-",IF(OR($C49=1,$C49=2),"χ",#REF!))</f>
        <v>#REF!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26</v>
      </c>
      <c r="C50" s="353" t="e">
        <f>#REF!</f>
        <v>#REF!</v>
      </c>
      <c r="D50" s="95" t="e">
        <f>#REF!</f>
        <v>#REF!</v>
      </c>
      <c r="E50" s="95" t="e">
        <f>#REF!</f>
        <v>#REF!</v>
      </c>
      <c r="F50" s="95" t="e">
        <f>#REF!</f>
        <v>#REF!</v>
      </c>
      <c r="G50" s="95" t="e">
        <f>IF(#REF!=0,"-",IF(OR($C50=1,$C50=2),"χ",#REF!))</f>
        <v>#REF!</v>
      </c>
      <c r="H50" s="95" t="e">
        <f>IF(#REF!=0,"-",IF(OR($C50=1,$C50=2),"χ",#REF!))</f>
        <v>#REF!</v>
      </c>
      <c r="I50" s="95" t="e">
        <f>IF(#REF!=0,"-",IF(OR($C50=1,$C50=2),"χ",#REF!))</f>
        <v>#REF!</v>
      </c>
      <c r="J50" s="95" t="e">
        <f>IF(#REF!=0,"-",IF(OR($C50=1,$C50=2),"χ",#REF!))</f>
        <v>#REF!</v>
      </c>
      <c r="K50" s="95" t="e">
        <f>IF(#REF!=0,"-",IF(OR($C50=1,$C50=2),"χ",#REF!))</f>
        <v>#REF!</v>
      </c>
      <c r="L50" s="95" t="e">
        <f>IF(#REF!=0,"-",IF(OR($C50=1,$C50=2),"χ",#REF!))</f>
        <v>#REF!</v>
      </c>
      <c r="M50" s="95" t="e">
        <f>IF(#REF!=0,"-",IF(OR($C50=1,$C50=2),"χ",#REF!))</f>
        <v>#REF!</v>
      </c>
      <c r="N50" s="95" t="e">
        <f>IF(#REF!=0,"-",IF(OR($C50=1,$C50=2),"χ",#REF!))</f>
        <v>#REF!</v>
      </c>
      <c r="O50" s="95" t="e">
        <f>IF(#REF!=0,"-",IF(OR($C50=1,$C50=2),"χ",#REF!))</f>
        <v>#REF!</v>
      </c>
      <c r="P50" s="95" t="e">
        <f>IF(#REF!=0,"-",IF(OR($C50=1,$C50=2),"χ",#REF!))</f>
        <v>#REF!</v>
      </c>
      <c r="Q50" s="95" t="e">
        <f>IF(#REF!=0,"-",IF(OR($C50=1,$C50=2),"χ",#REF!))</f>
        <v>#REF!</v>
      </c>
      <c r="R50" s="95" t="e">
        <f>IF(#REF!=0,"-",IF(OR($C50=1,$C50=2),"χ",#REF!))</f>
        <v>#REF!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27</v>
      </c>
      <c r="C51" s="353" t="e">
        <f>#REF!</f>
        <v>#REF!</v>
      </c>
      <c r="D51" s="95" t="e">
        <f>#REF!</f>
        <v>#REF!</v>
      </c>
      <c r="E51" s="95" t="e">
        <f>#REF!</f>
        <v>#REF!</v>
      </c>
      <c r="F51" s="95" t="e">
        <f>#REF!</f>
        <v>#REF!</v>
      </c>
      <c r="G51" s="95" t="e">
        <f>IF(#REF!=0,"-",IF(OR($C51=1,$C51=2),"χ",#REF!))</f>
        <v>#REF!</v>
      </c>
      <c r="H51" s="95" t="e">
        <f>IF(#REF!=0,"-",IF(OR($C51=1,$C51=2),"χ",#REF!))</f>
        <v>#REF!</v>
      </c>
      <c r="I51" s="95" t="e">
        <f>IF(#REF!=0,"-",IF(OR($C51=1,$C51=2),"χ",#REF!))</f>
        <v>#REF!</v>
      </c>
      <c r="J51" s="95" t="e">
        <f>IF(#REF!=0,"-",IF(OR($C51=1,$C51=2),"χ",#REF!))</f>
        <v>#REF!</v>
      </c>
      <c r="K51" s="95" t="e">
        <f>IF(#REF!=0,"-",IF(OR($C51=1,$C51=2),"χ",#REF!))</f>
        <v>#REF!</v>
      </c>
      <c r="L51" s="95" t="e">
        <f>IF(#REF!=0,"-",IF(OR($C51=1,$C51=2),"χ",#REF!))</f>
        <v>#REF!</v>
      </c>
      <c r="M51" s="95" t="e">
        <f>IF(#REF!=0,"-",IF(OR($C51=1,$C51=2),"χ",#REF!))</f>
        <v>#REF!</v>
      </c>
      <c r="N51" s="95" t="e">
        <f>IF(#REF!=0,"-",IF(OR($C51=1,$C51=2),"χ",#REF!))</f>
        <v>#REF!</v>
      </c>
      <c r="O51" s="95" t="e">
        <f>IF(#REF!=0,"-",IF(OR($C51=1,$C51=2),"χ",#REF!))</f>
        <v>#REF!</v>
      </c>
      <c r="P51" s="95" t="e">
        <f>IF(#REF!=0,"-",IF(OR($C51=1,$C51=2),"χ",#REF!))</f>
        <v>#REF!</v>
      </c>
      <c r="Q51" s="95" t="e">
        <f>IF(#REF!=0,"-",IF(OR($C51=1,$C51=2),"χ",#REF!))</f>
        <v>#REF!</v>
      </c>
      <c r="R51" s="95" t="e">
        <f>IF(#REF!=0,"-",IF(OR($C51=1,$C51=2),"χ",#REF!))</f>
        <v>#REF!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28</v>
      </c>
      <c r="C52" s="353" t="e">
        <f>#REF!</f>
        <v>#REF!</v>
      </c>
      <c r="D52" s="95" t="e">
        <f>#REF!</f>
        <v>#REF!</v>
      </c>
      <c r="E52" s="95" t="e">
        <f>#REF!</f>
        <v>#REF!</v>
      </c>
      <c r="F52" s="95" t="e">
        <f>#REF!</f>
        <v>#REF!</v>
      </c>
      <c r="G52" s="95" t="e">
        <f>IF(#REF!=0,"-",IF(OR($C52=1,$C52=2),"χ",#REF!))</f>
        <v>#REF!</v>
      </c>
      <c r="H52" s="95" t="e">
        <f>IF(#REF!=0,"-",IF(OR($C52=1,$C52=2),"χ",#REF!))</f>
        <v>#REF!</v>
      </c>
      <c r="I52" s="95" t="e">
        <f>IF(#REF!=0,"-",IF(OR($C52=1,$C52=2),"χ",#REF!))</f>
        <v>#REF!</v>
      </c>
      <c r="J52" s="95" t="e">
        <f>IF(#REF!=0,"-",IF(OR($C52=1,$C52=2),"χ",#REF!))</f>
        <v>#REF!</v>
      </c>
      <c r="K52" s="95" t="e">
        <f>IF(#REF!=0,"-",IF(OR($C52=1,$C52=2),"χ",#REF!))</f>
        <v>#REF!</v>
      </c>
      <c r="L52" s="95" t="e">
        <f>IF(#REF!=0,"-",IF(OR($C52=1,$C52=2),"χ",#REF!))</f>
        <v>#REF!</v>
      </c>
      <c r="M52" s="95" t="e">
        <f>IF(#REF!=0,"-",IF(OR($C52=1,$C52=2),"χ",#REF!))</f>
        <v>#REF!</v>
      </c>
      <c r="N52" s="95" t="e">
        <f>IF(#REF!=0,"-",IF(OR($C52=1,$C52=2),"χ",#REF!))</f>
        <v>#REF!</v>
      </c>
      <c r="O52" s="95" t="e">
        <f>IF(#REF!=0,"-",IF(OR($C52=1,$C52=2),"χ",#REF!))</f>
        <v>#REF!</v>
      </c>
      <c r="P52" s="95" t="e">
        <f>IF(#REF!=0,"-",IF(OR($C52=1,$C52=2),"χ",#REF!))</f>
        <v>#REF!</v>
      </c>
      <c r="Q52" s="95" t="e">
        <f>IF(#REF!=0,"-",IF(OR($C52=1,$C52=2),"χ",#REF!))</f>
        <v>#REF!</v>
      </c>
      <c r="R52" s="95" t="e">
        <f>IF(#REF!=0,"-",IF(OR($C52=1,$C52=2),"χ",#REF!))</f>
        <v>#REF!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29</v>
      </c>
      <c r="C53" s="353" t="e">
        <f>#REF!</f>
        <v>#REF!</v>
      </c>
      <c r="D53" s="95" t="e">
        <f>#REF!</f>
        <v>#REF!</v>
      </c>
      <c r="E53" s="95" t="e">
        <f>#REF!</f>
        <v>#REF!</v>
      </c>
      <c r="F53" s="95" t="e">
        <f>#REF!</f>
        <v>#REF!</v>
      </c>
      <c r="G53" s="95" t="e">
        <f>IF(#REF!=0,"-",IF(OR($C53=1,$C53=2),"χ",#REF!))</f>
        <v>#REF!</v>
      </c>
      <c r="H53" s="95" t="e">
        <f>IF(#REF!=0,"-",IF(OR($C53=1,$C53=2),"χ",#REF!))</f>
        <v>#REF!</v>
      </c>
      <c r="I53" s="95" t="e">
        <f>IF(#REF!=0,"-",IF(OR($C53=1,$C53=2),"χ",#REF!))</f>
        <v>#REF!</v>
      </c>
      <c r="J53" s="95" t="e">
        <f>IF(#REF!=0,"-",IF(OR($C53=1,$C53=2),"χ",#REF!))</f>
        <v>#REF!</v>
      </c>
      <c r="K53" s="95" t="e">
        <f>IF(#REF!=0,"-",IF(OR($C53=1,$C53=2),"χ",#REF!))</f>
        <v>#REF!</v>
      </c>
      <c r="L53" s="95" t="e">
        <f>IF(#REF!=0,"-",IF(OR($C53=1,$C53=2),"χ",#REF!))</f>
        <v>#REF!</v>
      </c>
      <c r="M53" s="95" t="e">
        <f>IF(#REF!=0,"-",IF(OR($C53=1,$C53=2),"χ",#REF!))</f>
        <v>#REF!</v>
      </c>
      <c r="N53" s="95" t="e">
        <f>IF(#REF!=0,"-",IF(OR($C53=1,$C53=2),"χ",#REF!))</f>
        <v>#REF!</v>
      </c>
      <c r="O53" s="95" t="e">
        <f>IF(#REF!=0,"-",IF(OR($C53=1,$C53=2),"χ",#REF!))</f>
        <v>#REF!</v>
      </c>
      <c r="P53" s="95" t="e">
        <f>IF(#REF!=0,"-",IF(OR($C53=1,$C53=2),"χ",#REF!))</f>
        <v>#REF!</v>
      </c>
      <c r="Q53" s="95" t="e">
        <f>IF(#REF!=0,"-",IF(OR($C53=1,$C53=2),"χ",#REF!))</f>
        <v>#REF!</v>
      </c>
      <c r="R53" s="95" t="e">
        <f>IF(#REF!=0,"-",IF(OR($C53=1,$C53=2),"χ",#REF!))</f>
        <v>#REF!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30</v>
      </c>
      <c r="C54" s="353" t="e">
        <f>#REF!</f>
        <v>#REF!</v>
      </c>
      <c r="D54" s="95" t="e">
        <f>#REF!</f>
        <v>#REF!</v>
      </c>
      <c r="E54" s="95" t="e">
        <f>#REF!</f>
        <v>#REF!</v>
      </c>
      <c r="F54" s="95" t="e">
        <f>#REF!</f>
        <v>#REF!</v>
      </c>
      <c r="G54" s="95" t="e">
        <f>IF(#REF!=0,"-",IF(OR($C54=1,$C54=2),"χ",#REF!))</f>
        <v>#REF!</v>
      </c>
      <c r="H54" s="95" t="e">
        <f>IF(#REF!=0,"-",IF(OR($C54=1,$C54=2),"χ",#REF!))</f>
        <v>#REF!</v>
      </c>
      <c r="I54" s="95" t="e">
        <f>IF(#REF!=0,"-",IF(OR($C54=1,$C54=2),"χ",#REF!))</f>
        <v>#REF!</v>
      </c>
      <c r="J54" s="95" t="e">
        <f>IF(#REF!=0,"-",IF(OR($C54=1,$C54=2),"χ",#REF!))</f>
        <v>#REF!</v>
      </c>
      <c r="K54" s="95" t="e">
        <f>IF(#REF!=0,"-",IF(OR($C54=1,$C54=2),"χ",#REF!))</f>
        <v>#REF!</v>
      </c>
      <c r="L54" s="95" t="e">
        <f>IF(#REF!=0,"-",IF(OR($C54=1,$C54=2),"χ",#REF!))</f>
        <v>#REF!</v>
      </c>
      <c r="M54" s="95" t="e">
        <f>IF(#REF!=0,"-",IF(OR($C54=1,$C54=2),"χ",#REF!))</f>
        <v>#REF!</v>
      </c>
      <c r="N54" s="95" t="e">
        <f>IF(#REF!=0,"-",IF(OR($C54=1,$C54=2),"χ",#REF!))</f>
        <v>#REF!</v>
      </c>
      <c r="O54" s="95" t="e">
        <f>IF(#REF!=0,"-",IF(OR($C54=1,$C54=2),"χ",#REF!))</f>
        <v>#REF!</v>
      </c>
      <c r="P54" s="95" t="e">
        <f>IF(#REF!=0,"-",IF(OR($C54=1,$C54=2),"χ",#REF!))</f>
        <v>#REF!</v>
      </c>
      <c r="Q54" s="95" t="e">
        <f>IF(#REF!=0,"-",IF(OR($C54=1,$C54=2),"χ",#REF!))</f>
        <v>#REF!</v>
      </c>
      <c r="R54" s="95" t="e">
        <f>IF(#REF!=0,"-",IF(OR($C54=1,$C54=2),"χ",#REF!))</f>
        <v>#REF!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60</v>
      </c>
      <c r="C55" s="353" t="e">
        <f>#REF!</f>
        <v>#REF!</v>
      </c>
      <c r="D55" s="95" t="e">
        <f>#REF!</f>
        <v>#REF!</v>
      </c>
      <c r="E55" s="95" t="e">
        <f>#REF!</f>
        <v>#REF!</v>
      </c>
      <c r="F55" s="95" t="e">
        <f>#REF!</f>
        <v>#REF!</v>
      </c>
      <c r="G55" s="95" t="e">
        <f>IF(#REF!=0,"-",IF(OR($C55=1,$C55=2),"χ",#REF!))</f>
        <v>#REF!</v>
      </c>
      <c r="H55" s="95" t="e">
        <f>IF(#REF!=0,"-",IF(OR($C55=1,$C55=2),"χ",#REF!))</f>
        <v>#REF!</v>
      </c>
      <c r="I55" s="95" t="e">
        <f>IF(#REF!=0,"-",IF(OR($C55=1,$C55=2),"χ",#REF!))</f>
        <v>#REF!</v>
      </c>
      <c r="J55" s="95" t="e">
        <f>IF(#REF!=0,"-",IF(OR($C55=1,$C55=2),"χ",#REF!))</f>
        <v>#REF!</v>
      </c>
      <c r="K55" s="95" t="e">
        <f>IF(#REF!=0,"-",IF(OR($C55=1,$C55=2),"χ",#REF!))</f>
        <v>#REF!</v>
      </c>
      <c r="L55" s="95" t="e">
        <f>IF(#REF!=0,"-",IF(OR($C55=1,$C55=2),"χ",#REF!))</f>
        <v>#REF!</v>
      </c>
      <c r="M55" s="95" t="e">
        <f>IF(#REF!=0,"-",IF(OR($C55=1,$C55=2),"χ",#REF!))</f>
        <v>#REF!</v>
      </c>
      <c r="N55" s="95" t="e">
        <f>IF(#REF!=0,"-",IF(OR($C55=1,$C55=2),"χ",#REF!))</f>
        <v>#REF!</v>
      </c>
      <c r="O55" s="95" t="e">
        <f>IF(#REF!=0,"-",IF(OR($C55=1,$C55=2),"χ",#REF!))</f>
        <v>#REF!</v>
      </c>
      <c r="P55" s="95" t="e">
        <f>IF(#REF!=0,"-",IF(OR($C55=1,$C55=2),"χ",#REF!))</f>
        <v>#REF!</v>
      </c>
      <c r="Q55" s="95" t="e">
        <f>IF(#REF!=0,"-",IF(OR($C55=1,$C55=2),"χ",#REF!))</f>
        <v>#REF!</v>
      </c>
      <c r="R55" s="95" t="e">
        <f>IF(#REF!=0,"-",IF(OR($C55=1,$C55=2),"χ",#REF!))</f>
        <v>#REF!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61</v>
      </c>
      <c r="C56" s="353" t="e">
        <f>#REF!</f>
        <v>#REF!</v>
      </c>
      <c r="D56" s="95" t="e">
        <f>#REF!</f>
        <v>#REF!</v>
      </c>
      <c r="E56" s="95" t="e">
        <f>#REF!</f>
        <v>#REF!</v>
      </c>
      <c r="F56" s="95" t="e">
        <f>#REF!</f>
        <v>#REF!</v>
      </c>
      <c r="G56" s="95" t="e">
        <f>IF(#REF!=0,"-",IF(OR($C56=1,$C56=2),"χ",#REF!))</f>
        <v>#REF!</v>
      </c>
      <c r="H56" s="95" t="e">
        <f>IF(#REF!=0,"-",IF(OR($C56=1,$C56=2),"χ",#REF!))</f>
        <v>#REF!</v>
      </c>
      <c r="I56" s="95" t="e">
        <f>IF(#REF!=0,"-",IF(OR($C56=1,$C56=2),"χ",#REF!))</f>
        <v>#REF!</v>
      </c>
      <c r="J56" s="96" t="e">
        <f>IF(#REF!=0,"-",IF(OR($C56=1,$C56=2),"χ",#REF!))</f>
        <v>#REF!</v>
      </c>
      <c r="K56" s="96" t="e">
        <f>IF(#REF!=0,"-",IF(OR($C56=1,$C56=2),"χ",#REF!))</f>
        <v>#REF!</v>
      </c>
      <c r="L56" s="96" t="e">
        <f>IF(#REF!=0,"-",IF(OR($C56=1,$C56=2),"χ",#REF!))</f>
        <v>#REF!</v>
      </c>
      <c r="M56" s="96" t="e">
        <f>IF(#REF!=0,"-",IF(OR($C56=1,$C56=2),"χ",#REF!))</f>
        <v>#REF!</v>
      </c>
      <c r="N56" s="96" t="e">
        <f>IF(#REF!=0,"-",IF(OR($C56=1,$C56=2),"χ",#REF!))</f>
        <v>#REF!</v>
      </c>
      <c r="O56" s="96" t="e">
        <f>IF(#REF!=0,"-",IF(OR($C56=1,$C56=2),"χ",#REF!))</f>
        <v>#REF!</v>
      </c>
      <c r="P56" s="96" t="e">
        <f>IF(#REF!=0,"-",IF(OR($C56=1,$C56=2),"χ",#REF!))</f>
        <v>#REF!</v>
      </c>
      <c r="Q56" s="96" t="e">
        <f>IF(#REF!=0,"-",IF(OR($C56=1,$C56=2),"χ",#REF!))</f>
        <v>#REF!</v>
      </c>
      <c r="R56" s="96" t="e">
        <f>IF(#REF!=0,"-",IF(OR($C56=1,$C56=2),"χ",#REF!))</f>
        <v>#REF!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2">
      <c r="A57" s="206"/>
      <c r="B57" s="574" t="s">
        <v>63</v>
      </c>
      <c r="C57" s="574"/>
      <c r="D57" s="574"/>
      <c r="E57" s="574"/>
      <c r="F57" s="574"/>
      <c r="G57" s="574"/>
      <c r="H57" s="574"/>
      <c r="I57" s="575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64</v>
      </c>
      <c r="C58" s="300"/>
      <c r="D58" s="300"/>
      <c r="E58" s="301"/>
      <c r="F58" s="300"/>
      <c r="G58" s="300"/>
      <c r="H58" s="300"/>
      <c r="I58" s="251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82" customFormat="1" ht="24.95" customHeight="1" x14ac:dyDescent="0.25">
      <c r="A59" s="258" t="s">
        <v>716</v>
      </c>
      <c r="B59" s="272"/>
      <c r="C59" s="273"/>
      <c r="D59" s="274"/>
      <c r="E59" s="273"/>
      <c r="F59" s="275"/>
      <c r="G59" s="276"/>
      <c r="H59" s="275"/>
      <c r="I59" s="276"/>
      <c r="J59" s="277"/>
      <c r="K59" s="278"/>
      <c r="L59" s="279"/>
      <c r="M59" s="279"/>
      <c r="N59" s="279"/>
      <c r="O59" s="279"/>
      <c r="P59" s="273"/>
      <c r="Q59" s="280"/>
      <c r="R59" s="280"/>
      <c r="S59" s="272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</row>
    <row r="60" spans="1:41" s="215" customFormat="1" ht="21" customHeight="1" x14ac:dyDescent="0.15">
      <c r="A60" s="259"/>
      <c r="B60" s="217"/>
      <c r="C60" s="283"/>
      <c r="D60" s="284"/>
      <c r="E60" s="285"/>
      <c r="F60" s="286"/>
      <c r="G60" s="287"/>
      <c r="H60" s="286"/>
      <c r="I60" s="288"/>
      <c r="J60" s="289"/>
      <c r="K60" s="290"/>
      <c r="L60" s="291"/>
      <c r="M60" s="291"/>
      <c r="N60" s="291"/>
      <c r="O60" s="291"/>
      <c r="P60" s="285"/>
      <c r="Q60" s="292"/>
      <c r="R60" s="292"/>
      <c r="S60" s="217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</row>
    <row r="61" spans="1:41" s="214" customFormat="1" ht="21" customHeight="1" thickBot="1" x14ac:dyDescent="0.2">
      <c r="A61" s="260" t="s">
        <v>19</v>
      </c>
      <c r="B61" s="216"/>
      <c r="C61" s="228"/>
      <c r="D61" s="229"/>
      <c r="E61" s="228"/>
      <c r="F61" s="228"/>
      <c r="G61" s="228"/>
      <c r="H61" s="228"/>
      <c r="I61" s="228"/>
      <c r="J61" s="228"/>
      <c r="K61" s="229"/>
      <c r="L61" s="228"/>
      <c r="M61" s="228"/>
      <c r="N61" s="228"/>
      <c r="O61" s="228"/>
      <c r="P61" s="228"/>
      <c r="Q61" s="293"/>
      <c r="R61" s="293"/>
      <c r="S61" s="216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</row>
    <row r="62" spans="1:41" s="211" customFormat="1" ht="21" customHeight="1" thickTop="1" x14ac:dyDescent="0.15">
      <c r="A62" s="557" t="s">
        <v>47</v>
      </c>
      <c r="B62" s="558"/>
      <c r="C62" s="563" t="s">
        <v>38</v>
      </c>
      <c r="D62" s="567" t="s">
        <v>684</v>
      </c>
      <c r="E62" s="558"/>
      <c r="F62" s="569" t="s">
        <v>48</v>
      </c>
      <c r="G62" s="567" t="s">
        <v>49</v>
      </c>
      <c r="H62" s="558"/>
      <c r="I62" s="565" t="s">
        <v>50</v>
      </c>
      <c r="J62" s="565" t="s">
        <v>51</v>
      </c>
      <c r="K62" s="570" t="s">
        <v>52</v>
      </c>
      <c r="L62" s="578"/>
      <c r="M62" s="570" t="s">
        <v>53</v>
      </c>
      <c r="N62" s="578"/>
      <c r="O62" s="570" t="s">
        <v>54</v>
      </c>
      <c r="P62" s="571"/>
      <c r="Q62" s="304"/>
      <c r="R62" s="305"/>
      <c r="S62" s="26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</row>
    <row r="63" spans="1:41" s="211" customFormat="1" ht="21" customHeight="1" x14ac:dyDescent="0.15">
      <c r="A63" s="559"/>
      <c r="B63" s="560"/>
      <c r="C63" s="586"/>
      <c r="D63" s="568"/>
      <c r="E63" s="560"/>
      <c r="F63" s="587"/>
      <c r="G63" s="568"/>
      <c r="H63" s="560"/>
      <c r="I63" s="566"/>
      <c r="J63" s="566"/>
      <c r="K63" s="572"/>
      <c r="L63" s="572"/>
      <c r="M63" s="572"/>
      <c r="N63" s="572"/>
      <c r="O63" s="572"/>
      <c r="P63" s="573"/>
      <c r="Q63" s="295" t="s">
        <v>680</v>
      </c>
      <c r="R63" s="296" t="s">
        <v>55</v>
      </c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59"/>
      <c r="B64" s="560"/>
      <c r="C64" s="586"/>
      <c r="D64" s="297"/>
      <c r="E64" s="306" t="s">
        <v>39</v>
      </c>
      <c r="F64" s="587"/>
      <c r="G64" s="206"/>
      <c r="H64" s="307" t="s">
        <v>56</v>
      </c>
      <c r="I64" s="566"/>
      <c r="J64" s="566"/>
      <c r="K64" s="572"/>
      <c r="L64" s="572"/>
      <c r="M64" s="572"/>
      <c r="N64" s="572"/>
      <c r="O64" s="572"/>
      <c r="P64" s="573"/>
      <c r="Q64" s="308" t="s">
        <v>681</v>
      </c>
      <c r="R64" s="309" t="s">
        <v>681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61"/>
      <c r="B65" s="562"/>
      <c r="C65" s="586"/>
      <c r="D65" s="297"/>
      <c r="E65" s="310" t="s">
        <v>40</v>
      </c>
      <c r="F65" s="587"/>
      <c r="G65" s="206"/>
      <c r="H65" s="311" t="s">
        <v>57</v>
      </c>
      <c r="I65" s="566"/>
      <c r="J65" s="566"/>
      <c r="K65" s="298" t="s">
        <v>58</v>
      </c>
      <c r="L65" s="298" t="s">
        <v>59</v>
      </c>
      <c r="M65" s="298" t="s">
        <v>58</v>
      </c>
      <c r="N65" s="298" t="s">
        <v>59</v>
      </c>
      <c r="O65" s="298" t="s">
        <v>58</v>
      </c>
      <c r="P65" s="299" t="s">
        <v>59</v>
      </c>
      <c r="Q65" s="312"/>
      <c r="R65" s="313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4" customHeight="1" x14ac:dyDescent="0.15">
      <c r="A66" s="46">
        <v>13</v>
      </c>
      <c r="B66" s="50" t="s">
        <v>6</v>
      </c>
      <c r="C66" s="352" t="e">
        <f>#REF!</f>
        <v>#REF!</v>
      </c>
      <c r="D66" s="93" t="e">
        <f>#REF!</f>
        <v>#REF!</v>
      </c>
      <c r="E66" s="93" t="e">
        <f>#REF!</f>
        <v>#REF!</v>
      </c>
      <c r="F66" s="93" t="e">
        <f>#REF!</f>
        <v>#REF!</v>
      </c>
      <c r="G66" s="93" t="e">
        <f>#REF!</f>
        <v>#REF!</v>
      </c>
      <c r="H66" s="93" t="e">
        <f>#REF!</f>
        <v>#REF!</v>
      </c>
      <c r="I66" s="93" t="e">
        <f>#REF!</f>
        <v>#REF!</v>
      </c>
      <c r="J66" s="93" t="e">
        <f>#REF!</f>
        <v>#REF!</v>
      </c>
      <c r="K66" s="93" t="e">
        <f>#REF!</f>
        <v>#REF!</v>
      </c>
      <c r="L66" s="93" t="e">
        <f>#REF!</f>
        <v>#REF!</v>
      </c>
      <c r="M66" s="93" t="e">
        <f>#REF!</f>
        <v>#REF!</v>
      </c>
      <c r="N66" s="93" t="e">
        <f>#REF!</f>
        <v>#REF!</v>
      </c>
      <c r="O66" s="93" t="e">
        <f>#REF!</f>
        <v>#REF!</v>
      </c>
      <c r="P66" s="93" t="e">
        <f>#REF!</f>
        <v>#REF!</v>
      </c>
      <c r="Q66" s="93" t="e">
        <f>#REF!</f>
        <v>#REF!</v>
      </c>
      <c r="R66" s="93" t="e">
        <f>#REF!</f>
        <v>#REF!</v>
      </c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/>
      <c r="B67" s="40" t="s">
        <v>25</v>
      </c>
      <c r="C67" s="353" t="e">
        <f>#REF!</f>
        <v>#REF!</v>
      </c>
      <c r="D67" s="95" t="e">
        <f>#REF!</f>
        <v>#REF!</v>
      </c>
      <c r="E67" s="95" t="e">
        <f>#REF!</f>
        <v>#REF!</v>
      </c>
      <c r="F67" s="95" t="e">
        <f>#REF!</f>
        <v>#REF!</v>
      </c>
      <c r="G67" s="95" t="e">
        <f>IF(#REF!=0,"-",IF(OR($C67=1,$C67=2),"χ",#REF!))</f>
        <v>#REF!</v>
      </c>
      <c r="H67" s="95" t="e">
        <f>IF(#REF!=0,"-",IF(OR($C67=1,$C67=2),"χ",#REF!))</f>
        <v>#REF!</v>
      </c>
      <c r="I67" s="95" t="e">
        <f>IF(#REF!=0,"-",IF(OR($C67=1,$C67=2),"χ",#REF!))</f>
        <v>#REF!</v>
      </c>
      <c r="J67" s="95" t="e">
        <f>IF(#REF!=0,"-",IF(OR($C67=1,$C67=2),"χ",#REF!))</f>
        <v>#REF!</v>
      </c>
      <c r="K67" s="95" t="e">
        <f>IF(#REF!=0,"-",IF(OR($C67=1,$C67=2),"χ",#REF!))</f>
        <v>#REF!</v>
      </c>
      <c r="L67" s="95" t="e">
        <f>IF(#REF!=0,"-",IF(OR($C67=1,$C67=2),"χ",#REF!))</f>
        <v>#REF!</v>
      </c>
      <c r="M67" s="95" t="e">
        <f>IF(#REF!=0,"-",IF(OR($C67=1,$C67=2),"χ",#REF!))</f>
        <v>#REF!</v>
      </c>
      <c r="N67" s="95" t="e">
        <f>IF(#REF!=0,"-",IF(OR($C67=1,$C67=2),"χ",#REF!))</f>
        <v>#REF!</v>
      </c>
      <c r="O67" s="95" t="e">
        <f>IF(#REF!=0,"-",IF(OR($C67=1,$C67=2),"χ",#REF!))</f>
        <v>#REF!</v>
      </c>
      <c r="P67" s="95" t="e">
        <f>IF(#REF!=0,"-",IF(OR($C67=1,$C67=2),"χ",#REF!))</f>
        <v>#REF!</v>
      </c>
      <c r="Q67" s="95" t="e">
        <f>IF(#REF!=0,"-",IF(OR($C67=1,$C67=2),"χ",#REF!))</f>
        <v>#REF!</v>
      </c>
      <c r="R67" s="95" t="e">
        <f>IF(#REF!=0,"-",IF(OR($C67=1,$C67=2),"χ",#REF!))</f>
        <v>#REF!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26</v>
      </c>
      <c r="C68" s="353" t="e">
        <f>#REF!</f>
        <v>#REF!</v>
      </c>
      <c r="D68" s="95" t="e">
        <f>#REF!</f>
        <v>#REF!</v>
      </c>
      <c r="E68" s="95" t="e">
        <f>#REF!</f>
        <v>#REF!</v>
      </c>
      <c r="F68" s="95" t="e">
        <f>#REF!</f>
        <v>#REF!</v>
      </c>
      <c r="G68" s="95" t="e">
        <f>IF(#REF!=0,"-",IF(OR($C68=1,$C68=2),"χ",#REF!))</f>
        <v>#REF!</v>
      </c>
      <c r="H68" s="95" t="e">
        <f>IF(#REF!=0,"-",IF(OR($C68=1,$C68=2),"χ",#REF!))</f>
        <v>#REF!</v>
      </c>
      <c r="I68" s="95" t="e">
        <f>IF(#REF!=0,"-",IF(OR($C68=1,$C68=2),"χ",#REF!))</f>
        <v>#REF!</v>
      </c>
      <c r="J68" s="95" t="e">
        <f>IF(#REF!=0,"-",IF(OR($C68=1,$C68=2),"χ",#REF!))</f>
        <v>#REF!</v>
      </c>
      <c r="K68" s="95" t="e">
        <f>IF(#REF!=0,"-",IF(OR($C68=1,$C68=2),"χ",#REF!))</f>
        <v>#REF!</v>
      </c>
      <c r="L68" s="95" t="e">
        <f>IF(#REF!=0,"-",IF(OR($C68=1,$C68=2),"χ",#REF!))</f>
        <v>#REF!</v>
      </c>
      <c r="M68" s="95" t="e">
        <f>IF(#REF!=0,"-",IF(OR($C68=1,$C68=2),"χ",#REF!))</f>
        <v>#REF!</v>
      </c>
      <c r="N68" s="95" t="e">
        <f>IF(#REF!=0,"-",IF(OR($C68=1,$C68=2),"χ",#REF!))</f>
        <v>#REF!</v>
      </c>
      <c r="O68" s="95" t="e">
        <f>IF(#REF!=0,"-",IF(OR($C68=1,$C68=2),"χ",#REF!))</f>
        <v>#REF!</v>
      </c>
      <c r="P68" s="95" t="e">
        <f>IF(#REF!=0,"-",IF(OR($C68=1,$C68=2),"χ",#REF!))</f>
        <v>#REF!</v>
      </c>
      <c r="Q68" s="95" t="e">
        <f>IF(#REF!=0,"-",IF(OR($C68=1,$C68=2),"χ",#REF!))</f>
        <v>#REF!</v>
      </c>
      <c r="R68" s="95" t="e">
        <f>IF(#REF!=0,"-",IF(OR($C68=1,$C68=2),"χ",#REF!))</f>
        <v>#REF!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27</v>
      </c>
      <c r="C69" s="353" t="e">
        <f>#REF!</f>
        <v>#REF!</v>
      </c>
      <c r="D69" s="95" t="e">
        <f>#REF!</f>
        <v>#REF!</v>
      </c>
      <c r="E69" s="95" t="e">
        <f>#REF!</f>
        <v>#REF!</v>
      </c>
      <c r="F69" s="95" t="e">
        <f>#REF!</f>
        <v>#REF!</v>
      </c>
      <c r="G69" s="95" t="e">
        <f>IF(#REF!=0,"-",IF(OR($C69=1,$C69=2),"χ",#REF!))</f>
        <v>#REF!</v>
      </c>
      <c r="H69" s="95" t="e">
        <f>IF(#REF!=0,"-",IF(OR($C69=1,$C69=2),"χ",#REF!))</f>
        <v>#REF!</v>
      </c>
      <c r="I69" s="95" t="e">
        <f>IF(#REF!=0,"-",IF(OR($C69=1,$C69=2),"χ",#REF!))</f>
        <v>#REF!</v>
      </c>
      <c r="J69" s="95" t="e">
        <f>IF(#REF!=0,"-",IF(OR($C69=1,$C69=2),"χ",#REF!))</f>
        <v>#REF!</v>
      </c>
      <c r="K69" s="95" t="e">
        <f>IF(#REF!=0,"-",IF(OR($C69=1,$C69=2),"χ",#REF!))</f>
        <v>#REF!</v>
      </c>
      <c r="L69" s="95" t="e">
        <f>IF(#REF!=0,"-",IF(OR($C69=1,$C69=2),"χ",#REF!))</f>
        <v>#REF!</v>
      </c>
      <c r="M69" s="95" t="e">
        <f>IF(#REF!=0,"-",IF(OR($C69=1,$C69=2),"χ",#REF!))</f>
        <v>#REF!</v>
      </c>
      <c r="N69" s="95" t="e">
        <f>IF(#REF!=0,"-",IF(OR($C69=1,$C69=2),"χ",#REF!))</f>
        <v>#REF!</v>
      </c>
      <c r="O69" s="95" t="e">
        <f>IF(#REF!=0,"-",IF(OR($C69=1,$C69=2),"χ",#REF!))</f>
        <v>#REF!</v>
      </c>
      <c r="P69" s="95" t="e">
        <f>IF(#REF!=0,"-",IF(OR($C69=1,$C69=2),"χ",#REF!))</f>
        <v>#REF!</v>
      </c>
      <c r="Q69" s="95" t="e">
        <f>IF(#REF!=0,"-",IF(OR($C69=1,$C69=2),"χ",#REF!))</f>
        <v>#REF!</v>
      </c>
      <c r="R69" s="95" t="e">
        <f>IF(#REF!=0,"-",IF(OR($C69=1,$C69=2),"χ",#REF!))</f>
        <v>#REF!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206"/>
      <c r="B70" s="41" t="s">
        <v>28</v>
      </c>
      <c r="C70" s="353" t="e">
        <f>#REF!</f>
        <v>#REF!</v>
      </c>
      <c r="D70" s="95" t="e">
        <f>#REF!</f>
        <v>#REF!</v>
      </c>
      <c r="E70" s="95" t="e">
        <f>#REF!</f>
        <v>#REF!</v>
      </c>
      <c r="F70" s="95" t="e">
        <f>#REF!</f>
        <v>#REF!</v>
      </c>
      <c r="G70" s="95" t="e">
        <f>IF(#REF!=0,"-",IF(OR($C70=1,$C70=2),"χ",#REF!))</f>
        <v>#REF!</v>
      </c>
      <c r="H70" s="95" t="e">
        <f>IF(#REF!=0,"-",IF(OR($C70=1,$C70=2),"χ",#REF!))</f>
        <v>#REF!</v>
      </c>
      <c r="I70" s="95" t="e">
        <f>IF(#REF!=0,"-",IF(OR($C70=1,$C70=2),"χ",#REF!))</f>
        <v>#REF!</v>
      </c>
      <c r="J70" s="95" t="e">
        <f>IF(#REF!=0,"-",IF(OR($C70=1,$C70=2),"χ",#REF!))</f>
        <v>#REF!</v>
      </c>
      <c r="K70" s="95" t="e">
        <f>IF(#REF!=0,"-",IF(OR($C70=1,$C70=2),"χ",#REF!))</f>
        <v>#REF!</v>
      </c>
      <c r="L70" s="95" t="e">
        <f>IF(#REF!=0,"-",IF(OR($C70=1,$C70=2),"χ",#REF!))</f>
        <v>#REF!</v>
      </c>
      <c r="M70" s="95" t="e">
        <f>IF(#REF!=0,"-",IF(OR($C70=1,$C70=2),"χ",#REF!))</f>
        <v>#REF!</v>
      </c>
      <c r="N70" s="95" t="e">
        <f>IF(#REF!=0,"-",IF(OR($C70=1,$C70=2),"χ",#REF!))</f>
        <v>#REF!</v>
      </c>
      <c r="O70" s="95" t="e">
        <f>IF(#REF!=0,"-",IF(OR($C70=1,$C70=2),"χ",#REF!))</f>
        <v>#REF!</v>
      </c>
      <c r="P70" s="95" t="e">
        <f>IF(#REF!=0,"-",IF(OR($C70=1,$C70=2),"χ",#REF!))</f>
        <v>#REF!</v>
      </c>
      <c r="Q70" s="95" t="e">
        <f>IF(#REF!=0,"-",IF(OR($C70=1,$C70=2),"χ",#REF!))</f>
        <v>#REF!</v>
      </c>
      <c r="R70" s="95" t="e">
        <f>IF(#REF!=0,"-",IF(OR($C70=1,$C70=2),"χ",#REF!))</f>
        <v>#REF!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29</v>
      </c>
      <c r="C71" s="353" t="e">
        <f>#REF!</f>
        <v>#REF!</v>
      </c>
      <c r="D71" s="95" t="e">
        <f>#REF!</f>
        <v>#REF!</v>
      </c>
      <c r="E71" s="95" t="e">
        <f>#REF!</f>
        <v>#REF!</v>
      </c>
      <c r="F71" s="95" t="e">
        <f>#REF!</f>
        <v>#REF!</v>
      </c>
      <c r="G71" s="95" t="e">
        <f>IF(#REF!=0,"-",IF(OR($C71=1,$C71=2),"χ",#REF!))</f>
        <v>#REF!</v>
      </c>
      <c r="H71" s="95" t="e">
        <f>IF(#REF!=0,"-",IF(OR($C71=1,$C71=2),"χ",#REF!))</f>
        <v>#REF!</v>
      </c>
      <c r="I71" s="95" t="e">
        <f>IF(#REF!=0,"-",IF(OR($C71=1,$C71=2),"χ",#REF!))</f>
        <v>#REF!</v>
      </c>
      <c r="J71" s="95" t="e">
        <f>IF(#REF!=0,"-",IF(OR($C71=1,$C71=2),"χ",#REF!))</f>
        <v>#REF!</v>
      </c>
      <c r="K71" s="95" t="e">
        <f>IF(#REF!=0,"-",IF(OR($C71=1,$C71=2),"χ",#REF!))</f>
        <v>#REF!</v>
      </c>
      <c r="L71" s="95" t="e">
        <f>IF(#REF!=0,"-",IF(OR($C71=1,$C71=2),"χ",#REF!))</f>
        <v>#REF!</v>
      </c>
      <c r="M71" s="95" t="e">
        <f>IF(#REF!=0,"-",IF(OR($C71=1,$C71=2),"χ",#REF!))</f>
        <v>#REF!</v>
      </c>
      <c r="N71" s="95" t="e">
        <f>IF(#REF!=0,"-",IF(OR($C71=1,$C71=2),"χ",#REF!))</f>
        <v>#REF!</v>
      </c>
      <c r="O71" s="95" t="e">
        <f>IF(#REF!=0,"-",IF(OR($C71=1,$C71=2),"χ",#REF!))</f>
        <v>#REF!</v>
      </c>
      <c r="P71" s="95" t="e">
        <f>IF(#REF!=0,"-",IF(OR($C71=1,$C71=2),"χ",#REF!))</f>
        <v>#REF!</v>
      </c>
      <c r="Q71" s="95" t="e">
        <f>IF(#REF!=0,"-",IF(OR($C71=1,$C71=2),"χ",#REF!))</f>
        <v>#REF!</v>
      </c>
      <c r="R71" s="95" t="e">
        <f>IF(#REF!=0,"-",IF(OR($C71=1,$C71=2),"χ",#REF!))</f>
        <v>#REF!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30</v>
      </c>
      <c r="C72" s="353" t="e">
        <f>#REF!</f>
        <v>#REF!</v>
      </c>
      <c r="D72" s="95" t="e">
        <f>#REF!</f>
        <v>#REF!</v>
      </c>
      <c r="E72" s="95" t="e">
        <f>#REF!</f>
        <v>#REF!</v>
      </c>
      <c r="F72" s="95" t="e">
        <f>#REF!</f>
        <v>#REF!</v>
      </c>
      <c r="G72" s="95" t="e">
        <f>IF(#REF!=0,"-",IF(OR($C72=1,$C72=2),"χ",#REF!))</f>
        <v>#REF!</v>
      </c>
      <c r="H72" s="95" t="e">
        <f>IF(#REF!=0,"-",IF(OR($C72=1,$C72=2),"χ",#REF!))</f>
        <v>#REF!</v>
      </c>
      <c r="I72" s="95" t="e">
        <f>IF(#REF!=0,"-",IF(OR($C72=1,$C72=2),"χ",#REF!))</f>
        <v>#REF!</v>
      </c>
      <c r="J72" s="95" t="e">
        <f>IF(#REF!=0,"-",IF(OR($C72=1,$C72=2),"χ",#REF!))</f>
        <v>#REF!</v>
      </c>
      <c r="K72" s="95" t="e">
        <f>IF(#REF!=0,"-",IF(OR($C72=1,$C72=2),"χ",#REF!))</f>
        <v>#REF!</v>
      </c>
      <c r="L72" s="95" t="e">
        <f>IF(#REF!=0,"-",IF(OR($C72=1,$C72=2),"χ",#REF!))</f>
        <v>#REF!</v>
      </c>
      <c r="M72" s="95" t="e">
        <f>IF(#REF!=0,"-",IF(OR($C72=1,$C72=2),"χ",#REF!))</f>
        <v>#REF!</v>
      </c>
      <c r="N72" s="95" t="e">
        <f>IF(#REF!=0,"-",IF(OR($C72=1,$C72=2),"χ",#REF!))</f>
        <v>#REF!</v>
      </c>
      <c r="O72" s="95" t="e">
        <f>IF(#REF!=0,"-",IF(OR($C72=1,$C72=2),"χ",#REF!))</f>
        <v>#REF!</v>
      </c>
      <c r="P72" s="95" t="e">
        <f>IF(#REF!=0,"-",IF(OR($C72=1,$C72=2),"χ",#REF!))</f>
        <v>#REF!</v>
      </c>
      <c r="Q72" s="95" t="e">
        <f>IF(#REF!=0,"-",IF(OR($C72=1,$C72=2),"χ",#REF!))</f>
        <v>#REF!</v>
      </c>
      <c r="R72" s="95" t="e">
        <f>IF(#REF!=0,"-",IF(OR($C72=1,$C72=2),"χ",#REF!))</f>
        <v>#REF!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264" t="s">
        <v>60</v>
      </c>
      <c r="C73" s="353" t="e">
        <f>#REF!</f>
        <v>#REF!</v>
      </c>
      <c r="D73" s="95" t="e">
        <f>#REF!</f>
        <v>#REF!</v>
      </c>
      <c r="E73" s="95" t="e">
        <f>#REF!</f>
        <v>#REF!</v>
      </c>
      <c r="F73" s="95" t="e">
        <f>#REF!</f>
        <v>#REF!</v>
      </c>
      <c r="G73" s="95" t="e">
        <f>IF(#REF!=0,"-",IF(OR($C73=1,$C73=2),"χ",#REF!))</f>
        <v>#REF!</v>
      </c>
      <c r="H73" s="95" t="e">
        <f>IF(#REF!=0,"-",IF(OR($C73=1,$C73=2),"χ",#REF!))</f>
        <v>#REF!</v>
      </c>
      <c r="I73" s="95" t="e">
        <f>IF(#REF!=0,"-",IF(OR($C73=1,$C73=2),"χ",#REF!))</f>
        <v>#REF!</v>
      </c>
      <c r="J73" s="95" t="e">
        <f>IF(#REF!=0,"-",IF(OR($C73=1,$C73=2),"χ",#REF!))</f>
        <v>#REF!</v>
      </c>
      <c r="K73" s="95" t="e">
        <f>IF(#REF!=0,"-",IF(OR($C73=1,$C73=2),"χ",#REF!))</f>
        <v>#REF!</v>
      </c>
      <c r="L73" s="95" t="e">
        <f>IF(#REF!=0,"-",IF(OR($C73=1,$C73=2),"χ",#REF!))</f>
        <v>#REF!</v>
      </c>
      <c r="M73" s="95" t="e">
        <f>IF(#REF!=0,"-",IF(OR($C73=1,$C73=2),"χ",#REF!))</f>
        <v>#REF!</v>
      </c>
      <c r="N73" s="95" t="e">
        <f>IF(#REF!=0,"-",IF(OR($C73=1,$C73=2),"χ",#REF!))</f>
        <v>#REF!</v>
      </c>
      <c r="O73" s="95" t="e">
        <f>IF(#REF!=0,"-",IF(OR($C73=1,$C73=2),"χ",#REF!))</f>
        <v>#REF!</v>
      </c>
      <c r="P73" s="95" t="e">
        <f>IF(#REF!=0,"-",IF(OR($C73=1,$C73=2),"χ",#REF!))</f>
        <v>#REF!</v>
      </c>
      <c r="Q73" s="95" t="e">
        <f>IF(#REF!=0,"-",IF(OR($C73=1,$C73=2),"χ",#REF!))</f>
        <v>#REF!</v>
      </c>
      <c r="R73" s="95" t="e">
        <f>IF(#REF!=0,"-",IF(OR($C73=1,$C73=2),"χ",#REF!))</f>
        <v>#REF!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5" t="s">
        <v>61</v>
      </c>
      <c r="C74" s="353" t="e">
        <f>#REF!</f>
        <v>#REF!</v>
      </c>
      <c r="D74" s="95" t="e">
        <f>#REF!</f>
        <v>#REF!</v>
      </c>
      <c r="E74" s="95" t="e">
        <f>#REF!</f>
        <v>#REF!</v>
      </c>
      <c r="F74" s="95" t="e">
        <f>#REF!</f>
        <v>#REF!</v>
      </c>
      <c r="G74" s="95" t="e">
        <f>IF(#REF!=0,"-",IF(OR($C74=1,$C74=2),"χ",#REF!))</f>
        <v>#REF!</v>
      </c>
      <c r="H74" s="95" t="e">
        <f>IF(#REF!=0,"-",IF(OR($C74=1,$C74=2),"χ",#REF!))</f>
        <v>#REF!</v>
      </c>
      <c r="I74" s="95" t="e">
        <f>IF(#REF!=0,"-",IF(OR($C74=1,$C74=2),"χ",#REF!))</f>
        <v>#REF!</v>
      </c>
      <c r="J74" s="95" t="e">
        <f>IF(#REF!=0,"-",IF(OR($C74=1,$C74=2),"χ",#REF!))</f>
        <v>#REF!</v>
      </c>
      <c r="K74" s="95" t="e">
        <f>IF(#REF!=0,"-",IF(OR($C74=1,$C74=2),"χ",#REF!))</f>
        <v>#REF!</v>
      </c>
      <c r="L74" s="95" t="e">
        <f>IF(#REF!=0,"-",IF(OR($C74=1,$C74=2),"χ",#REF!))</f>
        <v>#REF!</v>
      </c>
      <c r="M74" s="95" t="e">
        <f>IF(#REF!=0,"-",IF(OR($C74=1,$C74=2),"χ",#REF!))</f>
        <v>#REF!</v>
      </c>
      <c r="N74" s="95" t="e">
        <f>IF(#REF!=0,"-",IF(OR($C74=1,$C74=2),"χ",#REF!))</f>
        <v>#REF!</v>
      </c>
      <c r="O74" s="95" t="e">
        <f>IF(#REF!=0,"-",IF(OR($C74=1,$C74=2),"χ",#REF!))</f>
        <v>#REF!</v>
      </c>
      <c r="P74" s="95" t="e">
        <f>IF(#REF!=0,"-",IF(OR($C74=1,$C74=2),"χ",#REF!))</f>
        <v>#REF!</v>
      </c>
      <c r="Q74" s="95" t="e">
        <f>IF(#REF!=0,"-",IF(OR($C74=1,$C74=2),"χ",#REF!))</f>
        <v>#REF!</v>
      </c>
      <c r="R74" s="95" t="e">
        <f>IF(#REF!=0,"-",IF(OR($C74=1,$C74=2),"χ",#REF!))</f>
        <v>#REF!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42"/>
      <c r="C75" s="35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>
        <v>14</v>
      </c>
      <c r="B76" s="210" t="s">
        <v>7</v>
      </c>
      <c r="C76" s="353" t="e">
        <f>#REF!</f>
        <v>#REF!</v>
      </c>
      <c r="D76" s="95" t="e">
        <f>#REF!</f>
        <v>#REF!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95" t="e">
        <f>#REF!</f>
        <v>#REF!</v>
      </c>
      <c r="I76" s="95" t="e">
        <f>#REF!</f>
        <v>#REF!</v>
      </c>
      <c r="J76" s="95" t="e">
        <f>#REF!</f>
        <v>#REF!</v>
      </c>
      <c r="K76" s="95" t="e">
        <f>#REF!</f>
        <v>#REF!</v>
      </c>
      <c r="L76" s="95" t="e">
        <f>#REF!</f>
        <v>#REF!</v>
      </c>
      <c r="M76" s="95" t="e">
        <f>#REF!</f>
        <v>#REF!</v>
      </c>
      <c r="N76" s="95" t="e">
        <f>#REF!</f>
        <v>#REF!</v>
      </c>
      <c r="O76" s="95" t="e">
        <f>#REF!</f>
        <v>#REF!</v>
      </c>
      <c r="P76" s="95" t="e">
        <f>#REF!</f>
        <v>#REF!</v>
      </c>
      <c r="Q76" s="95" t="e">
        <f>#REF!</f>
        <v>#REF!</v>
      </c>
      <c r="R76" s="95" t="e">
        <f>#REF!</f>
        <v>#REF!</v>
      </c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/>
      <c r="B77" s="41" t="s">
        <v>25</v>
      </c>
      <c r="C77" s="353" t="e">
        <f>#REF!</f>
        <v>#REF!</v>
      </c>
      <c r="D77" s="95" t="e">
        <f>#REF!</f>
        <v>#REF!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95" t="e">
        <f>IF(#REF!=0,"-",IF(OR($C77=1,$C77=2),"χ",#REF!))</f>
        <v>#REF!</v>
      </c>
      <c r="I77" s="95" t="e">
        <f>#REF!</f>
        <v>#REF!</v>
      </c>
      <c r="J77" s="95" t="e">
        <f>#REF!</f>
        <v>#REF!</v>
      </c>
      <c r="K77" s="95" t="e">
        <f>IF(#REF!=0,"-",IF(OR($C77=1,$C77=2),"χ",#REF!))</f>
        <v>#REF!</v>
      </c>
      <c r="L77" s="95" t="e">
        <f>IF(#REF!=0,"-",IF(OR($C77=1,$C77=2),"χ",#REF!))</f>
        <v>#REF!</v>
      </c>
      <c r="M77" s="95" t="e">
        <f>IF(#REF!=0,"-",IF(OR($C77=1,$C77=2),"χ",#REF!))</f>
        <v>#REF!</v>
      </c>
      <c r="N77" s="95" t="e">
        <f>IF(#REF!=0,"-",IF(OR($C77=1,$C77=2),"χ",#REF!))</f>
        <v>#REF!</v>
      </c>
      <c r="O77" s="95" t="e">
        <f>IF(#REF!=0,"-",IF(OR($C77=1,$C77=2),"χ",#REF!))</f>
        <v>#REF!</v>
      </c>
      <c r="P77" s="95" t="e">
        <f>IF(#REF!=0,"-",IF(OR($C77=1,$C77=2),"χ",#REF!))</f>
        <v>#REF!</v>
      </c>
      <c r="Q77" s="95" t="e">
        <f>#REF!</f>
        <v>#REF!</v>
      </c>
      <c r="R77" s="95" t="e">
        <f>#REF!</f>
        <v>#REF!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26</v>
      </c>
      <c r="C78" s="353" t="e">
        <f>#REF!</f>
        <v>#REF!</v>
      </c>
      <c r="D78" s="95" t="e">
        <f>#REF!</f>
        <v>#REF!</v>
      </c>
      <c r="E78" s="95" t="e">
        <f>#REF!</f>
        <v>#REF!</v>
      </c>
      <c r="F78" s="95" t="e">
        <f>#REF!</f>
        <v>#REF!</v>
      </c>
      <c r="G78" s="95" t="e">
        <f>IF(#REF!=0,"-",IF(OR($C78=1,$C78=2),"χ",#REF!))</f>
        <v>#REF!</v>
      </c>
      <c r="H78" s="95" t="e">
        <f>IF(#REF!=0,"-",IF(OR($C78=1,$C78=2),"χ",#REF!))</f>
        <v>#REF!</v>
      </c>
      <c r="I78" s="95" t="e">
        <f>IF(#REF!=0,"-",IF(OR($C78=1,$C78=2),"χ",#REF!))</f>
        <v>#REF!</v>
      </c>
      <c r="J78" s="95" t="e">
        <f>IF(#REF!=0,"-",IF(OR($C78=1,$C78=2),"χ",#REF!))</f>
        <v>#REF!</v>
      </c>
      <c r="K78" s="95" t="e">
        <f>IF(#REF!=0,"-",IF(OR($C78=1,$C78=2),"χ",#REF!))</f>
        <v>#REF!</v>
      </c>
      <c r="L78" s="95" t="e">
        <f>IF(#REF!=0,"-",IF(OR($C78=1,$C78=2),"χ",#REF!))</f>
        <v>#REF!</v>
      </c>
      <c r="M78" s="95" t="e">
        <f>IF(#REF!=0,"-",IF(OR($C78=1,$C78=2),"χ",#REF!))</f>
        <v>#REF!</v>
      </c>
      <c r="N78" s="95" t="e">
        <f>IF(#REF!=0,"-",IF(OR($C78=1,$C78=2),"χ",#REF!))</f>
        <v>#REF!</v>
      </c>
      <c r="O78" s="95" t="e">
        <f>IF(#REF!=0,"-",IF(OR($C78=1,$C78=2),"χ",#REF!))</f>
        <v>#REF!</v>
      </c>
      <c r="P78" s="95" t="e">
        <f>IF(#REF!=0,"-",IF(OR($C78=1,$C78=2),"χ",#REF!))</f>
        <v>#REF!</v>
      </c>
      <c r="Q78" s="95" t="e">
        <f>IF(#REF!=0,"-",IF(OR($C78=1,$C78=2),"χ",#REF!))</f>
        <v>#REF!</v>
      </c>
      <c r="R78" s="95" t="e">
        <f>IF(#REF!=0,"-",IF(OR($C78=1,$C78=2),"χ",#REF!))</f>
        <v>#REF!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27</v>
      </c>
      <c r="C79" s="353" t="e">
        <f>#REF!</f>
        <v>#REF!</v>
      </c>
      <c r="D79" s="95" t="e">
        <f>#REF!</f>
        <v>#REF!</v>
      </c>
      <c r="E79" s="95" t="e">
        <f>#REF!</f>
        <v>#REF!</v>
      </c>
      <c r="F79" s="95" t="e">
        <f>#REF!</f>
        <v>#REF!</v>
      </c>
      <c r="G79" s="95" t="e">
        <f>IF(#REF!=0,"-",IF(OR($C79=1,$C79=2),"χ",#REF!))</f>
        <v>#REF!</v>
      </c>
      <c r="H79" s="95" t="e">
        <f>IF(#REF!=0,"-",IF(OR($C79=1,$C79=2),"χ",#REF!))</f>
        <v>#REF!</v>
      </c>
      <c r="I79" s="95" t="e">
        <f>IF(#REF!=0,"-",IF(OR($C79=1,$C79=2),"χ",#REF!))</f>
        <v>#REF!</v>
      </c>
      <c r="J79" s="95" t="e">
        <f>IF(#REF!=0,"-",IF(OR($C79=1,$C79=2),"χ",#REF!))</f>
        <v>#REF!</v>
      </c>
      <c r="K79" s="95" t="e">
        <f>IF(#REF!=0,"-",IF(OR($C79=1,$C79=2),"χ",#REF!))</f>
        <v>#REF!</v>
      </c>
      <c r="L79" s="95" t="e">
        <f>IF(#REF!=0,"-",IF(OR($C79=1,$C79=2),"χ",#REF!))</f>
        <v>#REF!</v>
      </c>
      <c r="M79" s="95" t="e">
        <f>IF(#REF!=0,"-",IF(OR($C79=1,$C79=2),"χ",#REF!))</f>
        <v>#REF!</v>
      </c>
      <c r="N79" s="95" t="e">
        <f>IF(#REF!=0,"-",IF(OR($C79=1,$C79=2),"χ",#REF!))</f>
        <v>#REF!</v>
      </c>
      <c r="O79" s="95" t="e">
        <f>IF(#REF!=0,"-",IF(OR($C79=1,$C79=2),"χ",#REF!))</f>
        <v>#REF!</v>
      </c>
      <c r="P79" s="95" t="e">
        <f>IF(#REF!=0,"-",IF(OR($C79=1,$C79=2),"χ",#REF!))</f>
        <v>#REF!</v>
      </c>
      <c r="Q79" s="95" t="e">
        <f>IF(#REF!=0,"-",IF(OR($C79=1,$C79=2),"χ",#REF!))</f>
        <v>#REF!</v>
      </c>
      <c r="R79" s="95" t="e">
        <f>IF(#REF!=0,"-",IF(OR($C79=1,$C79=2),"χ",#REF!))</f>
        <v>#REF!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28</v>
      </c>
      <c r="C80" s="353" t="e">
        <f>#REF!</f>
        <v>#REF!</v>
      </c>
      <c r="D80" s="95" t="e">
        <f>#REF!</f>
        <v>#REF!</v>
      </c>
      <c r="E80" s="95" t="e">
        <f>#REF!</f>
        <v>#REF!</v>
      </c>
      <c r="F80" s="95" t="e">
        <f>#REF!</f>
        <v>#REF!</v>
      </c>
      <c r="G80" s="95" t="e">
        <f>IF(#REF!=0,"-",IF(OR($C80=1,$C80=2),"χ",#REF!))</f>
        <v>#REF!</v>
      </c>
      <c r="H80" s="95" t="e">
        <f>#REF!</f>
        <v>#REF!</v>
      </c>
      <c r="I80" s="95" t="e">
        <f>#REF!</f>
        <v>#REF!</v>
      </c>
      <c r="J80" s="95" t="e">
        <f>#REF!</f>
        <v>#REF!</v>
      </c>
      <c r="K80" s="95" t="e">
        <f>#REF!</f>
        <v>#REF!</v>
      </c>
      <c r="L80" s="95" t="e">
        <f>#REF!</f>
        <v>#REF!</v>
      </c>
      <c r="M80" s="95" t="e">
        <f>#REF!</f>
        <v>#REF!</v>
      </c>
      <c r="N80" s="95" t="e">
        <f>#REF!</f>
        <v>#REF!</v>
      </c>
      <c r="O80" s="95" t="e">
        <f>#REF!</f>
        <v>#REF!</v>
      </c>
      <c r="P80" s="95" t="e">
        <f>#REF!</f>
        <v>#REF!</v>
      </c>
      <c r="Q80" s="95" t="e">
        <f>#REF!</f>
        <v>#REF!</v>
      </c>
      <c r="R80" s="95" t="e">
        <f>#REF!</f>
        <v>#REF!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29</v>
      </c>
      <c r="C81" s="353">
        <v>14</v>
      </c>
      <c r="D81" s="95">
        <v>1027</v>
      </c>
      <c r="E81" s="95">
        <v>1027</v>
      </c>
      <c r="F81" s="95">
        <v>12348</v>
      </c>
      <c r="G81" s="95">
        <v>536870</v>
      </c>
      <c r="H81" s="95">
        <v>500819</v>
      </c>
      <c r="I81" s="95">
        <v>2781770</v>
      </c>
      <c r="J81" s="95">
        <v>4328737</v>
      </c>
      <c r="K81" s="95">
        <v>91821</v>
      </c>
      <c r="L81" s="95">
        <v>95381</v>
      </c>
      <c r="M81" s="95">
        <v>27405</v>
      </c>
      <c r="N81" s="95">
        <v>24568</v>
      </c>
      <c r="O81" s="95">
        <v>80151</v>
      </c>
      <c r="P81" s="95">
        <v>71941</v>
      </c>
      <c r="Q81" s="95">
        <v>4128960</v>
      </c>
      <c r="R81" s="95">
        <v>1314504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30</v>
      </c>
      <c r="C82" s="353" t="e">
        <f>#REF!</f>
        <v>#REF!</v>
      </c>
      <c r="D82" s="95" t="e">
        <f>#REF!</f>
        <v>#REF!</v>
      </c>
      <c r="E82" s="95" t="e">
        <f>#REF!</f>
        <v>#REF!</v>
      </c>
      <c r="F82" s="95" t="e">
        <f>#REF!</f>
        <v>#REF!</v>
      </c>
      <c r="G82" s="95" t="e">
        <f>IF(#REF!=0,"-",IF(OR($C82=1,$C82=2),"χ",#REF!))</f>
        <v>#REF!</v>
      </c>
      <c r="H82" s="95" t="e">
        <f>IF(#REF!=0,"-",IF(OR($C82=1,$C82=2),"χ",#REF!))</f>
        <v>#REF!</v>
      </c>
      <c r="I82" s="95" t="e">
        <f>IF(#REF!=0,"-",IF(OR($C82=1,$C82=2),"χ",#REF!))</f>
        <v>#REF!</v>
      </c>
      <c r="J82" s="95" t="e">
        <f>IF(#REF!=0,"-",IF(OR($C82=1,$C82=2),"χ",#REF!))</f>
        <v>#REF!</v>
      </c>
      <c r="K82" s="95" t="e">
        <f>IF(#REF!=0,"-",IF(OR($C82=1,$C82=2),"χ",#REF!))</f>
        <v>#REF!</v>
      </c>
      <c r="L82" s="95" t="e">
        <f>IF(#REF!=0,"-",IF(OR($C82=1,$C82=2),"χ",#REF!))</f>
        <v>#REF!</v>
      </c>
      <c r="M82" s="95" t="e">
        <f>IF(#REF!=0,"-",IF(OR($C82=1,$C82=2),"χ",#REF!))</f>
        <v>#REF!</v>
      </c>
      <c r="N82" s="95" t="e">
        <f>IF(#REF!=0,"-",IF(OR($C82=1,$C82=2),"χ",#REF!))</f>
        <v>#REF!</v>
      </c>
      <c r="O82" s="95" t="e">
        <f>IF(#REF!=0,"-",IF(OR($C82=1,$C82=2),"χ",#REF!))</f>
        <v>#REF!</v>
      </c>
      <c r="P82" s="95" t="e">
        <f>IF(#REF!=0,"-",IF(OR($C82=1,$C82=2),"χ",#REF!))</f>
        <v>#REF!</v>
      </c>
      <c r="Q82" s="95" t="e">
        <f>IF(#REF!=0,"-",IF(OR($C82=1,$C82=2),"χ",#REF!))</f>
        <v>#REF!</v>
      </c>
      <c r="R82" s="95" t="e">
        <f>IF(#REF!=0,"-",IF(OR($C82=1,$C82=2),"χ",#REF!))</f>
        <v>#REF!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264" t="s">
        <v>60</v>
      </c>
      <c r="C83" s="353" t="e">
        <f>#REF!</f>
        <v>#REF!</v>
      </c>
      <c r="D83" s="95" t="e">
        <f>#REF!</f>
        <v>#REF!</v>
      </c>
      <c r="E83" s="95" t="e">
        <f>#REF!</f>
        <v>#REF!</v>
      </c>
      <c r="F83" s="95" t="e">
        <f>#REF!</f>
        <v>#REF!</v>
      </c>
      <c r="G83" s="95" t="e">
        <f>IF(#REF!=0,"-",IF(OR($C83=1,$C83=2),"χ",#REF!))</f>
        <v>#REF!</v>
      </c>
      <c r="H83" s="95" t="e">
        <f>IF(#REF!=0,"-",IF(OR($C83=1,$C83=2),"χ",#REF!))</f>
        <v>#REF!</v>
      </c>
      <c r="I83" s="95" t="e">
        <f>IF(#REF!=0,"-",IF(OR($C83=1,$C83=2),"χ",#REF!))</f>
        <v>#REF!</v>
      </c>
      <c r="J83" s="95" t="e">
        <f>IF(#REF!=0,"-",IF(OR($C83=1,$C83=2),"χ",#REF!))</f>
        <v>#REF!</v>
      </c>
      <c r="K83" s="95" t="e">
        <f>IF(#REF!=0,"-",IF(OR($C83=1,$C83=2),"χ",#REF!))</f>
        <v>#REF!</v>
      </c>
      <c r="L83" s="95" t="e">
        <f>IF(#REF!=0,"-",IF(OR($C83=1,$C83=2),"χ",#REF!))</f>
        <v>#REF!</v>
      </c>
      <c r="M83" s="95" t="e">
        <f>IF(#REF!=0,"-",IF(OR($C83=1,$C83=2),"χ",#REF!))</f>
        <v>#REF!</v>
      </c>
      <c r="N83" s="95" t="e">
        <f>IF(#REF!=0,"-",IF(OR($C83=1,$C83=2),"χ",#REF!))</f>
        <v>#REF!</v>
      </c>
      <c r="O83" s="95" t="e">
        <f>IF(#REF!=0,"-",IF(OR($C83=1,$C83=2),"χ",#REF!))</f>
        <v>#REF!</v>
      </c>
      <c r="P83" s="95" t="e">
        <f>IF(#REF!=0,"-",IF(OR($C83=1,$C83=2),"χ",#REF!))</f>
        <v>#REF!</v>
      </c>
      <c r="Q83" s="95" t="e">
        <f>IF(#REF!=0,"-",IF(OR($C83=1,$C83=2),"χ",#REF!))</f>
        <v>#REF!</v>
      </c>
      <c r="R83" s="95" t="e">
        <f>IF(#REF!=0,"-",IF(OR($C83=1,$C83=2),"χ",#REF!))</f>
        <v>#REF!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5" t="s">
        <v>61</v>
      </c>
      <c r="C84" s="353" t="e">
        <f>#REF!</f>
        <v>#REF!</v>
      </c>
      <c r="D84" s="95" t="e">
        <f>#REF!</f>
        <v>#REF!</v>
      </c>
      <c r="E84" s="95" t="e">
        <f>#REF!</f>
        <v>#REF!</v>
      </c>
      <c r="F84" s="95" t="e">
        <f>#REF!</f>
        <v>#REF!</v>
      </c>
      <c r="G84" s="95" t="e">
        <f>IF(#REF!=0,"-",IF(OR($C84=1,$C84=2),"χ",#REF!))</f>
        <v>#REF!</v>
      </c>
      <c r="H84" s="95" t="e">
        <f>IF(#REF!=0,"-",IF(OR($C84=1,$C84=2),"χ",#REF!))</f>
        <v>#REF!</v>
      </c>
      <c r="I84" s="95" t="e">
        <f>IF(#REF!=0,"-",IF(OR($C84=1,$C84=2),"χ",#REF!))</f>
        <v>#REF!</v>
      </c>
      <c r="J84" s="95" t="e">
        <f>IF(#REF!=0,"-",IF(OR($C84=1,$C84=2),"χ",#REF!))</f>
        <v>#REF!</v>
      </c>
      <c r="K84" s="95" t="e">
        <f>IF(#REF!=0,"-",IF(OR($C84=1,$C84=2),"χ",#REF!))</f>
        <v>#REF!</v>
      </c>
      <c r="L84" s="95" t="e">
        <f>IF(#REF!=0,"-",IF(OR($C84=1,$C84=2),"χ",#REF!))</f>
        <v>#REF!</v>
      </c>
      <c r="M84" s="95" t="e">
        <f>IF(#REF!=0,"-",IF(OR($C84=1,$C84=2),"χ",#REF!))</f>
        <v>#REF!</v>
      </c>
      <c r="N84" s="95" t="e">
        <f>IF(#REF!=0,"-",IF(OR($C84=1,$C84=2),"χ",#REF!))</f>
        <v>#REF!</v>
      </c>
      <c r="O84" s="95" t="e">
        <f>IF(#REF!=0,"-",IF(OR($C84=1,$C84=2),"χ",#REF!))</f>
        <v>#REF!</v>
      </c>
      <c r="P84" s="95" t="e">
        <f>IF(#REF!=0,"-",IF(OR($C84=1,$C84=2),"χ",#REF!))</f>
        <v>#REF!</v>
      </c>
      <c r="Q84" s="95" t="e">
        <f>IF(#REF!=0,"-",IF(OR($C84=1,$C84=2),"χ",#REF!))</f>
        <v>#REF!</v>
      </c>
      <c r="R84" s="95" t="e">
        <f>IF(#REF!=0,"-",IF(OR($C84=1,$C84=2),"χ",#REF!))</f>
        <v>#REF!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42"/>
      <c r="C85" s="35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>
        <v>15</v>
      </c>
      <c r="B86" s="210" t="s">
        <v>20</v>
      </c>
      <c r="C86" s="353" t="e">
        <f>#REF!</f>
        <v>#REF!</v>
      </c>
      <c r="D86" s="95" t="e">
        <f>#REF!</f>
        <v>#REF!</v>
      </c>
      <c r="E86" s="95" t="e">
        <f>#REF!</f>
        <v>#REF!</v>
      </c>
      <c r="F86" s="95" t="e">
        <f>#REF!</f>
        <v>#REF!</v>
      </c>
      <c r="G86" s="95" t="e">
        <f>#REF!</f>
        <v>#REF!</v>
      </c>
      <c r="H86" s="95" t="e">
        <f>#REF!</f>
        <v>#REF!</v>
      </c>
      <c r="I86" s="95" t="e">
        <f>#REF!</f>
        <v>#REF!</v>
      </c>
      <c r="J86" s="95" t="e">
        <f>#REF!</f>
        <v>#REF!</v>
      </c>
      <c r="K86" s="95" t="e">
        <f>#REF!</f>
        <v>#REF!</v>
      </c>
      <c r="L86" s="95" t="e">
        <f>#REF!</f>
        <v>#REF!</v>
      </c>
      <c r="M86" s="95" t="e">
        <f>#REF!</f>
        <v>#REF!</v>
      </c>
      <c r="N86" s="95" t="e">
        <f>#REF!</f>
        <v>#REF!</v>
      </c>
      <c r="O86" s="95" t="e">
        <f>#REF!</f>
        <v>#REF!</v>
      </c>
      <c r="P86" s="95" t="e">
        <f>#REF!</f>
        <v>#REF!</v>
      </c>
      <c r="Q86" s="95" t="e">
        <f>#REF!</f>
        <v>#REF!</v>
      </c>
      <c r="R86" s="95" t="e">
        <f>#REF!</f>
        <v>#REF!</v>
      </c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/>
      <c r="B87" s="41" t="s">
        <v>25</v>
      </c>
      <c r="C87" s="353" t="e">
        <f>#REF!</f>
        <v>#REF!</v>
      </c>
      <c r="D87" s="95" t="e">
        <f>#REF!</f>
        <v>#REF!</v>
      </c>
      <c r="E87" s="95" t="e">
        <f>#REF!</f>
        <v>#REF!</v>
      </c>
      <c r="F87" s="95" t="e">
        <f>#REF!</f>
        <v>#REF!</v>
      </c>
      <c r="G87" s="95" t="e">
        <f>IF(#REF!=0,"-",IF(OR($C87=1,$C87=2),"χ",#REF!))</f>
        <v>#REF!</v>
      </c>
      <c r="H87" s="95" t="e">
        <f>IF(#REF!=0,"-",IF(OR($C87=1,$C87=2),"χ",#REF!))</f>
        <v>#REF!</v>
      </c>
      <c r="I87" s="95" t="e">
        <f>IF(#REF!=0,"-",IF(OR($C87=1,$C87=2),"χ",#REF!))</f>
        <v>#REF!</v>
      </c>
      <c r="J87" s="95" t="e">
        <f>IF(#REF!=0,"-",IF(OR($C87=1,$C87=2),"χ",#REF!))</f>
        <v>#REF!</v>
      </c>
      <c r="K87" s="95" t="e">
        <f>IF(#REF!=0,"-",IF(OR($C87=1,$C87=2),"χ",#REF!))</f>
        <v>#REF!</v>
      </c>
      <c r="L87" s="95" t="e">
        <f>IF(#REF!=0,"-",IF(OR($C87=1,$C87=2),"χ",#REF!))</f>
        <v>#REF!</v>
      </c>
      <c r="M87" s="95" t="e">
        <f>IF(#REF!=0,"-",IF(OR($C87=1,$C87=2),"χ",#REF!))</f>
        <v>#REF!</v>
      </c>
      <c r="N87" s="95" t="e">
        <f>IF(#REF!=0,"-",IF(OR($C87=1,$C87=2),"χ",#REF!))</f>
        <v>#REF!</v>
      </c>
      <c r="O87" s="95" t="e">
        <f>IF(#REF!=0,"-",IF(OR($C87=1,$C87=2),"χ",#REF!))</f>
        <v>#REF!</v>
      </c>
      <c r="P87" s="95" t="e">
        <f>IF(#REF!=0,"-",IF(OR($C87=1,$C87=2),"χ",#REF!))</f>
        <v>#REF!</v>
      </c>
      <c r="Q87" s="95" t="e">
        <f>IF(#REF!=0,"-",IF(OR($C87=1,$C87=2),"χ",#REF!))</f>
        <v>#REF!</v>
      </c>
      <c r="R87" s="95" t="e">
        <f>IF(#REF!=0,"-",IF(OR($C87=1,$C87=2),"χ",#REF!))</f>
        <v>#REF!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26</v>
      </c>
      <c r="C88" s="353" t="e">
        <f>#REF!</f>
        <v>#REF!</v>
      </c>
      <c r="D88" s="95" t="e">
        <f>#REF!</f>
        <v>#REF!</v>
      </c>
      <c r="E88" s="95" t="e">
        <f>#REF!</f>
        <v>#REF!</v>
      </c>
      <c r="F88" s="95" t="e">
        <f>#REF!</f>
        <v>#REF!</v>
      </c>
      <c r="G88" s="95" t="e">
        <f>IF(#REF!=0,"-",IF(OR($C88=1,$C88=2),"χ",#REF!))</f>
        <v>#REF!</v>
      </c>
      <c r="H88" s="95" t="e">
        <f>IF(#REF!=0,"-",IF(OR($C88=1,$C88=2),"χ",#REF!))</f>
        <v>#REF!</v>
      </c>
      <c r="I88" s="95" t="e">
        <f>IF(#REF!=0,"-",IF(OR($C88=1,$C88=2),"χ",#REF!))</f>
        <v>#REF!</v>
      </c>
      <c r="J88" s="95" t="e">
        <f>IF(#REF!=0,"-",IF(OR($C88=1,$C88=2),"χ",#REF!))</f>
        <v>#REF!</v>
      </c>
      <c r="K88" s="95" t="e">
        <f>IF(#REF!=0,"-",IF(OR($C88=1,$C88=2),"χ",#REF!))</f>
        <v>#REF!</v>
      </c>
      <c r="L88" s="95" t="e">
        <f>IF(#REF!=0,"-",IF(OR($C88=1,$C88=2),"χ",#REF!))</f>
        <v>#REF!</v>
      </c>
      <c r="M88" s="95" t="e">
        <f>IF(#REF!=0,"-",IF(OR($C88=1,$C88=2),"χ",#REF!))</f>
        <v>#REF!</v>
      </c>
      <c r="N88" s="95" t="e">
        <f>IF(#REF!=0,"-",IF(OR($C88=1,$C88=2),"χ",#REF!))</f>
        <v>#REF!</v>
      </c>
      <c r="O88" s="95" t="e">
        <f>IF(#REF!=0,"-",IF(OR($C88=1,$C88=2),"χ",#REF!))</f>
        <v>#REF!</v>
      </c>
      <c r="P88" s="95" t="e">
        <f>IF(#REF!=0,"-",IF(OR($C88=1,$C88=2),"χ",#REF!))</f>
        <v>#REF!</v>
      </c>
      <c r="Q88" s="95" t="e">
        <f>IF(#REF!=0,"-",IF(OR($C88=1,$C88=2),"χ",#REF!))</f>
        <v>#REF!</v>
      </c>
      <c r="R88" s="95" t="e">
        <f>IF(#REF!=0,"-",IF(OR($C88=1,$C88=2),"χ",#REF!))</f>
        <v>#REF!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27</v>
      </c>
      <c r="C89" s="353" t="e">
        <f>#REF!</f>
        <v>#REF!</v>
      </c>
      <c r="D89" s="95" t="e">
        <f>#REF!</f>
        <v>#REF!</v>
      </c>
      <c r="E89" s="95" t="e">
        <f>#REF!</f>
        <v>#REF!</v>
      </c>
      <c r="F89" s="95" t="e">
        <f>#REF!</f>
        <v>#REF!</v>
      </c>
      <c r="G89" s="95" t="e">
        <f>IF(#REF!=0,"-",IF(OR($C89=1,$C89=2),"χ",#REF!))</f>
        <v>#REF!</v>
      </c>
      <c r="H89" s="95" t="e">
        <f>IF(#REF!=0,"-",IF(OR($C89=1,$C89=2),"χ",#REF!))</f>
        <v>#REF!</v>
      </c>
      <c r="I89" s="95" t="e">
        <f>IF(#REF!=0,"-",IF(OR($C89=1,$C89=2),"χ",#REF!))</f>
        <v>#REF!</v>
      </c>
      <c r="J89" s="95" t="e">
        <f>IF(#REF!=0,"-",IF(OR($C89=1,$C89=2),"χ",#REF!))</f>
        <v>#REF!</v>
      </c>
      <c r="K89" s="95" t="e">
        <f>IF(#REF!=0,"-",IF(OR($C89=1,$C89=2),"χ",#REF!))</f>
        <v>#REF!</v>
      </c>
      <c r="L89" s="95" t="e">
        <f>IF(#REF!=0,"-",IF(OR($C89=1,$C89=2),"χ",#REF!))</f>
        <v>#REF!</v>
      </c>
      <c r="M89" s="95" t="e">
        <f>IF(#REF!=0,"-",IF(OR($C89=1,$C89=2),"χ",#REF!))</f>
        <v>#REF!</v>
      </c>
      <c r="N89" s="95" t="e">
        <f>IF(#REF!=0,"-",IF(OR($C89=1,$C89=2),"χ",#REF!))</f>
        <v>#REF!</v>
      </c>
      <c r="O89" s="95" t="e">
        <f>IF(#REF!=0,"-",IF(OR($C89=1,$C89=2),"χ",#REF!))</f>
        <v>#REF!</v>
      </c>
      <c r="P89" s="95" t="e">
        <f>IF(#REF!=0,"-",IF(OR($C89=1,$C89=2),"χ",#REF!))</f>
        <v>#REF!</v>
      </c>
      <c r="Q89" s="95" t="e">
        <f>IF(#REF!=0,"-",IF(OR($C89=1,$C89=2),"χ",#REF!))</f>
        <v>#REF!</v>
      </c>
      <c r="R89" s="95" t="e">
        <f>IF(#REF!=0,"-",IF(OR($C89=1,$C89=2),"χ",#REF!))</f>
        <v>#REF!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28</v>
      </c>
      <c r="C90" s="353" t="e">
        <f>#REF!</f>
        <v>#REF!</v>
      </c>
      <c r="D90" s="95" t="e">
        <f>#REF!</f>
        <v>#REF!</v>
      </c>
      <c r="E90" s="95" t="e">
        <f>#REF!</f>
        <v>#REF!</v>
      </c>
      <c r="F90" s="95" t="e">
        <f>#REF!</f>
        <v>#REF!</v>
      </c>
      <c r="G90" s="95" t="e">
        <f>IF(#REF!=0,"-",IF(OR($C90=1,$C90=2),"χ",#REF!))</f>
        <v>#REF!</v>
      </c>
      <c r="H90" s="95" t="e">
        <f>IF(#REF!=0,"-",IF(OR($C90=1,$C90=2),"χ",#REF!))</f>
        <v>#REF!</v>
      </c>
      <c r="I90" s="95" t="e">
        <f>IF(#REF!=0,"-",IF(OR($C90=1,$C90=2),"χ",#REF!))</f>
        <v>#REF!</v>
      </c>
      <c r="J90" s="95" t="e">
        <f>IF(#REF!=0,"-",IF(OR($C90=1,$C90=2),"χ",#REF!))</f>
        <v>#REF!</v>
      </c>
      <c r="K90" s="95" t="e">
        <f>IF(#REF!=0,"-",IF(OR($C90=1,$C90=2),"χ",#REF!))</f>
        <v>#REF!</v>
      </c>
      <c r="L90" s="95" t="e">
        <f>IF(#REF!=0,"-",IF(OR($C90=1,$C90=2),"χ",#REF!))</f>
        <v>#REF!</v>
      </c>
      <c r="M90" s="95" t="e">
        <f>IF(#REF!=0,"-",IF(OR($C90=1,$C90=2),"χ",#REF!))</f>
        <v>#REF!</v>
      </c>
      <c r="N90" s="95" t="e">
        <f>IF(#REF!=0,"-",IF(OR($C90=1,$C90=2),"χ",#REF!))</f>
        <v>#REF!</v>
      </c>
      <c r="O90" s="95" t="e">
        <f>IF(#REF!=0,"-",IF(OR($C90=1,$C90=2),"χ",#REF!))</f>
        <v>#REF!</v>
      </c>
      <c r="P90" s="95" t="e">
        <f>IF(#REF!=0,"-",IF(OR($C90=1,$C90=2),"χ",#REF!))</f>
        <v>#REF!</v>
      </c>
      <c r="Q90" s="95" t="e">
        <f>IF(#REF!=0,"-",IF(OR($C90=1,$C90=2),"χ",#REF!))</f>
        <v>#REF!</v>
      </c>
      <c r="R90" s="95" t="e">
        <f>IF(#REF!=0,"-",IF(OR($C90=1,$C90=2),"χ",#REF!))</f>
        <v>#REF!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29</v>
      </c>
      <c r="C91" s="353" t="e">
        <f>#REF!</f>
        <v>#REF!</v>
      </c>
      <c r="D91" s="95" t="e">
        <f>#REF!</f>
        <v>#REF!</v>
      </c>
      <c r="E91" s="95" t="e">
        <f>#REF!</f>
        <v>#REF!</v>
      </c>
      <c r="F91" s="95" t="e">
        <f>#REF!</f>
        <v>#REF!</v>
      </c>
      <c r="G91" s="95" t="e">
        <f>IF(#REF!=0,"-",IF(OR($C91=1,$C91=2),"χ",#REF!))</f>
        <v>#REF!</v>
      </c>
      <c r="H91" s="95" t="e">
        <f>IF(#REF!=0,"-",IF(OR($C91=1,$C91=2),"χ",#REF!))</f>
        <v>#REF!</v>
      </c>
      <c r="I91" s="95" t="e">
        <f>IF(#REF!=0,"-",IF(OR($C91=1,$C91=2),"χ",#REF!))</f>
        <v>#REF!</v>
      </c>
      <c r="J91" s="95" t="e">
        <f>IF(#REF!=0,"-",IF(OR($C91=1,$C91=2),"χ",#REF!))</f>
        <v>#REF!</v>
      </c>
      <c r="K91" s="95" t="e">
        <f>IF(#REF!=0,"-",IF(OR($C91=1,$C91=2),"χ",#REF!))</f>
        <v>#REF!</v>
      </c>
      <c r="L91" s="95" t="e">
        <f>IF(#REF!=0,"-",IF(OR($C91=1,$C91=2),"χ",#REF!))</f>
        <v>#REF!</v>
      </c>
      <c r="M91" s="95" t="e">
        <f>IF(#REF!=0,"-",IF(OR($C91=1,$C91=2),"χ",#REF!))</f>
        <v>#REF!</v>
      </c>
      <c r="N91" s="95" t="e">
        <f>IF(#REF!=0,"-",IF(OR($C91=1,$C91=2),"χ",#REF!))</f>
        <v>#REF!</v>
      </c>
      <c r="O91" s="95" t="e">
        <f>IF(#REF!=0,"-",IF(OR($C91=1,$C91=2),"χ",#REF!))</f>
        <v>#REF!</v>
      </c>
      <c r="P91" s="95" t="e">
        <f>IF(#REF!=0,"-",IF(OR($C91=1,$C91=2),"χ",#REF!))</f>
        <v>#REF!</v>
      </c>
      <c r="Q91" s="95" t="e">
        <f>IF(#REF!=0,"-",IF(OR($C91=1,$C91=2),"χ",#REF!))</f>
        <v>#REF!</v>
      </c>
      <c r="R91" s="95" t="e">
        <f>IF(#REF!=0,"-",IF(OR($C91=1,$C91=2),"χ",#REF!))</f>
        <v>#REF!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30</v>
      </c>
      <c r="C92" s="353" t="e">
        <f>#REF!</f>
        <v>#REF!</v>
      </c>
      <c r="D92" s="95" t="e">
        <f>#REF!</f>
        <v>#REF!</v>
      </c>
      <c r="E92" s="95" t="e">
        <f>#REF!</f>
        <v>#REF!</v>
      </c>
      <c r="F92" s="95" t="e">
        <f>#REF!</f>
        <v>#REF!</v>
      </c>
      <c r="G92" s="95" t="e">
        <f>IF(#REF!=0,"-",IF(OR($C92=1,$C92=2),"χ",#REF!))</f>
        <v>#REF!</v>
      </c>
      <c r="H92" s="95" t="e">
        <f>IF(#REF!=0,"-",IF(OR($C92=1,$C92=2),"χ",#REF!))</f>
        <v>#REF!</v>
      </c>
      <c r="I92" s="95" t="e">
        <f>IF(#REF!=0,"-",IF(OR($C92=1,$C92=2),"χ",#REF!))</f>
        <v>#REF!</v>
      </c>
      <c r="J92" s="95" t="e">
        <f>IF(#REF!=0,"-",IF(OR($C92=1,$C92=2),"χ",#REF!))</f>
        <v>#REF!</v>
      </c>
      <c r="K92" s="95" t="e">
        <f>IF(#REF!=0,"-",IF(OR($C92=1,$C92=2),"χ",#REF!))</f>
        <v>#REF!</v>
      </c>
      <c r="L92" s="95" t="e">
        <f>IF(#REF!=0,"-",IF(OR($C92=1,$C92=2),"χ",#REF!))</f>
        <v>#REF!</v>
      </c>
      <c r="M92" s="95" t="e">
        <f>IF(#REF!=0,"-",IF(OR($C92=1,$C92=2),"χ",#REF!))</f>
        <v>#REF!</v>
      </c>
      <c r="N92" s="95" t="e">
        <f>IF(#REF!=0,"-",IF(OR($C92=1,$C92=2),"χ",#REF!))</f>
        <v>#REF!</v>
      </c>
      <c r="O92" s="95" t="e">
        <f>IF(#REF!=0,"-",IF(OR($C92=1,$C92=2),"χ",#REF!))</f>
        <v>#REF!</v>
      </c>
      <c r="P92" s="95" t="e">
        <f>IF(#REF!=0,"-",IF(OR($C92=1,$C92=2),"χ",#REF!))</f>
        <v>#REF!</v>
      </c>
      <c r="Q92" s="95" t="e">
        <f>IF(#REF!=0,"-",IF(OR($C92=1,$C92=2),"χ",#REF!))</f>
        <v>#REF!</v>
      </c>
      <c r="R92" s="95" t="e">
        <f>IF(#REF!=0,"-",IF(OR($C92=1,$C92=2),"χ",#REF!))</f>
        <v>#REF!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264" t="s">
        <v>60</v>
      </c>
      <c r="C93" s="353" t="e">
        <f>#REF!</f>
        <v>#REF!</v>
      </c>
      <c r="D93" s="95" t="e">
        <f>#REF!</f>
        <v>#REF!</v>
      </c>
      <c r="E93" s="95" t="e">
        <f>#REF!</f>
        <v>#REF!</v>
      </c>
      <c r="F93" s="95" t="e">
        <f>#REF!</f>
        <v>#REF!</v>
      </c>
      <c r="G93" s="95" t="e">
        <f>IF(#REF!=0,"-",IF(OR($C93=1,$C93=2),"χ",#REF!))</f>
        <v>#REF!</v>
      </c>
      <c r="H93" s="95" t="e">
        <f>IF(#REF!=0,"-",IF(OR($C93=1,$C93=2),"χ",#REF!))</f>
        <v>#REF!</v>
      </c>
      <c r="I93" s="95" t="e">
        <f>IF(#REF!=0,"-",IF(OR($C93=1,$C93=2),"χ",#REF!))</f>
        <v>#REF!</v>
      </c>
      <c r="J93" s="95" t="e">
        <f>IF(#REF!=0,"-",IF(OR($C93=1,$C93=2),"χ",#REF!))</f>
        <v>#REF!</v>
      </c>
      <c r="K93" s="95" t="e">
        <f>IF(#REF!=0,"-",IF(OR($C93=1,$C93=2),"χ",#REF!))</f>
        <v>#REF!</v>
      </c>
      <c r="L93" s="95" t="e">
        <f>IF(#REF!=0,"-",IF(OR($C93=1,$C93=2),"χ",#REF!))</f>
        <v>#REF!</v>
      </c>
      <c r="M93" s="95" t="e">
        <f>IF(#REF!=0,"-",IF(OR($C93=1,$C93=2),"χ",#REF!))</f>
        <v>#REF!</v>
      </c>
      <c r="N93" s="95" t="e">
        <f>IF(#REF!=0,"-",IF(OR($C93=1,$C93=2),"χ",#REF!))</f>
        <v>#REF!</v>
      </c>
      <c r="O93" s="95" t="e">
        <f>IF(#REF!=0,"-",IF(OR($C93=1,$C93=2),"χ",#REF!))</f>
        <v>#REF!</v>
      </c>
      <c r="P93" s="95" t="e">
        <f>IF(#REF!=0,"-",IF(OR($C93=1,$C93=2),"χ",#REF!))</f>
        <v>#REF!</v>
      </c>
      <c r="Q93" s="95" t="e">
        <f>IF(#REF!=0,"-",IF(OR($C93=1,$C93=2),"χ",#REF!))</f>
        <v>#REF!</v>
      </c>
      <c r="R93" s="95" t="e">
        <f>IF(#REF!=0,"-",IF(OR($C93=1,$C93=2),"χ",#REF!))</f>
        <v>#REF!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5" t="s">
        <v>61</v>
      </c>
      <c r="C94" s="353" t="e">
        <f>#REF!</f>
        <v>#REF!</v>
      </c>
      <c r="D94" s="95" t="e">
        <f>#REF!</f>
        <v>#REF!</v>
      </c>
      <c r="E94" s="95" t="e">
        <f>#REF!</f>
        <v>#REF!</v>
      </c>
      <c r="F94" s="95" t="e">
        <f>#REF!</f>
        <v>#REF!</v>
      </c>
      <c r="G94" s="95" t="e">
        <f>IF(#REF!=0,"-",IF(OR($C94=1,$C94=2),"χ",#REF!))</f>
        <v>#REF!</v>
      </c>
      <c r="H94" s="95" t="e">
        <f>IF(#REF!=0,"-",IF(OR($C94=1,$C94=2),"χ",#REF!))</f>
        <v>#REF!</v>
      </c>
      <c r="I94" s="95" t="e">
        <f>IF(#REF!=0,"-",IF(OR($C94=1,$C94=2),"χ",#REF!))</f>
        <v>#REF!</v>
      </c>
      <c r="J94" s="95" t="e">
        <f>IF(#REF!=0,"-",IF(OR($C94=1,$C94=2),"χ",#REF!))</f>
        <v>#REF!</v>
      </c>
      <c r="K94" s="95" t="e">
        <f>IF(#REF!=0,"-",IF(OR($C94=1,$C94=2),"χ",#REF!))</f>
        <v>#REF!</v>
      </c>
      <c r="L94" s="95" t="e">
        <f>IF(#REF!=0,"-",IF(OR($C94=1,$C94=2),"χ",#REF!))</f>
        <v>#REF!</v>
      </c>
      <c r="M94" s="95" t="e">
        <f>IF(#REF!=0,"-",IF(OR($C94=1,$C94=2),"χ",#REF!))</f>
        <v>#REF!</v>
      </c>
      <c r="N94" s="95" t="e">
        <f>IF(#REF!=0,"-",IF(OR($C94=1,$C94=2),"χ",#REF!))</f>
        <v>#REF!</v>
      </c>
      <c r="O94" s="95" t="e">
        <f>IF(#REF!=0,"-",IF(OR($C94=1,$C94=2),"χ",#REF!))</f>
        <v>#REF!</v>
      </c>
      <c r="P94" s="95" t="e">
        <f>IF(#REF!=0,"-",IF(OR($C94=1,$C94=2),"χ",#REF!))</f>
        <v>#REF!</v>
      </c>
      <c r="Q94" s="95" t="e">
        <f>IF(#REF!=0,"-",IF(OR($C94=1,$C94=2),"χ",#REF!))</f>
        <v>#REF!</v>
      </c>
      <c r="R94" s="95" t="e">
        <f>IF(#REF!=0,"-",IF(OR($C94=1,$C94=2),"χ",#REF!))</f>
        <v>#REF!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42"/>
      <c r="C95" s="35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>
        <v>16</v>
      </c>
      <c r="B96" s="210" t="s">
        <v>8</v>
      </c>
      <c r="C96" s="353" t="e">
        <f>#REF!</f>
        <v>#REF!</v>
      </c>
      <c r="D96" s="95" t="e">
        <f>#REF!</f>
        <v>#REF!</v>
      </c>
      <c r="E96" s="95" t="e">
        <f>#REF!</f>
        <v>#REF!</v>
      </c>
      <c r="F96" s="95" t="e">
        <f>#REF!</f>
        <v>#REF!</v>
      </c>
      <c r="G96" s="95" t="e">
        <f>#REF!</f>
        <v>#REF!</v>
      </c>
      <c r="H96" s="95" t="e">
        <f>#REF!</f>
        <v>#REF!</v>
      </c>
      <c r="I96" s="95" t="e">
        <f>#REF!</f>
        <v>#REF!</v>
      </c>
      <c r="J96" s="95" t="e">
        <f>#REF!</f>
        <v>#REF!</v>
      </c>
      <c r="K96" s="95" t="e">
        <f>#REF!</f>
        <v>#REF!</v>
      </c>
      <c r="L96" s="95" t="e">
        <f>#REF!</f>
        <v>#REF!</v>
      </c>
      <c r="M96" s="95" t="e">
        <f>#REF!</f>
        <v>#REF!</v>
      </c>
      <c r="N96" s="95" t="e">
        <f>#REF!</f>
        <v>#REF!</v>
      </c>
      <c r="O96" s="95" t="e">
        <f>#REF!</f>
        <v>#REF!</v>
      </c>
      <c r="P96" s="95" t="e">
        <f>#REF!</f>
        <v>#REF!</v>
      </c>
      <c r="Q96" s="95" t="e">
        <f>#REF!</f>
        <v>#REF!</v>
      </c>
      <c r="R96" s="95" t="e">
        <f>#REF!</f>
        <v>#REF!</v>
      </c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/>
      <c r="B97" s="41" t="s">
        <v>25</v>
      </c>
      <c r="C97" s="353" t="e">
        <f>#REF!</f>
        <v>#REF!</v>
      </c>
      <c r="D97" s="95" t="e">
        <f>#REF!</f>
        <v>#REF!</v>
      </c>
      <c r="E97" s="95" t="e">
        <f>#REF!</f>
        <v>#REF!</v>
      </c>
      <c r="F97" s="95" t="e">
        <f>#REF!</f>
        <v>#REF!</v>
      </c>
      <c r="G97" s="95" t="e">
        <f>IF(#REF!=0,"-",IF(OR($C97=1,$C97=2),"χ",#REF!))</f>
        <v>#REF!</v>
      </c>
      <c r="H97" s="95" t="e">
        <f>IF(#REF!=0,"-",IF(OR($C97=1,$C97=2),"χ",#REF!))</f>
        <v>#REF!</v>
      </c>
      <c r="I97" s="95" t="e">
        <f>IF(#REF!=0,"-",IF(OR($C97=1,$C97=2),"χ",#REF!))</f>
        <v>#REF!</v>
      </c>
      <c r="J97" s="95" t="e">
        <f>IF(#REF!=0,"-",IF(OR($C97=1,$C97=2),"χ",#REF!))</f>
        <v>#REF!</v>
      </c>
      <c r="K97" s="95" t="e">
        <f>IF(#REF!=0,"-",IF(OR($C97=1,$C97=2),"χ",#REF!))</f>
        <v>#REF!</v>
      </c>
      <c r="L97" s="95" t="e">
        <f>IF(#REF!=0,"-",IF(OR($C97=1,$C97=2),"χ",#REF!))</f>
        <v>#REF!</v>
      </c>
      <c r="M97" s="95" t="e">
        <f>IF(#REF!=0,"-",IF(OR($C97=1,$C97=2),"χ",#REF!))</f>
        <v>#REF!</v>
      </c>
      <c r="N97" s="95" t="e">
        <f>IF(#REF!=0,"-",IF(OR($C97=1,$C97=2),"χ",#REF!))</f>
        <v>#REF!</v>
      </c>
      <c r="O97" s="95" t="e">
        <f>IF(#REF!=0,"-",IF(OR($C97=1,$C97=2),"χ",#REF!))</f>
        <v>#REF!</v>
      </c>
      <c r="P97" s="95" t="e">
        <f>IF(#REF!=0,"-",IF(OR($C97=1,$C97=2),"χ",#REF!))</f>
        <v>#REF!</v>
      </c>
      <c r="Q97" s="95" t="e">
        <f>IF(#REF!=0,"-",IF(OR($C97=1,$C97=2),"χ",#REF!))</f>
        <v>#REF!</v>
      </c>
      <c r="R97" s="95" t="e">
        <f>IF(#REF!=0,"-",IF(OR($C97=1,$C97=2),"χ",#REF!))</f>
        <v>#REF!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26</v>
      </c>
      <c r="C98" s="353" t="e">
        <f>#REF!</f>
        <v>#REF!</v>
      </c>
      <c r="D98" s="95" t="e">
        <f>#REF!</f>
        <v>#REF!</v>
      </c>
      <c r="E98" s="95" t="e">
        <f>#REF!</f>
        <v>#REF!</v>
      </c>
      <c r="F98" s="95" t="e">
        <f>#REF!</f>
        <v>#REF!</v>
      </c>
      <c r="G98" s="95" t="e">
        <f>IF(#REF!=0,"-",IF(OR($C98=1,$C98=2),"χ",#REF!))</f>
        <v>#REF!</v>
      </c>
      <c r="H98" s="95" t="e">
        <f>IF(#REF!=0,"-",IF(OR($C98=1,$C98=2),"χ",#REF!))</f>
        <v>#REF!</v>
      </c>
      <c r="I98" s="95" t="e">
        <f>IF(#REF!=0,"-",IF(OR($C98=1,$C98=2),"χ",#REF!))</f>
        <v>#REF!</v>
      </c>
      <c r="J98" s="95" t="e">
        <f>IF(#REF!=0,"-",IF(OR($C98=1,$C98=2),"χ",#REF!))</f>
        <v>#REF!</v>
      </c>
      <c r="K98" s="95" t="e">
        <f>IF(#REF!=0,"-",IF(OR($C98=1,$C98=2),"χ",#REF!))</f>
        <v>#REF!</v>
      </c>
      <c r="L98" s="95" t="e">
        <f>IF(#REF!=0,"-",IF(OR($C98=1,$C98=2),"χ",#REF!))</f>
        <v>#REF!</v>
      </c>
      <c r="M98" s="95" t="e">
        <f>IF(#REF!=0,"-",IF(OR($C98=1,$C98=2),"χ",#REF!))</f>
        <v>#REF!</v>
      </c>
      <c r="N98" s="95" t="e">
        <f>IF(#REF!=0,"-",IF(OR($C98=1,$C98=2),"χ",#REF!))</f>
        <v>#REF!</v>
      </c>
      <c r="O98" s="95" t="e">
        <f>IF(#REF!=0,"-",IF(OR($C98=1,$C98=2),"χ",#REF!))</f>
        <v>#REF!</v>
      </c>
      <c r="P98" s="95" t="e">
        <f>IF(#REF!=0,"-",IF(OR($C98=1,$C98=2),"χ",#REF!))</f>
        <v>#REF!</v>
      </c>
      <c r="Q98" s="95" t="e">
        <f>IF(#REF!=0,"-",IF(OR($C98=1,$C98=2),"χ",#REF!))</f>
        <v>#REF!</v>
      </c>
      <c r="R98" s="95" t="e">
        <f>IF(#REF!=0,"-",IF(OR($C98=1,$C98=2),"χ",#REF!))</f>
        <v>#REF!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27</v>
      </c>
      <c r="C99" s="353" t="e">
        <f>#REF!</f>
        <v>#REF!</v>
      </c>
      <c r="D99" s="95" t="e">
        <f>#REF!</f>
        <v>#REF!</v>
      </c>
      <c r="E99" s="95" t="e">
        <f>#REF!</f>
        <v>#REF!</v>
      </c>
      <c r="F99" s="95" t="e">
        <f>#REF!</f>
        <v>#REF!</v>
      </c>
      <c r="G99" s="95" t="e">
        <f>IF(#REF!=0,"-",IF(OR($C99=1,$C99=2),"χ",#REF!))</f>
        <v>#REF!</v>
      </c>
      <c r="H99" s="95" t="e">
        <f>IF(#REF!=0,"-",IF(OR($C99=1,$C99=2),"χ",#REF!))</f>
        <v>#REF!</v>
      </c>
      <c r="I99" s="95" t="e">
        <f>IF(#REF!=0,"-",IF(OR($C99=1,$C99=2),"χ",#REF!))</f>
        <v>#REF!</v>
      </c>
      <c r="J99" s="95" t="e">
        <f>IF(#REF!=0,"-",IF(OR($C99=1,$C99=2),"χ",#REF!))</f>
        <v>#REF!</v>
      </c>
      <c r="K99" s="95" t="e">
        <f>IF(#REF!=0,"-",IF(OR($C99=1,$C99=2),"χ",#REF!))</f>
        <v>#REF!</v>
      </c>
      <c r="L99" s="95" t="e">
        <f>IF(#REF!=0,"-",IF(OR($C99=1,$C99=2),"χ",#REF!))</f>
        <v>#REF!</v>
      </c>
      <c r="M99" s="95" t="e">
        <f>IF(#REF!=0,"-",IF(OR($C99=1,$C99=2),"χ",#REF!))</f>
        <v>#REF!</v>
      </c>
      <c r="N99" s="95" t="e">
        <f>IF(#REF!=0,"-",IF(OR($C99=1,$C99=2),"χ",#REF!))</f>
        <v>#REF!</v>
      </c>
      <c r="O99" s="95" t="e">
        <f>IF(#REF!=0,"-",IF(OR($C99=1,$C99=2),"χ",#REF!))</f>
        <v>#REF!</v>
      </c>
      <c r="P99" s="95" t="e">
        <f>IF(#REF!=0,"-",IF(OR($C99=1,$C99=2),"χ",#REF!))</f>
        <v>#REF!</v>
      </c>
      <c r="Q99" s="95" t="e">
        <f>IF(#REF!=0,"-",IF(OR($C99=1,$C99=2),"χ",#REF!))</f>
        <v>#REF!</v>
      </c>
      <c r="R99" s="95" t="e">
        <f>IF(#REF!=0,"-",IF(OR($C99=1,$C99=2),"χ",#REF!))</f>
        <v>#REF!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28</v>
      </c>
      <c r="C100" s="353" t="e">
        <f>#REF!</f>
        <v>#REF!</v>
      </c>
      <c r="D100" s="95" t="e">
        <f>#REF!</f>
        <v>#REF!</v>
      </c>
      <c r="E100" s="95" t="e">
        <f>#REF!</f>
        <v>#REF!</v>
      </c>
      <c r="F100" s="95" t="e">
        <f>#REF!</f>
        <v>#REF!</v>
      </c>
      <c r="G100" s="95" t="e">
        <f>IF(#REF!=0,"-",IF(OR($C100=1,$C100=2),"χ",#REF!))</f>
        <v>#REF!</v>
      </c>
      <c r="H100" s="95" t="e">
        <f>IF(#REF!=0,"-",IF(OR($C100=1,$C100=2),"χ",#REF!))</f>
        <v>#REF!</v>
      </c>
      <c r="I100" s="95" t="e">
        <f>IF(#REF!=0,"-",IF(OR($C100=1,$C100=2),"χ",#REF!))</f>
        <v>#REF!</v>
      </c>
      <c r="J100" s="95" t="e">
        <f>IF(#REF!=0,"-",IF(OR($C100=1,$C100=2),"χ",#REF!))</f>
        <v>#REF!</v>
      </c>
      <c r="K100" s="95" t="e">
        <f>IF(#REF!=0,"-",IF(OR($C100=1,$C100=2),"χ",#REF!))</f>
        <v>#REF!</v>
      </c>
      <c r="L100" s="95" t="e">
        <f>IF(#REF!=0,"-",IF(OR($C100=1,$C100=2),"χ",#REF!))</f>
        <v>#REF!</v>
      </c>
      <c r="M100" s="95" t="e">
        <f>IF(#REF!=0,"-",IF(OR($C100=1,$C100=2),"χ",#REF!))</f>
        <v>#REF!</v>
      </c>
      <c r="N100" s="95" t="e">
        <f>IF(#REF!=0,"-",IF(OR($C100=1,$C100=2),"χ",#REF!))</f>
        <v>#REF!</v>
      </c>
      <c r="O100" s="95" t="e">
        <f>IF(#REF!=0,"-",IF(OR($C100=1,$C100=2),"χ",#REF!))</f>
        <v>#REF!</v>
      </c>
      <c r="P100" s="95" t="e">
        <f>IF(#REF!=0,"-",IF(OR($C100=1,$C100=2),"χ",#REF!))</f>
        <v>#REF!</v>
      </c>
      <c r="Q100" s="95" t="e">
        <f>IF(#REF!=0,"-",IF(OR($C100=1,$C100=2),"χ",#REF!))</f>
        <v>#REF!</v>
      </c>
      <c r="R100" s="95" t="e">
        <f>IF(#REF!=0,"-",IF(OR($C100=1,$C100=2),"χ",#REF!))</f>
        <v>#REF!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29</v>
      </c>
      <c r="C101" s="353" t="e">
        <f>#REF!</f>
        <v>#REF!</v>
      </c>
      <c r="D101" s="95" t="e">
        <f>#REF!</f>
        <v>#REF!</v>
      </c>
      <c r="E101" s="95" t="e">
        <f>#REF!</f>
        <v>#REF!</v>
      </c>
      <c r="F101" s="95" t="e">
        <f>#REF!</f>
        <v>#REF!</v>
      </c>
      <c r="G101" s="95" t="e">
        <f>IF(#REF!=0,"-",IF(OR($C101=1,$C101=2),"χ",#REF!))</f>
        <v>#REF!</v>
      </c>
      <c r="H101" s="95" t="e">
        <f>IF(#REF!=0,"-",IF(OR($C101=1,$C101=2),"χ",#REF!))</f>
        <v>#REF!</v>
      </c>
      <c r="I101" s="95" t="e">
        <f>IF(#REF!=0,"-",IF(OR($C101=1,$C101=2),"χ",#REF!))</f>
        <v>#REF!</v>
      </c>
      <c r="J101" s="95" t="e">
        <f>IF(#REF!=0,"-",IF(OR($C101=1,$C101=2),"χ",#REF!))</f>
        <v>#REF!</v>
      </c>
      <c r="K101" s="95" t="e">
        <f>IF(#REF!=0,"-",IF(OR($C101=1,$C101=2),"χ",#REF!))</f>
        <v>#REF!</v>
      </c>
      <c r="L101" s="95" t="e">
        <f>IF(#REF!=0,"-",IF(OR($C101=1,$C101=2),"χ",#REF!))</f>
        <v>#REF!</v>
      </c>
      <c r="M101" s="95" t="e">
        <f>IF(#REF!=0,"-",IF(OR($C101=1,$C101=2),"χ",#REF!))</f>
        <v>#REF!</v>
      </c>
      <c r="N101" s="95" t="e">
        <f>IF(#REF!=0,"-",IF(OR($C101=1,$C101=2),"χ",#REF!))</f>
        <v>#REF!</v>
      </c>
      <c r="O101" s="95" t="e">
        <f>IF(#REF!=0,"-",IF(OR($C101=1,$C101=2),"χ",#REF!))</f>
        <v>#REF!</v>
      </c>
      <c r="P101" s="95" t="e">
        <f>IF(#REF!=0,"-",IF(OR($C101=1,$C101=2),"χ",#REF!))</f>
        <v>#REF!</v>
      </c>
      <c r="Q101" s="95" t="e">
        <f>IF(#REF!=0,"-",IF(OR($C101=1,$C101=2),"χ",#REF!))</f>
        <v>#REF!</v>
      </c>
      <c r="R101" s="95" t="e">
        <f>IF(#REF!=0,"-",IF(OR($C101=1,$C101=2),"χ",#REF!))</f>
        <v>#REF!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30</v>
      </c>
      <c r="C102" s="353">
        <v>7</v>
      </c>
      <c r="D102" s="95">
        <v>1238</v>
      </c>
      <c r="E102" s="95">
        <v>1238</v>
      </c>
      <c r="F102" s="95">
        <v>14661</v>
      </c>
      <c r="G102" s="95">
        <v>594913</v>
      </c>
      <c r="H102" s="95">
        <v>519577</v>
      </c>
      <c r="I102" s="95">
        <v>2456403</v>
      </c>
      <c r="J102" s="95">
        <v>4990619</v>
      </c>
      <c r="K102" s="95">
        <v>297047</v>
      </c>
      <c r="L102" s="95">
        <v>287766</v>
      </c>
      <c r="M102" s="95">
        <v>848253</v>
      </c>
      <c r="N102" s="95">
        <v>549522</v>
      </c>
      <c r="O102" s="95">
        <v>251755</v>
      </c>
      <c r="P102" s="95">
        <v>265399</v>
      </c>
      <c r="Q102" s="95">
        <v>3883741</v>
      </c>
      <c r="R102" s="95">
        <v>1800883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264" t="s">
        <v>60</v>
      </c>
      <c r="C103" s="353" t="e">
        <f>#REF!</f>
        <v>#REF!</v>
      </c>
      <c r="D103" s="95" t="e">
        <f>#REF!</f>
        <v>#REF!</v>
      </c>
      <c r="E103" s="95" t="e">
        <f>#REF!</f>
        <v>#REF!</v>
      </c>
      <c r="F103" s="95" t="e">
        <f>#REF!</f>
        <v>#REF!</v>
      </c>
      <c r="G103" s="95" t="e">
        <f>IF(#REF!=0,"-",IF(OR($C103=1,$C103=2),"χ",#REF!))</f>
        <v>#REF!</v>
      </c>
      <c r="H103" s="95" t="e">
        <f>IF(#REF!=0,"-",IF(OR($C103=1,$C103=2),"χ",#REF!))</f>
        <v>#REF!</v>
      </c>
      <c r="I103" s="95" t="e">
        <f>IF(#REF!=0,"-",IF(OR($C103=1,$C103=2),"χ",#REF!))</f>
        <v>#REF!</v>
      </c>
      <c r="J103" s="95" t="e">
        <f>IF(#REF!=0,"-",IF(OR($C103=1,$C103=2),"χ",#REF!))</f>
        <v>#REF!</v>
      </c>
      <c r="K103" s="95" t="e">
        <f>IF(#REF!=0,"-",IF(OR($C103=1,$C103=2),"χ",#REF!))</f>
        <v>#REF!</v>
      </c>
      <c r="L103" s="95" t="e">
        <f>IF(#REF!=0,"-",IF(OR($C103=1,$C103=2),"χ",#REF!))</f>
        <v>#REF!</v>
      </c>
      <c r="M103" s="95" t="e">
        <f>IF(#REF!=0,"-",IF(OR($C103=1,$C103=2),"χ",#REF!))</f>
        <v>#REF!</v>
      </c>
      <c r="N103" s="95" t="e">
        <f>IF(#REF!=0,"-",IF(OR($C103=1,$C103=2),"χ",#REF!))</f>
        <v>#REF!</v>
      </c>
      <c r="O103" s="95" t="e">
        <f>IF(#REF!=0,"-",IF(OR($C103=1,$C103=2),"χ",#REF!))</f>
        <v>#REF!</v>
      </c>
      <c r="P103" s="95" t="e">
        <f>IF(#REF!=0,"-",IF(OR($C103=1,$C103=2),"χ",#REF!))</f>
        <v>#REF!</v>
      </c>
      <c r="Q103" s="95" t="e">
        <f>IF(#REF!=0,"-",IF(OR($C103=1,$C103=2),"χ",#REF!))</f>
        <v>#REF!</v>
      </c>
      <c r="R103" s="95" t="e">
        <f>IF(#REF!=0,"-",IF(OR($C103=1,$C103=2),"χ",#REF!))</f>
        <v>#REF!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5" t="s">
        <v>61</v>
      </c>
      <c r="C104" s="353" t="e">
        <f>#REF!</f>
        <v>#REF!</v>
      </c>
      <c r="D104" s="95" t="e">
        <f>#REF!</f>
        <v>#REF!</v>
      </c>
      <c r="E104" s="95" t="e">
        <f>#REF!</f>
        <v>#REF!</v>
      </c>
      <c r="F104" s="95" t="e">
        <f>#REF!</f>
        <v>#REF!</v>
      </c>
      <c r="G104" s="95" t="e">
        <f>IF(#REF!=0,"-",IF(OR($C104=1,$C104=2),"χ",#REF!))</f>
        <v>#REF!</v>
      </c>
      <c r="H104" s="95" t="e">
        <f>IF(#REF!=0,"-",IF(OR($C104=1,$C104=2),"χ",#REF!))</f>
        <v>#REF!</v>
      </c>
      <c r="I104" s="95" t="e">
        <f>IF(#REF!=0,"-",IF(OR($C104=1,$C104=2),"χ",#REF!))</f>
        <v>#REF!</v>
      </c>
      <c r="J104" s="95" t="e">
        <f>IF(#REF!=0,"-",IF(OR($C104=1,$C104=2),"χ",#REF!))</f>
        <v>#REF!</v>
      </c>
      <c r="K104" s="95" t="e">
        <f>IF(#REF!=0,"-",IF(OR($C104=1,$C104=2),"χ",#REF!))</f>
        <v>#REF!</v>
      </c>
      <c r="L104" s="95" t="e">
        <f>IF(#REF!=0,"-",IF(OR($C104=1,$C104=2),"χ",#REF!))</f>
        <v>#REF!</v>
      </c>
      <c r="M104" s="95" t="e">
        <f>IF(#REF!=0,"-",IF(OR($C104=1,$C104=2),"χ",#REF!))</f>
        <v>#REF!</v>
      </c>
      <c r="N104" s="95" t="e">
        <f>IF(#REF!=0,"-",IF(OR($C104=1,$C104=2),"χ",#REF!))</f>
        <v>#REF!</v>
      </c>
      <c r="O104" s="95" t="e">
        <f>IF(#REF!=0,"-",IF(OR($C104=1,$C104=2),"χ",#REF!))</f>
        <v>#REF!</v>
      </c>
      <c r="P104" s="95" t="e">
        <f>IF(#REF!=0,"-",IF(OR($C104=1,$C104=2),"χ",#REF!))</f>
        <v>#REF!</v>
      </c>
      <c r="Q104" s="95" t="e">
        <f>IF(#REF!=0,"-",IF(OR($C104=1,$C104=2),"χ",#REF!))</f>
        <v>#REF!</v>
      </c>
      <c r="R104" s="95" t="e">
        <f>IF(#REF!=0,"-",IF(OR($C104=1,$C104=2),"χ",#REF!))</f>
        <v>#REF!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42"/>
      <c r="C105" s="35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>
        <v>17</v>
      </c>
      <c r="B106" s="210" t="s">
        <v>9</v>
      </c>
      <c r="C106" s="353">
        <v>40</v>
      </c>
      <c r="D106" s="95">
        <v>876</v>
      </c>
      <c r="E106" s="95">
        <v>876</v>
      </c>
      <c r="F106" s="95">
        <v>6936</v>
      </c>
      <c r="G106" s="95">
        <v>575215</v>
      </c>
      <c r="H106" s="95">
        <v>415374</v>
      </c>
      <c r="I106" s="95">
        <v>93522047</v>
      </c>
      <c r="J106" s="95">
        <v>116104345</v>
      </c>
      <c r="K106" s="95">
        <v>2445233</v>
      </c>
      <c r="L106" s="95">
        <v>1558855</v>
      </c>
      <c r="M106" s="95">
        <v>4141343</v>
      </c>
      <c r="N106" s="95">
        <v>2560996</v>
      </c>
      <c r="O106" s="95">
        <v>3324191</v>
      </c>
      <c r="P106" s="95">
        <v>1626669</v>
      </c>
      <c r="Q106" s="95">
        <v>102255779</v>
      </c>
      <c r="R106" s="95">
        <v>9934756</v>
      </c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/>
      <c r="B107" s="41" t="s">
        <v>25</v>
      </c>
      <c r="C107" s="353" t="e">
        <f>#REF!</f>
        <v>#REF!</v>
      </c>
      <c r="D107" s="95" t="e">
        <f>#REF!</f>
        <v>#REF!</v>
      </c>
      <c r="E107" s="95" t="e">
        <f>#REF!</f>
        <v>#REF!</v>
      </c>
      <c r="F107" s="95" t="e">
        <f>#REF!</f>
        <v>#REF!</v>
      </c>
      <c r="G107" s="95" t="e">
        <f>IF(#REF!=0,"-",IF(OR($C107=1,$C107=2),"χ",#REF!))</f>
        <v>#REF!</v>
      </c>
      <c r="H107" s="95" t="e">
        <f>IF(#REF!=0,"-",IF(OR($C107=1,$C107=2),"χ",#REF!))</f>
        <v>#REF!</v>
      </c>
      <c r="I107" s="95" t="e">
        <f>IF(#REF!=0,"-",IF(OR($C107=1,$C107=2),"χ",#REF!))</f>
        <v>#REF!</v>
      </c>
      <c r="J107" s="95" t="e">
        <f>IF(#REF!=0,"-",IF(OR($C107=1,$C107=2),"χ",#REF!))</f>
        <v>#REF!</v>
      </c>
      <c r="K107" s="95" t="e">
        <f>IF(#REF!=0,"-",IF(OR($C107=1,$C107=2),"χ",#REF!))</f>
        <v>#REF!</v>
      </c>
      <c r="L107" s="95" t="e">
        <f>IF(#REF!=0,"-",IF(OR($C107=1,$C107=2),"χ",#REF!))</f>
        <v>#REF!</v>
      </c>
      <c r="M107" s="95" t="e">
        <f>IF(#REF!=0,"-",IF(OR($C107=1,$C107=2),"χ",#REF!))</f>
        <v>#REF!</v>
      </c>
      <c r="N107" s="95" t="e">
        <f>IF(#REF!=0,"-",IF(OR($C107=1,$C107=2),"χ",#REF!))</f>
        <v>#REF!</v>
      </c>
      <c r="O107" s="95" t="e">
        <f>IF(#REF!=0,"-",IF(OR($C107=1,$C107=2),"χ",#REF!))</f>
        <v>#REF!</v>
      </c>
      <c r="P107" s="95" t="e">
        <f>IF(#REF!=0,"-",IF(OR($C107=1,$C107=2),"χ",#REF!))</f>
        <v>#REF!</v>
      </c>
      <c r="Q107" s="95" t="e">
        <f>IF(#REF!=0,"-",IF(OR($C107=1,$C107=2),"χ",#REF!))</f>
        <v>#REF!</v>
      </c>
      <c r="R107" s="95" t="e">
        <f>IF(#REF!=0,"-",IF(OR($C107=1,$C107=2),"χ",#REF!))</f>
        <v>#REF!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26</v>
      </c>
      <c r="C108" s="353" t="e">
        <f>#REF!</f>
        <v>#REF!</v>
      </c>
      <c r="D108" s="95" t="e">
        <f>#REF!</f>
        <v>#REF!</v>
      </c>
      <c r="E108" s="95" t="e">
        <f>#REF!</f>
        <v>#REF!</v>
      </c>
      <c r="F108" s="95" t="e">
        <f>#REF!</f>
        <v>#REF!</v>
      </c>
      <c r="G108" s="95" t="e">
        <f>IF(#REF!=0,"-",IF(OR($C108=1,$C108=2),"χ",#REF!))</f>
        <v>#REF!</v>
      </c>
      <c r="H108" s="95" t="e">
        <f>IF(#REF!=0,"-",IF(OR($C108=1,$C108=2),"χ",#REF!))</f>
        <v>#REF!</v>
      </c>
      <c r="I108" s="95" t="e">
        <f>IF(#REF!=0,"-",IF(OR($C108=1,$C108=2),"χ",#REF!))</f>
        <v>#REF!</v>
      </c>
      <c r="J108" s="95" t="e">
        <f>IF(#REF!=0,"-",IF(OR($C108=1,$C108=2),"χ",#REF!))</f>
        <v>#REF!</v>
      </c>
      <c r="K108" s="95" t="e">
        <f>IF(#REF!=0,"-",IF(OR($C108=1,$C108=2),"χ",#REF!))</f>
        <v>#REF!</v>
      </c>
      <c r="L108" s="95" t="e">
        <f>IF(#REF!=0,"-",IF(OR($C108=1,$C108=2),"χ",#REF!))</f>
        <v>#REF!</v>
      </c>
      <c r="M108" s="95" t="e">
        <f>IF(#REF!=0,"-",IF(OR($C108=1,$C108=2),"χ",#REF!))</f>
        <v>#REF!</v>
      </c>
      <c r="N108" s="95" t="e">
        <f>IF(#REF!=0,"-",IF(OR($C108=1,$C108=2),"χ",#REF!))</f>
        <v>#REF!</v>
      </c>
      <c r="O108" s="95" t="e">
        <f>IF(#REF!=0,"-",IF(OR($C108=1,$C108=2),"χ",#REF!))</f>
        <v>#REF!</v>
      </c>
      <c r="P108" s="95" t="e">
        <f>IF(#REF!=0,"-",IF(OR($C108=1,$C108=2),"χ",#REF!))</f>
        <v>#REF!</v>
      </c>
      <c r="Q108" s="95" t="e">
        <f>IF(#REF!=0,"-",IF(OR($C108=1,$C108=2),"χ",#REF!))</f>
        <v>#REF!</v>
      </c>
      <c r="R108" s="95" t="e">
        <f>IF(#REF!=0,"-",IF(OR($C108=1,$C108=2),"χ",#REF!))</f>
        <v>#REF!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27</v>
      </c>
      <c r="C109" s="353" t="e">
        <f>#REF!</f>
        <v>#REF!</v>
      </c>
      <c r="D109" s="95" t="e">
        <f>#REF!</f>
        <v>#REF!</v>
      </c>
      <c r="E109" s="95" t="e">
        <f>#REF!</f>
        <v>#REF!</v>
      </c>
      <c r="F109" s="95" t="e">
        <f>#REF!</f>
        <v>#REF!</v>
      </c>
      <c r="G109" s="95" t="s">
        <v>702</v>
      </c>
      <c r="H109" s="95" t="e">
        <f>IF(#REF!=0,"-",IF(OR($C109=1,$C109=2),"χ",#REF!))</f>
        <v>#REF!</v>
      </c>
      <c r="I109" s="95" t="s">
        <v>702</v>
      </c>
      <c r="J109" s="95" t="s">
        <v>702</v>
      </c>
      <c r="K109" s="95" t="e">
        <f>IF(#REF!=0,"-",IF(OR($C109=1,$C109=2),"χ",#REF!))</f>
        <v>#REF!</v>
      </c>
      <c r="L109" s="95" t="e">
        <f>IF(#REF!=0,"-",IF(OR($C109=1,$C109=2),"χ",#REF!))</f>
        <v>#REF!</v>
      </c>
      <c r="M109" s="95" t="e">
        <f>IF(#REF!=0,"-",IF(OR($C109=1,$C109=2),"χ",#REF!))</f>
        <v>#REF!</v>
      </c>
      <c r="N109" s="95" t="e">
        <f>IF(#REF!=0,"-",IF(OR($C109=1,$C109=2),"χ",#REF!))</f>
        <v>#REF!</v>
      </c>
      <c r="O109" s="95" t="e">
        <f>IF(#REF!=0,"-",IF(OR($C109=1,$C109=2),"χ",#REF!))</f>
        <v>#REF!</v>
      </c>
      <c r="P109" s="95" t="e">
        <f>IF(#REF!=0,"-",IF(OR($C109=1,$C109=2),"χ",#REF!))</f>
        <v>#REF!</v>
      </c>
      <c r="Q109" s="95" t="s">
        <v>702</v>
      </c>
      <c r="R109" s="95" t="s">
        <v>702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28</v>
      </c>
      <c r="C110" s="353" t="e">
        <f>#REF!</f>
        <v>#REF!</v>
      </c>
      <c r="D110" s="95" t="e">
        <f>#REF!</f>
        <v>#REF!</v>
      </c>
      <c r="E110" s="95" t="e">
        <f>#REF!</f>
        <v>#REF!</v>
      </c>
      <c r="F110" s="95" t="e">
        <f>#REF!</f>
        <v>#REF!</v>
      </c>
      <c r="G110" s="95" t="e">
        <f>IF(#REF!=0,"-",IF(OR($C110=1,$C110=2),"χ",#REF!))</f>
        <v>#REF!</v>
      </c>
      <c r="H110" s="95" t="e">
        <f>IF(#REF!=0,"-",IF(OR($C110=1,$C110=2),"χ",#REF!))</f>
        <v>#REF!</v>
      </c>
      <c r="I110" s="95" t="e">
        <f>IF(#REF!=0,"-",IF(OR($C110=1,$C110=2),"χ",#REF!))</f>
        <v>#REF!</v>
      </c>
      <c r="J110" s="95" t="e">
        <f>IF(#REF!=0,"-",IF(OR($C110=1,$C110=2),"χ",#REF!))</f>
        <v>#REF!</v>
      </c>
      <c r="K110" s="95" t="e">
        <f>IF(#REF!=0,"-",IF(OR($C110=1,$C110=2),"χ",#REF!))</f>
        <v>#REF!</v>
      </c>
      <c r="L110" s="95" t="e">
        <f>IF(#REF!=0,"-",IF(OR($C110=1,$C110=2),"χ",#REF!))</f>
        <v>#REF!</v>
      </c>
      <c r="M110" s="95" t="e">
        <f>IF(#REF!=0,"-",IF(OR($C110=1,$C110=2),"χ",#REF!))</f>
        <v>#REF!</v>
      </c>
      <c r="N110" s="95" t="e">
        <f>IF(#REF!=0,"-",IF(OR($C110=1,$C110=2),"χ",#REF!))</f>
        <v>#REF!</v>
      </c>
      <c r="O110" s="95" t="e">
        <f>IF(#REF!=0,"-",IF(OR($C110=1,$C110=2),"χ",#REF!))</f>
        <v>#REF!</v>
      </c>
      <c r="P110" s="95" t="e">
        <f>IF(#REF!=0,"-",IF(OR($C110=1,$C110=2),"χ",#REF!))</f>
        <v>#REF!</v>
      </c>
      <c r="Q110" s="95" t="e">
        <f>IF(#REF!=0,"-",IF(OR($C110=1,$C110=2),"χ",#REF!))</f>
        <v>#REF!</v>
      </c>
      <c r="R110" s="95" t="e">
        <f>IF(#REF!=0,"-",IF(OR($C110=1,$C110=2),"χ",#REF!))</f>
        <v>#REF!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46"/>
      <c r="B111" s="40" t="s">
        <v>29</v>
      </c>
      <c r="C111" s="353" t="e">
        <f>#REF!</f>
        <v>#REF!</v>
      </c>
      <c r="D111" s="95" t="e">
        <f>#REF!</f>
        <v>#REF!</v>
      </c>
      <c r="E111" s="95" t="e">
        <f>#REF!</f>
        <v>#REF!</v>
      </c>
      <c r="F111" s="95" t="e">
        <f>#REF!</f>
        <v>#REF!</v>
      </c>
      <c r="G111" s="95" t="e">
        <f>IF(#REF!=0,"-",IF(OR($C111=1,$C111=2),"χ",#REF!))</f>
        <v>#REF!</v>
      </c>
      <c r="H111" s="95" t="e">
        <f>IF(#REF!=0,"-",IF(OR($C111=1,$C111=2),"χ",#REF!))</f>
        <v>#REF!</v>
      </c>
      <c r="I111" s="95" t="e">
        <f>IF(#REF!=0,"-",IF(OR($C111=1,$C111=2),"χ",#REF!))</f>
        <v>#REF!</v>
      </c>
      <c r="J111" s="95" t="e">
        <f>IF(#REF!=0,"-",IF(OR($C111=1,$C111=2),"χ",#REF!))</f>
        <v>#REF!</v>
      </c>
      <c r="K111" s="95" t="e">
        <f>IF(#REF!=0,"-",IF(OR($C111=1,$C111=2),"χ",#REF!))</f>
        <v>#REF!</v>
      </c>
      <c r="L111" s="95" t="e">
        <f>IF(#REF!=0,"-",IF(OR($C111=1,$C111=2),"χ",#REF!))</f>
        <v>#REF!</v>
      </c>
      <c r="M111" s="95" t="e">
        <f>IF(#REF!=0,"-",IF(OR($C111=1,$C111=2),"χ",#REF!))</f>
        <v>#REF!</v>
      </c>
      <c r="N111" s="95" t="e">
        <f>IF(#REF!=0,"-",IF(OR($C111=1,$C111=2),"χ",#REF!))</f>
        <v>#REF!</v>
      </c>
      <c r="O111" s="95" t="e">
        <f>IF(#REF!=0,"-",IF(OR($C111=1,$C111=2),"χ",#REF!))</f>
        <v>#REF!</v>
      </c>
      <c r="P111" s="95" t="e">
        <f>IF(#REF!=0,"-",IF(OR($C111=1,$C111=2),"χ",#REF!))</f>
        <v>#REF!</v>
      </c>
      <c r="Q111" s="95" t="e">
        <f>IF(#REF!=0,"-",IF(OR($C111=1,$C111=2),"χ",#REF!))</f>
        <v>#REF!</v>
      </c>
      <c r="R111" s="95" t="e">
        <f>IF(#REF!=0,"-",IF(OR($C111=1,$C111=2),"χ",#REF!))</f>
        <v>#REF!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30</v>
      </c>
      <c r="C112" s="353" t="e">
        <f>#REF!</f>
        <v>#REF!</v>
      </c>
      <c r="D112" s="95" t="e">
        <f>#REF!</f>
        <v>#REF!</v>
      </c>
      <c r="E112" s="95" t="e">
        <f>#REF!</f>
        <v>#REF!</v>
      </c>
      <c r="F112" s="95" t="e">
        <f>#REF!</f>
        <v>#REF!</v>
      </c>
      <c r="G112" s="95" t="e">
        <f>IF(#REF!=0,"-",IF(OR($C112=1,$C112=2),"χ",#REF!))</f>
        <v>#REF!</v>
      </c>
      <c r="H112" s="95" t="e">
        <f>IF(#REF!=0,"-",IF(OR($C112=1,$C112=2),"χ",#REF!))</f>
        <v>#REF!</v>
      </c>
      <c r="I112" s="95" t="e">
        <f>IF(#REF!=0,"-",IF(OR($C112=1,$C112=2),"χ",#REF!))</f>
        <v>#REF!</v>
      </c>
      <c r="J112" s="95" t="e">
        <f>IF(#REF!=0,"-",IF(OR($C112=1,$C112=2),"χ",#REF!))</f>
        <v>#REF!</v>
      </c>
      <c r="K112" s="95" t="e">
        <f>IF(#REF!=0,"-",IF(OR($C112=1,$C112=2),"χ",#REF!))</f>
        <v>#REF!</v>
      </c>
      <c r="L112" s="95" t="e">
        <f>IF(#REF!=0,"-",IF(OR($C112=1,$C112=2),"χ",#REF!))</f>
        <v>#REF!</v>
      </c>
      <c r="M112" s="95" t="e">
        <f>IF(#REF!=0,"-",IF(OR($C112=1,$C112=2),"χ",#REF!))</f>
        <v>#REF!</v>
      </c>
      <c r="N112" s="95" t="e">
        <f>IF(#REF!=0,"-",IF(OR($C112=1,$C112=2),"χ",#REF!))</f>
        <v>#REF!</v>
      </c>
      <c r="O112" s="95" t="e">
        <f>IF(#REF!=0,"-",IF(OR($C112=1,$C112=2),"χ",#REF!))</f>
        <v>#REF!</v>
      </c>
      <c r="P112" s="95" t="e">
        <f>IF(#REF!=0,"-",IF(OR($C112=1,$C112=2),"χ",#REF!))</f>
        <v>#REF!</v>
      </c>
      <c r="Q112" s="95" t="e">
        <f>IF(#REF!=0,"-",IF(OR($C112=1,$C112=2),"χ",#REF!))</f>
        <v>#REF!</v>
      </c>
      <c r="R112" s="95" t="e">
        <f>IF(#REF!=0,"-",IF(OR($C112=1,$C112=2),"χ",#REF!))</f>
        <v>#REF!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264" t="s">
        <v>682</v>
      </c>
      <c r="C113" s="353" t="e">
        <f>#REF!</f>
        <v>#REF!</v>
      </c>
      <c r="D113" s="95" t="e">
        <f>#REF!</f>
        <v>#REF!</v>
      </c>
      <c r="E113" s="95" t="e">
        <f>#REF!</f>
        <v>#REF!</v>
      </c>
      <c r="F113" s="95" t="e">
        <f>#REF!</f>
        <v>#REF!</v>
      </c>
      <c r="G113" s="95" t="e">
        <f>IF(#REF!=0,"-",IF(OR($C113=1,$C113=2),"χ",#REF!))</f>
        <v>#REF!</v>
      </c>
      <c r="H113" s="95" t="e">
        <f>IF(#REF!=0,"-",IF(OR($C113=1,$C113=2),"χ",#REF!))</f>
        <v>#REF!</v>
      </c>
      <c r="I113" s="95" t="e">
        <f>IF(#REF!=0,"-",IF(OR($C113=1,$C113=2),"χ",#REF!))</f>
        <v>#REF!</v>
      </c>
      <c r="J113" s="95" t="e">
        <f>IF(#REF!=0,"-",IF(OR($C113=1,$C113=2),"χ",#REF!))</f>
        <v>#REF!</v>
      </c>
      <c r="K113" s="95" t="e">
        <f>IF(#REF!=0,"-",IF(OR($C113=1,$C113=2),"χ",#REF!))</f>
        <v>#REF!</v>
      </c>
      <c r="L113" s="95" t="e">
        <f>IF(#REF!=0,"-",IF(OR($C113=1,$C113=2),"χ",#REF!))</f>
        <v>#REF!</v>
      </c>
      <c r="M113" s="95" t="e">
        <f>IF(#REF!=0,"-",IF(OR($C113=1,$C113=2),"χ",#REF!))</f>
        <v>#REF!</v>
      </c>
      <c r="N113" s="95" t="e">
        <f>IF(#REF!=0,"-",IF(OR($C113=1,$C113=2),"χ",#REF!))</f>
        <v>#REF!</v>
      </c>
      <c r="O113" s="95" t="e">
        <f>IF(#REF!=0,"-",IF(OR($C113=1,$C113=2),"χ",#REF!))</f>
        <v>#REF!</v>
      </c>
      <c r="P113" s="95" t="e">
        <f>IF(#REF!=0,"-",IF(OR($C113=1,$C113=2),"χ",#REF!))</f>
        <v>#REF!</v>
      </c>
      <c r="Q113" s="95" t="e">
        <f>IF(#REF!=0,"-",IF(OR($C113=1,$C113=2),"χ",#REF!))</f>
        <v>#REF!</v>
      </c>
      <c r="R113" s="95" t="e">
        <f>IF(#REF!=0,"-",IF(OR($C113=1,$C113=2),"χ",#REF!))</f>
        <v>#REF!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thickBot="1" x14ac:dyDescent="0.2">
      <c r="A114" s="48"/>
      <c r="B114" s="265" t="s">
        <v>61</v>
      </c>
      <c r="C114" s="58" t="e">
        <f>'詳細3 (X表示)'!C114</f>
        <v>#REF!</v>
      </c>
      <c r="D114" s="59" t="e">
        <f>'詳細3 (X表示)'!D114</f>
        <v>#REF!</v>
      </c>
      <c r="E114" s="59" t="e">
        <f>'詳細3 (X表示)'!E114</f>
        <v>#REF!</v>
      </c>
      <c r="F114" s="59" t="e">
        <f>'詳細3 (X表示)'!F114</f>
        <v>#REF!</v>
      </c>
      <c r="G114" s="59" t="e">
        <f>'詳細3 (X表示)'!G114</f>
        <v>#REF!</v>
      </c>
      <c r="H114" s="59" t="e">
        <f>'詳細3 (X表示)'!H114</f>
        <v>#REF!</v>
      </c>
      <c r="I114" s="59" t="e">
        <f>'詳細3 (X表示)'!I114</f>
        <v>#REF!</v>
      </c>
      <c r="J114" s="60" t="e">
        <f>'詳細3 (X表示)'!J114</f>
        <v>#REF!</v>
      </c>
      <c r="K114" s="60" t="e">
        <f>'詳細3 (X表示)'!K114</f>
        <v>#REF!</v>
      </c>
      <c r="L114" s="60" t="e">
        <f>'詳細3 (X表示)'!L114</f>
        <v>#REF!</v>
      </c>
      <c r="M114" s="60" t="e">
        <f>'詳細3 (X表示)'!M114</f>
        <v>#REF!</v>
      </c>
      <c r="N114" s="60" t="e">
        <f>'詳細3 (X表示)'!N114</f>
        <v>#REF!</v>
      </c>
      <c r="O114" s="60" t="e">
        <f>'詳細3 (X表示)'!O114</f>
        <v>#REF!</v>
      </c>
      <c r="P114" s="60" t="e">
        <f>'詳細3 (X表示)'!P114</f>
        <v>#REF!</v>
      </c>
      <c r="Q114" s="60" t="e">
        <f>'詳細3 (X表示)'!Q114</f>
        <v>#REF!</v>
      </c>
      <c r="R114" s="60" t="e">
        <f>'詳細3 (X表示)'!R114</f>
        <v>#REF!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x14ac:dyDescent="0.2">
      <c r="A115" s="206"/>
      <c r="B115" s="574" t="s">
        <v>63</v>
      </c>
      <c r="C115" s="574"/>
      <c r="D115" s="574"/>
      <c r="E115" s="574"/>
      <c r="F115" s="574"/>
      <c r="G115" s="574"/>
      <c r="H115" s="574"/>
      <c r="I115" s="575"/>
      <c r="J115" s="300"/>
      <c r="K115" s="301"/>
      <c r="L115" s="302"/>
      <c r="M115" s="302"/>
      <c r="N115" s="302"/>
      <c r="O115" s="302"/>
      <c r="P115" s="302"/>
      <c r="Q115" s="303"/>
      <c r="R115" s="303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15">
      <c r="A116" s="206"/>
      <c r="B116" s="263" t="s">
        <v>64</v>
      </c>
      <c r="C116" s="300"/>
      <c r="D116" s="300"/>
      <c r="E116" s="301"/>
      <c r="F116" s="300"/>
      <c r="G116" s="300"/>
      <c r="H116" s="300"/>
      <c r="I116" s="251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82" customFormat="1" ht="24.95" customHeight="1" x14ac:dyDescent="0.25">
      <c r="A117" s="258" t="s">
        <v>714</v>
      </c>
      <c r="B117" s="272"/>
      <c r="C117" s="273"/>
      <c r="D117" s="274"/>
      <c r="E117" s="273"/>
      <c r="F117" s="275"/>
      <c r="G117" s="276"/>
      <c r="H117" s="275"/>
      <c r="I117" s="276"/>
      <c r="J117" s="277"/>
      <c r="K117" s="278"/>
      <c r="L117" s="279"/>
      <c r="M117" s="279"/>
      <c r="N117" s="279"/>
      <c r="O117" s="279"/>
      <c r="P117" s="273"/>
      <c r="Q117" s="280"/>
      <c r="R117" s="280"/>
      <c r="S117" s="272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:41" s="215" customFormat="1" ht="21" customHeight="1" x14ac:dyDescent="0.15">
      <c r="A118" s="259"/>
      <c r="B118" s="217"/>
      <c r="C118" s="283"/>
      <c r="D118" s="284"/>
      <c r="E118" s="285"/>
      <c r="F118" s="286"/>
      <c r="G118" s="287"/>
      <c r="H118" s="286"/>
      <c r="I118" s="288"/>
      <c r="J118" s="289"/>
      <c r="K118" s="290"/>
      <c r="L118" s="291"/>
      <c r="M118" s="291"/>
      <c r="N118" s="291"/>
      <c r="O118" s="291"/>
      <c r="P118" s="285"/>
      <c r="Q118" s="292"/>
      <c r="R118" s="292"/>
      <c r="S118" s="217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</row>
    <row r="119" spans="1:41" s="214" customFormat="1" ht="21" customHeight="1" thickBot="1" x14ac:dyDescent="0.2">
      <c r="A119" s="260" t="s">
        <v>19</v>
      </c>
      <c r="B119" s="216"/>
      <c r="C119" s="228"/>
      <c r="D119" s="229"/>
      <c r="E119" s="228"/>
      <c r="F119" s="228"/>
      <c r="G119" s="228"/>
      <c r="H119" s="228"/>
      <c r="I119" s="228"/>
      <c r="J119" s="228"/>
      <c r="K119" s="229"/>
      <c r="L119" s="228"/>
      <c r="M119" s="228"/>
      <c r="N119" s="228"/>
      <c r="O119" s="228"/>
      <c r="P119" s="228"/>
      <c r="Q119" s="293"/>
      <c r="R119" s="293"/>
      <c r="S119" s="216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</row>
    <row r="120" spans="1:41" s="211" customFormat="1" ht="21" customHeight="1" thickTop="1" x14ac:dyDescent="0.15">
      <c r="A120" s="557" t="s">
        <v>47</v>
      </c>
      <c r="B120" s="558"/>
      <c r="C120" s="563" t="s">
        <v>38</v>
      </c>
      <c r="D120" s="567" t="s">
        <v>684</v>
      </c>
      <c r="E120" s="558"/>
      <c r="F120" s="569" t="s">
        <v>48</v>
      </c>
      <c r="G120" s="567" t="s">
        <v>49</v>
      </c>
      <c r="H120" s="558"/>
      <c r="I120" s="565" t="s">
        <v>50</v>
      </c>
      <c r="J120" s="565" t="s">
        <v>51</v>
      </c>
      <c r="K120" s="579" t="s">
        <v>52</v>
      </c>
      <c r="L120" s="580"/>
      <c r="M120" s="579" t="s">
        <v>53</v>
      </c>
      <c r="N120" s="580"/>
      <c r="O120" s="579" t="s">
        <v>54</v>
      </c>
      <c r="P120" s="584"/>
      <c r="Q120" s="304"/>
      <c r="R120" s="305"/>
      <c r="S120" s="261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</row>
    <row r="121" spans="1:41" s="211" customFormat="1" ht="21" customHeight="1" x14ac:dyDescent="0.15">
      <c r="A121" s="559"/>
      <c r="B121" s="560"/>
      <c r="C121" s="564"/>
      <c r="D121" s="568"/>
      <c r="E121" s="560"/>
      <c r="F121" s="564"/>
      <c r="G121" s="568"/>
      <c r="H121" s="560"/>
      <c r="I121" s="566"/>
      <c r="J121" s="566"/>
      <c r="K121" s="581"/>
      <c r="L121" s="566"/>
      <c r="M121" s="581"/>
      <c r="N121" s="566"/>
      <c r="O121" s="581"/>
      <c r="P121" s="559"/>
      <c r="Q121" s="295" t="s">
        <v>680</v>
      </c>
      <c r="R121" s="296" t="s">
        <v>55</v>
      </c>
      <c r="S121" s="261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</row>
    <row r="122" spans="1:41" s="211" customFormat="1" ht="21" customHeight="1" x14ac:dyDescent="0.15">
      <c r="A122" s="559"/>
      <c r="B122" s="560"/>
      <c r="C122" s="564"/>
      <c r="D122" s="297"/>
      <c r="E122" s="306" t="s">
        <v>39</v>
      </c>
      <c r="F122" s="564"/>
      <c r="G122" s="206"/>
      <c r="H122" s="307" t="s">
        <v>56</v>
      </c>
      <c r="I122" s="566"/>
      <c r="J122" s="566"/>
      <c r="K122" s="582"/>
      <c r="L122" s="583"/>
      <c r="M122" s="582"/>
      <c r="N122" s="583"/>
      <c r="O122" s="582"/>
      <c r="P122" s="585"/>
      <c r="Q122" s="308" t="s">
        <v>681</v>
      </c>
      <c r="R122" s="309" t="s">
        <v>681</v>
      </c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61"/>
      <c r="B123" s="562"/>
      <c r="C123" s="564"/>
      <c r="D123" s="297"/>
      <c r="E123" s="310" t="s">
        <v>40</v>
      </c>
      <c r="F123" s="564"/>
      <c r="G123" s="206"/>
      <c r="H123" s="311" t="s">
        <v>57</v>
      </c>
      <c r="I123" s="566"/>
      <c r="J123" s="566"/>
      <c r="K123" s="298" t="s">
        <v>58</v>
      </c>
      <c r="L123" s="298" t="s">
        <v>59</v>
      </c>
      <c r="M123" s="298" t="s">
        <v>58</v>
      </c>
      <c r="N123" s="298" t="s">
        <v>59</v>
      </c>
      <c r="O123" s="298" t="s">
        <v>58</v>
      </c>
      <c r="P123" s="299" t="s">
        <v>59</v>
      </c>
      <c r="Q123" s="312"/>
      <c r="R123" s="313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62" customFormat="1" ht="24" customHeight="1" x14ac:dyDescent="0.15">
      <c r="A124" s="46">
        <v>18</v>
      </c>
      <c r="B124" s="47" t="s">
        <v>21</v>
      </c>
      <c r="C124" s="352" t="e">
        <f>#REF!</f>
        <v>#REF!</v>
      </c>
      <c r="D124" s="93" t="e">
        <f>#REF!</f>
        <v>#REF!</v>
      </c>
      <c r="E124" s="93" t="e">
        <f>#REF!</f>
        <v>#REF!</v>
      </c>
      <c r="F124" s="93" t="e">
        <f>#REF!</f>
        <v>#REF!</v>
      </c>
      <c r="G124" s="93" t="e">
        <f>#REF!</f>
        <v>#REF!</v>
      </c>
      <c r="H124" s="93" t="e">
        <f>#REF!</f>
        <v>#REF!</v>
      </c>
      <c r="I124" s="93" t="e">
        <f>#REF!</f>
        <v>#REF!</v>
      </c>
      <c r="J124" s="93" t="e">
        <f>#REF!</f>
        <v>#REF!</v>
      </c>
      <c r="K124" s="93" t="e">
        <f>#REF!</f>
        <v>#REF!</v>
      </c>
      <c r="L124" s="93" t="e">
        <f>#REF!</f>
        <v>#REF!</v>
      </c>
      <c r="M124" s="93" t="e">
        <f>#REF!</f>
        <v>#REF!</v>
      </c>
      <c r="N124" s="93" t="e">
        <f>#REF!</f>
        <v>#REF!</v>
      </c>
      <c r="O124" s="93" t="e">
        <f>#REF!</f>
        <v>#REF!</v>
      </c>
      <c r="P124" s="93" t="e">
        <f>#REF!</f>
        <v>#REF!</v>
      </c>
      <c r="Q124" s="93" t="e">
        <f>#REF!</f>
        <v>#REF!</v>
      </c>
      <c r="R124" s="93" t="e">
        <f>#REF!</f>
        <v>#REF!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</row>
    <row r="125" spans="1:41" s="262" customFormat="1" ht="24" customHeight="1" x14ac:dyDescent="0.15">
      <c r="A125" s="46"/>
      <c r="B125" s="40" t="s">
        <v>25</v>
      </c>
      <c r="C125" s="353" t="e">
        <f>#REF!</f>
        <v>#REF!</v>
      </c>
      <c r="D125" s="95" t="e">
        <f>#REF!</f>
        <v>#REF!</v>
      </c>
      <c r="E125" s="95" t="e">
        <f>#REF!</f>
        <v>#REF!</v>
      </c>
      <c r="F125" s="95" t="e">
        <f>#REF!</f>
        <v>#REF!</v>
      </c>
      <c r="G125" s="95" t="e">
        <f>IF(#REF!=0,"-",IF(OR($C125=1,$C125=2),"χ",#REF!))</f>
        <v>#REF!</v>
      </c>
      <c r="H125" s="95" t="e">
        <f>IF(#REF!=0,"-",IF(OR($C125=1,$C125=2),"χ",#REF!))</f>
        <v>#REF!</v>
      </c>
      <c r="I125" s="95" t="e">
        <f>IF(#REF!=0,"-",IF(OR($C125=1,$C125=2),"χ",#REF!))</f>
        <v>#REF!</v>
      </c>
      <c r="J125" s="95" t="e">
        <f>IF(#REF!=0,"-",IF(OR($C125=1,$C125=2),"χ",#REF!))</f>
        <v>#REF!</v>
      </c>
      <c r="K125" s="95" t="e">
        <f>IF(#REF!=0,"-",IF(OR($C125=1,$C125=2),"χ",#REF!))</f>
        <v>#REF!</v>
      </c>
      <c r="L125" s="95" t="e">
        <f>IF(#REF!=0,"-",IF(OR($C125=1,$C125=2),"χ",#REF!))</f>
        <v>#REF!</v>
      </c>
      <c r="M125" s="95" t="e">
        <f>IF(#REF!=0,"-",IF(OR($C125=1,$C125=2),"χ",#REF!))</f>
        <v>#REF!</v>
      </c>
      <c r="N125" s="95" t="e">
        <f>IF(#REF!=0,"-",IF(OR($C125=1,$C125=2),"χ",#REF!))</f>
        <v>#REF!</v>
      </c>
      <c r="O125" s="95" t="e">
        <f>IF(#REF!=0,"-",IF(OR($C125=1,$C125=2),"χ",#REF!))</f>
        <v>#REF!</v>
      </c>
      <c r="P125" s="95" t="e">
        <f>IF(#REF!=0,"-",IF(OR($C125=1,$C125=2),"χ",#REF!))</f>
        <v>#REF!</v>
      </c>
      <c r="Q125" s="95" t="e">
        <f>IF(#REF!=0,"-",IF(OR($C125=1,$C125=2),"χ",#REF!))</f>
        <v>#REF!</v>
      </c>
      <c r="R125" s="95" t="e">
        <f>IF(#REF!=0,"-",IF(OR($C125=1,$C125=2),"χ",#REF!))</f>
        <v>#REF!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</row>
    <row r="126" spans="1:41" s="262" customFormat="1" ht="24" customHeight="1" x14ac:dyDescent="0.15">
      <c r="A126" s="46"/>
      <c r="B126" s="40" t="s">
        <v>26</v>
      </c>
      <c r="C126" s="353" t="e">
        <f>#REF!</f>
        <v>#REF!</v>
      </c>
      <c r="D126" s="95" t="e">
        <f>#REF!</f>
        <v>#REF!</v>
      </c>
      <c r="E126" s="95" t="e">
        <f>#REF!</f>
        <v>#REF!</v>
      </c>
      <c r="F126" s="95" t="e">
        <f>#REF!</f>
        <v>#REF!</v>
      </c>
      <c r="G126" s="95" t="e">
        <f>IF(#REF!=0,"-",IF(OR($C126=1,$C126=2),"χ",#REF!))</f>
        <v>#REF!</v>
      </c>
      <c r="H126" s="95" t="e">
        <f>IF(#REF!=0,"-",IF(OR($C126=1,$C126=2),"χ",#REF!))</f>
        <v>#REF!</v>
      </c>
      <c r="I126" s="95" t="e">
        <f>IF(#REF!=0,"-",IF(OR($C126=1,$C126=2),"χ",#REF!))</f>
        <v>#REF!</v>
      </c>
      <c r="J126" s="95" t="e">
        <f>IF(#REF!=0,"-",IF(OR($C126=1,$C126=2),"χ",#REF!))</f>
        <v>#REF!</v>
      </c>
      <c r="K126" s="95" t="e">
        <f>IF(#REF!=0,"-",IF(OR($C126=1,$C126=2),"χ",#REF!))</f>
        <v>#REF!</v>
      </c>
      <c r="L126" s="95" t="e">
        <f>IF(#REF!=0,"-",IF(OR($C126=1,$C126=2),"χ",#REF!))</f>
        <v>#REF!</v>
      </c>
      <c r="M126" s="95" t="e">
        <f>IF(#REF!=0,"-",IF(OR($C126=1,$C126=2),"χ",#REF!))</f>
        <v>#REF!</v>
      </c>
      <c r="N126" s="95" t="e">
        <f>IF(#REF!=0,"-",IF(OR($C126=1,$C126=2),"χ",#REF!))</f>
        <v>#REF!</v>
      </c>
      <c r="O126" s="95" t="e">
        <f>IF(#REF!=0,"-",IF(OR($C126=1,$C126=2),"χ",#REF!))</f>
        <v>#REF!</v>
      </c>
      <c r="P126" s="95" t="e">
        <f>IF(#REF!=0,"-",IF(OR($C126=1,$C126=2),"χ",#REF!))</f>
        <v>#REF!</v>
      </c>
      <c r="Q126" s="95" t="e">
        <f>IF(#REF!=0,"-",IF(OR($C126=1,$C126=2),"χ",#REF!))</f>
        <v>#REF!</v>
      </c>
      <c r="R126" s="95" t="e">
        <f>IF(#REF!=0,"-",IF(OR($C126=1,$C126=2),"χ",#REF!))</f>
        <v>#REF!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27</v>
      </c>
      <c r="C127" s="353" t="e">
        <f>#REF!</f>
        <v>#REF!</v>
      </c>
      <c r="D127" s="95" t="e">
        <f>#REF!</f>
        <v>#REF!</v>
      </c>
      <c r="E127" s="95" t="e">
        <f>#REF!</f>
        <v>#REF!</v>
      </c>
      <c r="F127" s="95" t="e">
        <f>#REF!</f>
        <v>#REF!</v>
      </c>
      <c r="G127" s="95" t="e">
        <f>IF(#REF!=0,"-",IF(OR($C127=1,$C127=2),"χ",#REF!))</f>
        <v>#REF!</v>
      </c>
      <c r="H127" s="95" t="e">
        <f>IF(#REF!=0,"-",IF(OR($C127=1,$C127=2),"χ",#REF!))</f>
        <v>#REF!</v>
      </c>
      <c r="I127" s="95" t="e">
        <f>IF(#REF!=0,"-",IF(OR($C127=1,$C127=2),"χ",#REF!))</f>
        <v>#REF!</v>
      </c>
      <c r="J127" s="95" t="e">
        <f>IF(#REF!=0,"-",IF(OR($C127=1,$C127=2),"χ",#REF!))</f>
        <v>#REF!</v>
      </c>
      <c r="K127" s="95" t="e">
        <f>IF(#REF!=0,"-",IF(OR($C127=1,$C127=2),"χ",#REF!))</f>
        <v>#REF!</v>
      </c>
      <c r="L127" s="95" t="e">
        <f>IF(#REF!=0,"-",IF(OR($C127=1,$C127=2),"χ",#REF!))</f>
        <v>#REF!</v>
      </c>
      <c r="M127" s="95" t="e">
        <f>IF(#REF!=0,"-",IF(OR($C127=1,$C127=2),"χ",#REF!))</f>
        <v>#REF!</v>
      </c>
      <c r="N127" s="95" t="e">
        <f>IF(#REF!=0,"-",IF(OR($C127=1,$C127=2),"χ",#REF!))</f>
        <v>#REF!</v>
      </c>
      <c r="O127" s="95" t="e">
        <f>IF(#REF!=0,"-",IF(OR($C127=1,$C127=2),"χ",#REF!))</f>
        <v>#REF!</v>
      </c>
      <c r="P127" s="95" t="e">
        <f>IF(#REF!=0,"-",IF(OR($C127=1,$C127=2),"χ",#REF!))</f>
        <v>#REF!</v>
      </c>
      <c r="Q127" s="95" t="e">
        <f>IF(#REF!=0,"-",IF(OR($C127=1,$C127=2),"χ",#REF!))</f>
        <v>#REF!</v>
      </c>
      <c r="R127" s="95" t="e">
        <f>IF(#REF!=0,"-",IF(OR($C127=1,$C127=2),"χ",#REF!))</f>
        <v>#REF!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206"/>
      <c r="B128" s="41" t="s">
        <v>28</v>
      </c>
      <c r="C128" s="353" t="e">
        <f>#REF!</f>
        <v>#REF!</v>
      </c>
      <c r="D128" s="95" t="e">
        <f>#REF!</f>
        <v>#REF!</v>
      </c>
      <c r="E128" s="95" t="e">
        <f>#REF!</f>
        <v>#REF!</v>
      </c>
      <c r="F128" s="95" t="e">
        <f>#REF!</f>
        <v>#REF!</v>
      </c>
      <c r="G128" s="95" t="e">
        <f>IF(#REF!=0,"-",IF(OR($C128=1,$C128=2),"χ",#REF!))</f>
        <v>#REF!</v>
      </c>
      <c r="H128" s="95" t="e">
        <f>IF(#REF!=0,"-",IF(OR($C128=1,$C128=2),"χ",#REF!))</f>
        <v>#REF!</v>
      </c>
      <c r="I128" s="95" t="e">
        <f>IF(#REF!=0,"-",IF(OR($C128=1,$C128=2),"χ",#REF!))</f>
        <v>#REF!</v>
      </c>
      <c r="J128" s="95" t="e">
        <f>IF(#REF!=0,"-",IF(OR($C128=1,$C128=2),"χ",#REF!))</f>
        <v>#REF!</v>
      </c>
      <c r="K128" s="95" t="e">
        <f>IF(#REF!=0,"-",IF(OR($C128=1,$C128=2),"χ",#REF!))</f>
        <v>#REF!</v>
      </c>
      <c r="L128" s="95" t="e">
        <f>IF(#REF!=0,"-",IF(OR($C128=1,$C128=2),"χ",#REF!))</f>
        <v>#REF!</v>
      </c>
      <c r="M128" s="95" t="e">
        <f>IF(#REF!=0,"-",IF(OR($C128=1,$C128=2),"χ",#REF!))</f>
        <v>#REF!</v>
      </c>
      <c r="N128" s="95" t="e">
        <f>IF(#REF!=0,"-",IF(OR($C128=1,$C128=2),"χ",#REF!))</f>
        <v>#REF!</v>
      </c>
      <c r="O128" s="95" t="e">
        <f>IF(#REF!=0,"-",IF(OR($C128=1,$C128=2),"χ",#REF!))</f>
        <v>#REF!</v>
      </c>
      <c r="P128" s="95" t="e">
        <f>IF(#REF!=0,"-",IF(OR($C128=1,$C128=2),"χ",#REF!))</f>
        <v>#REF!</v>
      </c>
      <c r="Q128" s="95" t="e">
        <f>IF(#REF!=0,"-",IF(OR($C128=1,$C128=2),"χ",#REF!))</f>
        <v>#REF!</v>
      </c>
      <c r="R128" s="95" t="e">
        <f>IF(#REF!=0,"-",IF(OR($C128=1,$C128=2),"χ",#REF!))</f>
        <v>#REF!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206"/>
      <c r="B129" s="41" t="s">
        <v>29</v>
      </c>
      <c r="C129" s="353" t="e">
        <f>#REF!</f>
        <v>#REF!</v>
      </c>
      <c r="D129" s="95" t="e">
        <f>#REF!</f>
        <v>#REF!</v>
      </c>
      <c r="E129" s="95" t="e">
        <f>#REF!</f>
        <v>#REF!</v>
      </c>
      <c r="F129" s="95" t="e">
        <f>#REF!</f>
        <v>#REF!</v>
      </c>
      <c r="G129" s="95" t="e">
        <f>IF(#REF!=0,"-",IF(OR($C129=1,$C129=2),"χ",#REF!))</f>
        <v>#REF!</v>
      </c>
      <c r="H129" s="95" t="e">
        <f>IF(#REF!=0,"-",IF(OR($C129=1,$C129=2),"χ",#REF!))</f>
        <v>#REF!</v>
      </c>
      <c r="I129" s="95" t="e">
        <f>IF(#REF!=0,"-",IF(OR($C129=1,$C129=2),"χ",#REF!))</f>
        <v>#REF!</v>
      </c>
      <c r="J129" s="95" t="e">
        <f>IF(#REF!=0,"-",IF(OR($C129=1,$C129=2),"χ",#REF!))</f>
        <v>#REF!</v>
      </c>
      <c r="K129" s="95" t="e">
        <f>IF(#REF!=0,"-",IF(OR($C129=1,$C129=2),"χ",#REF!))</f>
        <v>#REF!</v>
      </c>
      <c r="L129" s="95" t="e">
        <f>IF(#REF!=0,"-",IF(OR($C129=1,$C129=2),"χ",#REF!))</f>
        <v>#REF!</v>
      </c>
      <c r="M129" s="95" t="e">
        <f>IF(#REF!=0,"-",IF(OR($C129=1,$C129=2),"χ",#REF!))</f>
        <v>#REF!</v>
      </c>
      <c r="N129" s="95" t="e">
        <f>IF(#REF!=0,"-",IF(OR($C129=1,$C129=2),"χ",#REF!))</f>
        <v>#REF!</v>
      </c>
      <c r="O129" s="95" t="e">
        <f>IF(#REF!=0,"-",IF(OR($C129=1,$C129=2),"χ",#REF!))</f>
        <v>#REF!</v>
      </c>
      <c r="P129" s="95" t="e">
        <f>IF(#REF!=0,"-",IF(OR($C129=1,$C129=2),"χ",#REF!))</f>
        <v>#REF!</v>
      </c>
      <c r="Q129" s="95" t="e">
        <f>IF(#REF!=0,"-",IF(OR($C129=1,$C129=2),"χ",#REF!))</f>
        <v>#REF!</v>
      </c>
      <c r="R129" s="95" t="e">
        <f>IF(#REF!=0,"-",IF(OR($C129=1,$C129=2),"χ",#REF!))</f>
        <v>#REF!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30</v>
      </c>
      <c r="C130" s="353" t="e">
        <f>#REF!</f>
        <v>#REF!</v>
      </c>
      <c r="D130" s="95" t="e">
        <f>#REF!</f>
        <v>#REF!</v>
      </c>
      <c r="E130" s="95" t="e">
        <f>#REF!</f>
        <v>#REF!</v>
      </c>
      <c r="F130" s="95" t="e">
        <f>#REF!</f>
        <v>#REF!</v>
      </c>
      <c r="G130" s="95" t="e">
        <f>IF(#REF!=0,"-",IF(OR($C130=1,$C130=2),"χ",#REF!))</f>
        <v>#REF!</v>
      </c>
      <c r="H130" s="95" t="e">
        <f>IF(#REF!=0,"-",IF(OR($C130=1,$C130=2),"χ",#REF!))</f>
        <v>#REF!</v>
      </c>
      <c r="I130" s="95" t="e">
        <f>IF(#REF!=0,"-",IF(OR($C130=1,$C130=2),"χ",#REF!))</f>
        <v>#REF!</v>
      </c>
      <c r="J130" s="95" t="e">
        <f>IF(#REF!=0,"-",IF(OR($C130=1,$C130=2),"χ",#REF!))</f>
        <v>#REF!</v>
      </c>
      <c r="K130" s="95" t="e">
        <f>IF(#REF!=0,"-",IF(OR($C130=1,$C130=2),"χ",#REF!))</f>
        <v>#REF!</v>
      </c>
      <c r="L130" s="95" t="e">
        <f>IF(#REF!=0,"-",IF(OR($C130=1,$C130=2),"χ",#REF!))</f>
        <v>#REF!</v>
      </c>
      <c r="M130" s="95" t="e">
        <f>IF(#REF!=0,"-",IF(OR($C130=1,$C130=2),"χ",#REF!))</f>
        <v>#REF!</v>
      </c>
      <c r="N130" s="95" t="e">
        <f>IF(#REF!=0,"-",IF(OR($C130=1,$C130=2),"χ",#REF!))</f>
        <v>#REF!</v>
      </c>
      <c r="O130" s="95" t="e">
        <f>IF(#REF!=0,"-",IF(OR($C130=1,$C130=2),"χ",#REF!))</f>
        <v>#REF!</v>
      </c>
      <c r="P130" s="95" t="e">
        <f>IF(#REF!=0,"-",IF(OR($C130=1,$C130=2),"χ",#REF!))</f>
        <v>#REF!</v>
      </c>
      <c r="Q130" s="95" t="e">
        <f>IF(#REF!=0,"-",IF(OR($C130=1,$C130=2),"χ",#REF!))</f>
        <v>#REF!</v>
      </c>
      <c r="R130" s="95" t="e">
        <f>IF(#REF!=0,"-",IF(OR($C130=1,$C130=2),"χ",#REF!))</f>
        <v>#REF!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60</v>
      </c>
      <c r="C131" s="353" t="e">
        <f>#REF!</f>
        <v>#REF!</v>
      </c>
      <c r="D131" s="95" t="e">
        <f>#REF!</f>
        <v>#REF!</v>
      </c>
      <c r="E131" s="95" t="e">
        <f>#REF!</f>
        <v>#REF!</v>
      </c>
      <c r="F131" s="95" t="e">
        <f>#REF!</f>
        <v>#REF!</v>
      </c>
      <c r="G131" s="95" t="e">
        <f>IF(#REF!=0,"-",IF(OR($C131=1,$C131=2),"χ",#REF!))</f>
        <v>#REF!</v>
      </c>
      <c r="H131" s="95" t="e">
        <f>IF(#REF!=0,"-",IF(OR($C131=1,$C131=2),"χ",#REF!))</f>
        <v>#REF!</v>
      </c>
      <c r="I131" s="95" t="e">
        <f>IF(#REF!=0,"-",IF(OR($C131=1,$C131=2),"χ",#REF!))</f>
        <v>#REF!</v>
      </c>
      <c r="J131" s="95" t="e">
        <f>IF(#REF!=0,"-",IF(OR($C131=1,$C131=2),"χ",#REF!))</f>
        <v>#REF!</v>
      </c>
      <c r="K131" s="95" t="e">
        <f>IF(#REF!=0,"-",IF(OR($C131=1,$C131=2),"χ",#REF!))</f>
        <v>#REF!</v>
      </c>
      <c r="L131" s="95" t="e">
        <f>IF(#REF!=0,"-",IF(OR($C131=1,$C131=2),"χ",#REF!))</f>
        <v>#REF!</v>
      </c>
      <c r="M131" s="95" t="e">
        <f>IF(#REF!=0,"-",IF(OR($C131=1,$C131=2),"χ",#REF!))</f>
        <v>#REF!</v>
      </c>
      <c r="N131" s="95" t="e">
        <f>IF(#REF!=0,"-",IF(OR($C131=1,$C131=2),"χ",#REF!))</f>
        <v>#REF!</v>
      </c>
      <c r="O131" s="95" t="e">
        <f>IF(#REF!=0,"-",IF(OR($C131=1,$C131=2),"χ",#REF!))</f>
        <v>#REF!</v>
      </c>
      <c r="P131" s="95" t="e">
        <f>IF(#REF!=0,"-",IF(OR($C131=1,$C131=2),"χ",#REF!))</f>
        <v>#REF!</v>
      </c>
      <c r="Q131" s="95" t="e">
        <f>IF(#REF!=0,"-",IF(OR($C131=1,$C131=2),"χ",#REF!))</f>
        <v>#REF!</v>
      </c>
      <c r="R131" s="95" t="e">
        <f>IF(#REF!=0,"-",IF(OR($C131=1,$C131=2),"χ",#REF!))</f>
        <v>#REF!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2" t="s">
        <v>61</v>
      </c>
      <c r="C132" s="353" t="e">
        <f>#REF!</f>
        <v>#REF!</v>
      </c>
      <c r="D132" s="95" t="e">
        <f>#REF!</f>
        <v>#REF!</v>
      </c>
      <c r="E132" s="95" t="e">
        <f>#REF!</f>
        <v>#REF!</v>
      </c>
      <c r="F132" s="95" t="e">
        <f>#REF!</f>
        <v>#REF!</v>
      </c>
      <c r="G132" s="95" t="e">
        <f>IF(#REF!=0,"-",IF(OR($C132=1,$C132=2),"χ",#REF!))</f>
        <v>#REF!</v>
      </c>
      <c r="H132" s="95" t="e">
        <f>IF(#REF!=0,"-",IF(OR($C132=1,$C132=2),"χ",#REF!))</f>
        <v>#REF!</v>
      </c>
      <c r="I132" s="95" t="e">
        <f>IF(#REF!=0,"-",IF(OR($C132=1,$C132=2),"χ",#REF!))</f>
        <v>#REF!</v>
      </c>
      <c r="J132" s="95" t="e">
        <f>IF(#REF!=0,"-",IF(OR($C132=1,$C132=2),"χ",#REF!))</f>
        <v>#REF!</v>
      </c>
      <c r="K132" s="95" t="e">
        <f>IF(#REF!=0,"-",IF(OR($C132=1,$C132=2),"χ",#REF!))</f>
        <v>#REF!</v>
      </c>
      <c r="L132" s="95" t="e">
        <f>IF(#REF!=0,"-",IF(OR($C132=1,$C132=2),"χ",#REF!))</f>
        <v>#REF!</v>
      </c>
      <c r="M132" s="95" t="e">
        <f>IF(#REF!=0,"-",IF(OR($C132=1,$C132=2),"χ",#REF!))</f>
        <v>#REF!</v>
      </c>
      <c r="N132" s="95" t="e">
        <f>IF(#REF!=0,"-",IF(OR($C132=1,$C132=2),"χ",#REF!))</f>
        <v>#REF!</v>
      </c>
      <c r="O132" s="95" t="e">
        <f>IF(#REF!=0,"-",IF(OR($C132=1,$C132=2),"χ",#REF!))</f>
        <v>#REF!</v>
      </c>
      <c r="P132" s="95" t="e">
        <f>IF(#REF!=0,"-",IF(OR($C132=1,$C132=2),"χ",#REF!))</f>
        <v>#REF!</v>
      </c>
      <c r="Q132" s="95" t="e">
        <f>IF(#REF!=0,"-",IF(OR($C132=1,$C132=2),"χ",#REF!))</f>
        <v>#REF!</v>
      </c>
      <c r="R132" s="95" t="e">
        <f>IF(#REF!=0,"-",IF(OR($C132=1,$C132=2),"χ",#REF!))</f>
        <v>#REF!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2"/>
      <c r="C133" s="35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>
        <v>19</v>
      </c>
      <c r="B134" s="210" t="s">
        <v>10</v>
      </c>
      <c r="C134" s="353" t="e">
        <f>#REF!</f>
        <v>#REF!</v>
      </c>
      <c r="D134" s="95" t="e">
        <f>#REF!</f>
        <v>#REF!</v>
      </c>
      <c r="E134" s="95" t="e">
        <f>#REF!</f>
        <v>#REF!</v>
      </c>
      <c r="F134" s="95" t="e">
        <f>#REF!</f>
        <v>#REF!</v>
      </c>
      <c r="G134" s="95" t="e">
        <f>#REF!</f>
        <v>#REF!</v>
      </c>
      <c r="H134" s="95" t="e">
        <f>#REF!</f>
        <v>#REF!</v>
      </c>
      <c r="I134" s="95" t="e">
        <f>#REF!</f>
        <v>#REF!</v>
      </c>
      <c r="J134" s="95" t="e">
        <f>#REF!</f>
        <v>#REF!</v>
      </c>
      <c r="K134" s="95" t="e">
        <f>#REF!</f>
        <v>#REF!</v>
      </c>
      <c r="L134" s="95" t="e">
        <f>#REF!</f>
        <v>#REF!</v>
      </c>
      <c r="M134" s="95" t="e">
        <f>#REF!</f>
        <v>#REF!</v>
      </c>
      <c r="N134" s="95" t="e">
        <f>#REF!</f>
        <v>#REF!</v>
      </c>
      <c r="O134" s="95" t="e">
        <f>#REF!</f>
        <v>#REF!</v>
      </c>
      <c r="P134" s="95" t="e">
        <f>#REF!</f>
        <v>#REF!</v>
      </c>
      <c r="Q134" s="95" t="e">
        <f>#REF!</f>
        <v>#REF!</v>
      </c>
      <c r="R134" s="95" t="e">
        <f>#REF!</f>
        <v>#REF!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1" t="s">
        <v>25</v>
      </c>
      <c r="C135" s="353" t="e">
        <f>#REF!</f>
        <v>#REF!</v>
      </c>
      <c r="D135" s="95" t="e">
        <f>#REF!</f>
        <v>#REF!</v>
      </c>
      <c r="E135" s="95" t="e">
        <f>#REF!</f>
        <v>#REF!</v>
      </c>
      <c r="F135" s="95" t="e">
        <f>#REF!</f>
        <v>#REF!</v>
      </c>
      <c r="G135" s="95" t="e">
        <f>IF(#REF!=0,"-",IF(OR($C135=1,$C135=2),"χ",#REF!))</f>
        <v>#REF!</v>
      </c>
      <c r="H135" s="95" t="e">
        <f>IF(#REF!=0,"-",IF(OR($C135=1,$C135=2),"χ",#REF!))</f>
        <v>#REF!</v>
      </c>
      <c r="I135" s="95" t="e">
        <f>IF(#REF!=0,"-",IF(OR($C135=1,$C135=2),"χ",#REF!))</f>
        <v>#REF!</v>
      </c>
      <c r="J135" s="95" t="e">
        <f>IF(#REF!=0,"-",IF(OR($C135=1,$C135=2),"χ",#REF!))</f>
        <v>#REF!</v>
      </c>
      <c r="K135" s="95" t="e">
        <f>IF(#REF!=0,"-",IF(OR($C135=1,$C135=2),"χ",#REF!))</f>
        <v>#REF!</v>
      </c>
      <c r="L135" s="95" t="e">
        <f>IF(#REF!=0,"-",IF(OR($C135=1,$C135=2),"χ",#REF!))</f>
        <v>#REF!</v>
      </c>
      <c r="M135" s="95" t="e">
        <f>IF(#REF!=0,"-",IF(OR($C135=1,$C135=2),"χ",#REF!))</f>
        <v>#REF!</v>
      </c>
      <c r="N135" s="95" t="e">
        <f>IF(#REF!=0,"-",IF(OR($C135=1,$C135=2),"χ",#REF!))</f>
        <v>#REF!</v>
      </c>
      <c r="O135" s="95" t="e">
        <f>IF(#REF!=0,"-",IF(OR($C135=1,$C135=2),"χ",#REF!))</f>
        <v>#REF!</v>
      </c>
      <c r="P135" s="95" t="e">
        <f>IF(#REF!=0,"-",IF(OR($C135=1,$C135=2),"χ",#REF!))</f>
        <v>#REF!</v>
      </c>
      <c r="Q135" s="95" t="e">
        <f>IF(#REF!=0,"-",IF(OR($C135=1,$C135=2),"χ",#REF!))</f>
        <v>#REF!</v>
      </c>
      <c r="R135" s="95" t="e">
        <f>IF(#REF!=0,"-",IF(OR($C135=1,$C135=2),"χ",#REF!))</f>
        <v>#REF!</v>
      </c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/>
      <c r="B136" s="41" t="s">
        <v>65</v>
      </c>
      <c r="C136" s="353" t="e">
        <f>#REF!</f>
        <v>#REF!</v>
      </c>
      <c r="D136" s="95" t="e">
        <f>#REF!</f>
        <v>#REF!</v>
      </c>
      <c r="E136" s="95" t="e">
        <f>#REF!</f>
        <v>#REF!</v>
      </c>
      <c r="F136" s="95" t="e">
        <f>#REF!</f>
        <v>#REF!</v>
      </c>
      <c r="G136" s="95" t="e">
        <f>IF(#REF!=0,"-",IF(OR($C136=1,$C136=2),"χ",#REF!))</f>
        <v>#REF!</v>
      </c>
      <c r="H136" s="95" t="e">
        <f>IF(#REF!=0,"-",IF(OR($C136=1,$C136=2),"χ",#REF!))</f>
        <v>#REF!</v>
      </c>
      <c r="I136" s="95" t="e">
        <f>IF(#REF!=0,"-",IF(OR($C136=1,$C136=2),"χ",#REF!))</f>
        <v>#REF!</v>
      </c>
      <c r="J136" s="95" t="e">
        <f>IF(#REF!=0,"-",IF(OR($C136=1,$C136=2),"χ",#REF!))</f>
        <v>#REF!</v>
      </c>
      <c r="K136" s="95" t="e">
        <f>IF(#REF!=0,"-",IF(OR($C136=1,$C136=2),"χ",#REF!))</f>
        <v>#REF!</v>
      </c>
      <c r="L136" s="95" t="e">
        <f>IF(#REF!=0,"-",IF(OR($C136=1,$C136=2),"χ",#REF!))</f>
        <v>#REF!</v>
      </c>
      <c r="M136" s="95" t="e">
        <f>IF(#REF!=0,"-",IF(OR($C136=1,$C136=2),"χ",#REF!))</f>
        <v>#REF!</v>
      </c>
      <c r="N136" s="95" t="e">
        <f>IF(#REF!=0,"-",IF(OR($C136=1,$C136=2),"χ",#REF!))</f>
        <v>#REF!</v>
      </c>
      <c r="O136" s="95" t="e">
        <f>IF(#REF!=0,"-",IF(OR($C136=1,$C136=2),"χ",#REF!))</f>
        <v>#REF!</v>
      </c>
      <c r="P136" s="95" t="e">
        <f>IF(#REF!=0,"-",IF(OR($C136=1,$C136=2),"χ",#REF!))</f>
        <v>#REF!</v>
      </c>
      <c r="Q136" s="95" t="e">
        <f>IF(#REF!=0,"-",IF(OR($C136=1,$C136=2),"χ",#REF!))</f>
        <v>#REF!</v>
      </c>
      <c r="R136" s="95" t="e">
        <f>IF(#REF!=0,"-",IF(OR($C136=1,$C136=2),"χ",#REF!))</f>
        <v>#REF!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27</v>
      </c>
      <c r="C137" s="353" t="e">
        <f>#REF!</f>
        <v>#REF!</v>
      </c>
      <c r="D137" s="95" t="e">
        <f>#REF!</f>
        <v>#REF!</v>
      </c>
      <c r="E137" s="95" t="e">
        <f>#REF!</f>
        <v>#REF!</v>
      </c>
      <c r="F137" s="95" t="e">
        <f>#REF!</f>
        <v>#REF!</v>
      </c>
      <c r="G137" s="95" t="e">
        <f>IF(#REF!=0,"-",IF(OR($C137=1,$C137=2),"χ",#REF!))</f>
        <v>#REF!</v>
      </c>
      <c r="H137" s="95" t="e">
        <f>IF(#REF!=0,"-",IF(OR($C137=1,$C137=2),"χ",#REF!))</f>
        <v>#REF!</v>
      </c>
      <c r="I137" s="95" t="e">
        <f>IF(#REF!=0,"-",IF(OR($C137=1,$C137=2),"χ",#REF!))</f>
        <v>#REF!</v>
      </c>
      <c r="J137" s="95" t="e">
        <f>IF(#REF!=0,"-",IF(OR($C137=1,$C137=2),"χ",#REF!))</f>
        <v>#REF!</v>
      </c>
      <c r="K137" s="95" t="e">
        <f>IF(#REF!=0,"-",IF(OR($C137=1,$C137=2),"χ",#REF!))</f>
        <v>#REF!</v>
      </c>
      <c r="L137" s="95" t="e">
        <f>IF(#REF!=0,"-",IF(OR($C137=1,$C137=2),"χ",#REF!))</f>
        <v>#REF!</v>
      </c>
      <c r="M137" s="95" t="e">
        <f>IF(#REF!=0,"-",IF(OR($C137=1,$C137=2),"χ",#REF!))</f>
        <v>#REF!</v>
      </c>
      <c r="N137" s="95" t="e">
        <f>IF(#REF!=0,"-",IF(OR($C137=1,$C137=2),"χ",#REF!))</f>
        <v>#REF!</v>
      </c>
      <c r="O137" s="95" t="e">
        <f>IF(#REF!=0,"-",IF(OR($C137=1,$C137=2),"χ",#REF!))</f>
        <v>#REF!</v>
      </c>
      <c r="P137" s="95" t="e">
        <f>IF(#REF!=0,"-",IF(OR($C137=1,$C137=2),"χ",#REF!))</f>
        <v>#REF!</v>
      </c>
      <c r="Q137" s="95" t="e">
        <f>IF(#REF!=0,"-",IF(OR($C137=1,$C137=2),"χ",#REF!))</f>
        <v>#REF!</v>
      </c>
      <c r="R137" s="95" t="e">
        <f>IF(#REF!=0,"-",IF(OR($C137=1,$C137=2),"χ",#REF!))</f>
        <v>#REF!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28</v>
      </c>
      <c r="C138" s="353" t="e">
        <f>#REF!</f>
        <v>#REF!</v>
      </c>
      <c r="D138" s="95" t="e">
        <f>#REF!</f>
        <v>#REF!</v>
      </c>
      <c r="E138" s="95" t="e">
        <f>#REF!</f>
        <v>#REF!</v>
      </c>
      <c r="F138" s="95" t="e">
        <f>#REF!</f>
        <v>#REF!</v>
      </c>
      <c r="G138" s="95" t="e">
        <f>IF(#REF!=0,"-",IF(OR($C138=1,$C138=2),"χ",#REF!))</f>
        <v>#REF!</v>
      </c>
      <c r="H138" s="95" t="e">
        <f>IF(#REF!=0,"-",IF(OR($C138=1,$C138=2),"χ",#REF!))</f>
        <v>#REF!</v>
      </c>
      <c r="I138" s="95" t="e">
        <f>IF(#REF!=0,"-",IF(OR($C138=1,$C138=2),"χ",#REF!))</f>
        <v>#REF!</v>
      </c>
      <c r="J138" s="95" t="e">
        <f>IF(#REF!=0,"-",IF(OR($C138=1,$C138=2),"χ",#REF!))</f>
        <v>#REF!</v>
      </c>
      <c r="K138" s="95" t="e">
        <f>IF(#REF!=0,"-",IF(OR($C138=1,$C138=2),"χ",#REF!))</f>
        <v>#REF!</v>
      </c>
      <c r="L138" s="95" t="e">
        <f>IF(#REF!=0,"-",IF(OR($C138=1,$C138=2),"χ",#REF!))</f>
        <v>#REF!</v>
      </c>
      <c r="M138" s="95" t="e">
        <f>IF(#REF!=0,"-",IF(OR($C138=1,$C138=2),"χ",#REF!))</f>
        <v>#REF!</v>
      </c>
      <c r="N138" s="95" t="e">
        <f>IF(#REF!=0,"-",IF(OR($C138=1,$C138=2),"χ",#REF!))</f>
        <v>#REF!</v>
      </c>
      <c r="O138" s="95" t="e">
        <f>IF(#REF!=0,"-",IF(OR($C138=1,$C138=2),"χ",#REF!))</f>
        <v>#REF!</v>
      </c>
      <c r="P138" s="95" t="e">
        <f>IF(#REF!=0,"-",IF(OR($C138=1,$C138=2),"χ",#REF!))</f>
        <v>#REF!</v>
      </c>
      <c r="Q138" s="95" t="e">
        <f>IF(#REF!=0,"-",IF(OR($C138=1,$C138=2),"χ",#REF!))</f>
        <v>#REF!</v>
      </c>
      <c r="R138" s="95" t="e">
        <f>IF(#REF!=0,"-",IF(OR($C138=1,$C138=2),"χ",#REF!))</f>
        <v>#REF!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46"/>
      <c r="B139" s="40" t="s">
        <v>29</v>
      </c>
      <c r="C139" s="353" t="e">
        <f>#REF!</f>
        <v>#REF!</v>
      </c>
      <c r="D139" s="95" t="e">
        <f>#REF!</f>
        <v>#REF!</v>
      </c>
      <c r="E139" s="95" t="e">
        <f>#REF!</f>
        <v>#REF!</v>
      </c>
      <c r="F139" s="95" t="e">
        <f>#REF!</f>
        <v>#REF!</v>
      </c>
      <c r="G139" s="95" t="e">
        <f>IF(#REF!=0,"-",IF(OR($C139=1,$C139=2),"χ",#REF!))</f>
        <v>#REF!</v>
      </c>
      <c r="H139" s="95" t="e">
        <f>IF(#REF!=0,"-",IF(OR($C139=1,$C139=2),"χ",#REF!))</f>
        <v>#REF!</v>
      </c>
      <c r="I139" s="95" t="e">
        <f>IF(#REF!=0,"-",IF(OR($C139=1,$C139=2),"χ",#REF!))</f>
        <v>#REF!</v>
      </c>
      <c r="J139" s="95" t="e">
        <f>IF(#REF!=0,"-",IF(OR($C139=1,$C139=2),"χ",#REF!))</f>
        <v>#REF!</v>
      </c>
      <c r="K139" s="95" t="e">
        <f>IF(#REF!=0,"-",IF(OR($C139=1,$C139=2),"χ",#REF!))</f>
        <v>#REF!</v>
      </c>
      <c r="L139" s="95" t="e">
        <f>IF(#REF!=0,"-",IF(OR($C139=1,$C139=2),"χ",#REF!))</f>
        <v>#REF!</v>
      </c>
      <c r="M139" s="95" t="e">
        <f>IF(#REF!=0,"-",IF(OR($C139=1,$C139=2),"χ",#REF!))</f>
        <v>#REF!</v>
      </c>
      <c r="N139" s="95" t="e">
        <f>IF(#REF!=0,"-",IF(OR($C139=1,$C139=2),"χ",#REF!))</f>
        <v>#REF!</v>
      </c>
      <c r="O139" s="95" t="e">
        <f>IF(#REF!=0,"-",IF(OR($C139=1,$C139=2),"χ",#REF!))</f>
        <v>#REF!</v>
      </c>
      <c r="P139" s="95" t="e">
        <f>IF(#REF!=0,"-",IF(OR($C139=1,$C139=2),"χ",#REF!))</f>
        <v>#REF!</v>
      </c>
      <c r="Q139" s="95" t="e">
        <f>IF(#REF!=0,"-",IF(OR($C139=1,$C139=2),"χ",#REF!))</f>
        <v>#REF!</v>
      </c>
      <c r="R139" s="95" t="e">
        <f>IF(#REF!=0,"-",IF(OR($C139=1,$C139=2),"χ",#REF!))</f>
        <v>#REF!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46"/>
      <c r="B140" s="40" t="s">
        <v>30</v>
      </c>
      <c r="C140" s="353" t="e">
        <f>#REF!</f>
        <v>#REF!</v>
      </c>
      <c r="D140" s="95" t="e">
        <f>#REF!</f>
        <v>#REF!</v>
      </c>
      <c r="E140" s="95" t="e">
        <f>#REF!</f>
        <v>#REF!</v>
      </c>
      <c r="F140" s="95" t="e">
        <f>#REF!</f>
        <v>#REF!</v>
      </c>
      <c r="G140" s="95" t="e">
        <f>IF(#REF!=0,"-",IF(OR($C140=1,$C140=2),"χ",#REF!))</f>
        <v>#REF!</v>
      </c>
      <c r="H140" s="95" t="e">
        <f>IF(#REF!=0,"-",IF(OR($C140=1,$C140=2),"χ",#REF!))</f>
        <v>#REF!</v>
      </c>
      <c r="I140" s="95" t="e">
        <f>IF(#REF!=0,"-",IF(OR($C140=1,$C140=2),"χ",#REF!))</f>
        <v>#REF!</v>
      </c>
      <c r="J140" s="95" t="e">
        <f>IF(#REF!=0,"-",IF(OR($C140=1,$C140=2),"χ",#REF!))</f>
        <v>#REF!</v>
      </c>
      <c r="K140" s="95" t="e">
        <f>IF(#REF!=0,"-",IF(OR($C140=1,$C140=2),"χ",#REF!))</f>
        <v>#REF!</v>
      </c>
      <c r="L140" s="95" t="e">
        <f>IF(#REF!=0,"-",IF(OR($C140=1,$C140=2),"χ",#REF!))</f>
        <v>#REF!</v>
      </c>
      <c r="M140" s="95" t="e">
        <f>IF(#REF!=0,"-",IF(OR($C140=1,$C140=2),"χ",#REF!))</f>
        <v>#REF!</v>
      </c>
      <c r="N140" s="95" t="e">
        <f>IF(#REF!=0,"-",IF(OR($C140=1,$C140=2),"χ",#REF!))</f>
        <v>#REF!</v>
      </c>
      <c r="O140" s="95" t="e">
        <f>IF(#REF!=0,"-",IF(OR($C140=1,$C140=2),"χ",#REF!))</f>
        <v>#REF!</v>
      </c>
      <c r="P140" s="95" t="e">
        <f>IF(#REF!=0,"-",IF(OR($C140=1,$C140=2),"χ",#REF!))</f>
        <v>#REF!</v>
      </c>
      <c r="Q140" s="95" t="e">
        <f>IF(#REF!=0,"-",IF(OR($C140=1,$C140=2),"χ",#REF!))</f>
        <v>#REF!</v>
      </c>
      <c r="R140" s="95" t="e">
        <f>IF(#REF!=0,"-",IF(OR($C140=1,$C140=2),"χ",#REF!))</f>
        <v>#REF!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1" t="s">
        <v>60</v>
      </c>
      <c r="C141" s="353" t="e">
        <f>#REF!</f>
        <v>#REF!</v>
      </c>
      <c r="D141" s="95" t="e">
        <f>#REF!</f>
        <v>#REF!</v>
      </c>
      <c r="E141" s="95" t="e">
        <f>#REF!</f>
        <v>#REF!</v>
      </c>
      <c r="F141" s="95" t="e">
        <f>#REF!</f>
        <v>#REF!</v>
      </c>
      <c r="G141" s="95" t="e">
        <f>IF(#REF!=0,"-",IF(OR($C141=1,$C141=2),"χ",#REF!))</f>
        <v>#REF!</v>
      </c>
      <c r="H141" s="95" t="e">
        <f>IF(#REF!=0,"-",IF(OR($C141=1,$C141=2),"χ",#REF!))</f>
        <v>#REF!</v>
      </c>
      <c r="I141" s="95" t="e">
        <f>IF(#REF!=0,"-",IF(OR($C141=1,$C141=2),"χ",#REF!))</f>
        <v>#REF!</v>
      </c>
      <c r="J141" s="95" t="e">
        <f>IF(#REF!=0,"-",IF(OR($C141=1,$C141=2),"χ",#REF!))</f>
        <v>#REF!</v>
      </c>
      <c r="K141" s="95" t="e">
        <f>IF(#REF!=0,"-",IF(OR($C141=1,$C141=2),"χ",#REF!))</f>
        <v>#REF!</v>
      </c>
      <c r="L141" s="95" t="e">
        <f>IF(#REF!=0,"-",IF(OR($C141=1,$C141=2),"χ",#REF!))</f>
        <v>#REF!</v>
      </c>
      <c r="M141" s="95" t="e">
        <f>IF(#REF!=0,"-",IF(OR($C141=1,$C141=2),"χ",#REF!))</f>
        <v>#REF!</v>
      </c>
      <c r="N141" s="95" t="e">
        <f>IF(#REF!=0,"-",IF(OR($C141=1,$C141=2),"χ",#REF!))</f>
        <v>#REF!</v>
      </c>
      <c r="O141" s="95" t="e">
        <f>IF(#REF!=0,"-",IF(OR($C141=1,$C141=2),"χ",#REF!))</f>
        <v>#REF!</v>
      </c>
      <c r="P141" s="95" t="e">
        <f>IF(#REF!=0,"-",IF(OR($C141=1,$C141=2),"χ",#REF!))</f>
        <v>#REF!</v>
      </c>
      <c r="Q141" s="95" t="e">
        <f>IF(#REF!=0,"-",IF(OR($C141=1,$C141=2),"χ",#REF!))</f>
        <v>#REF!</v>
      </c>
      <c r="R141" s="95" t="e">
        <f>IF(#REF!=0,"-",IF(OR($C141=1,$C141=2),"χ",#REF!))</f>
        <v>#REF!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2" t="s">
        <v>61</v>
      </c>
      <c r="C142" s="353" t="e">
        <f>#REF!</f>
        <v>#REF!</v>
      </c>
      <c r="D142" s="95" t="e">
        <f>#REF!</f>
        <v>#REF!</v>
      </c>
      <c r="E142" s="95" t="e">
        <f>#REF!</f>
        <v>#REF!</v>
      </c>
      <c r="F142" s="95" t="e">
        <f>#REF!</f>
        <v>#REF!</v>
      </c>
      <c r="G142" s="95" t="e">
        <f>IF(#REF!=0,"-",IF(OR($C142=1,$C142=2),"χ",#REF!))</f>
        <v>#REF!</v>
      </c>
      <c r="H142" s="95" t="e">
        <f>IF(#REF!=0,"-",IF(OR($C142=1,$C142=2),"χ",#REF!))</f>
        <v>#REF!</v>
      </c>
      <c r="I142" s="95" t="e">
        <f>IF(#REF!=0,"-",IF(OR($C142=1,$C142=2),"χ",#REF!))</f>
        <v>#REF!</v>
      </c>
      <c r="J142" s="95" t="e">
        <f>IF(#REF!=0,"-",IF(OR($C142=1,$C142=2),"χ",#REF!))</f>
        <v>#REF!</v>
      </c>
      <c r="K142" s="95" t="e">
        <f>IF(#REF!=0,"-",IF(OR($C142=1,$C142=2),"χ",#REF!))</f>
        <v>#REF!</v>
      </c>
      <c r="L142" s="95" t="e">
        <f>IF(#REF!=0,"-",IF(OR($C142=1,$C142=2),"χ",#REF!))</f>
        <v>#REF!</v>
      </c>
      <c r="M142" s="95" t="e">
        <f>IF(#REF!=0,"-",IF(OR($C142=1,$C142=2),"χ",#REF!))</f>
        <v>#REF!</v>
      </c>
      <c r="N142" s="95" t="e">
        <f>IF(#REF!=0,"-",IF(OR($C142=1,$C142=2),"χ",#REF!))</f>
        <v>#REF!</v>
      </c>
      <c r="O142" s="95" t="e">
        <f>IF(#REF!=0,"-",IF(OR($C142=1,$C142=2),"χ",#REF!))</f>
        <v>#REF!</v>
      </c>
      <c r="P142" s="95" t="e">
        <f>IF(#REF!=0,"-",IF(OR($C142=1,$C142=2),"χ",#REF!))</f>
        <v>#REF!</v>
      </c>
      <c r="Q142" s="95" t="e">
        <f>IF(#REF!=0,"-",IF(OR($C142=1,$C142=2),"χ",#REF!))</f>
        <v>#REF!</v>
      </c>
      <c r="R142" s="95" t="e">
        <f>IF(#REF!=0,"-",IF(OR($C142=1,$C142=2),"χ",#REF!))</f>
        <v>#REF!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2"/>
      <c r="C143" s="35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>
        <v>20</v>
      </c>
      <c r="B144" s="47" t="s">
        <v>683</v>
      </c>
      <c r="C144" s="353">
        <v>15</v>
      </c>
      <c r="D144" s="95">
        <v>457</v>
      </c>
      <c r="E144" s="95">
        <v>456</v>
      </c>
      <c r="F144" s="95">
        <v>4287</v>
      </c>
      <c r="G144" s="95">
        <v>153836</v>
      </c>
      <c r="H144" s="95">
        <v>129186</v>
      </c>
      <c r="I144" s="95">
        <v>309613</v>
      </c>
      <c r="J144" s="95">
        <v>616761</v>
      </c>
      <c r="K144" s="95">
        <v>34248</v>
      </c>
      <c r="L144" s="95">
        <v>53256</v>
      </c>
      <c r="M144" s="95">
        <v>13026</v>
      </c>
      <c r="N144" s="95">
        <v>13484</v>
      </c>
      <c r="O144" s="95">
        <v>38974</v>
      </c>
      <c r="P144" s="95">
        <v>47663</v>
      </c>
      <c r="Q144" s="95">
        <v>562342</v>
      </c>
      <c r="R144" s="95">
        <v>287379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0" t="s">
        <v>25</v>
      </c>
      <c r="C145" s="353" t="e">
        <f>#REF!</f>
        <v>#REF!</v>
      </c>
      <c r="D145" s="95" t="e">
        <f>#REF!</f>
        <v>#REF!</v>
      </c>
      <c r="E145" s="95" t="e">
        <f>#REF!</f>
        <v>#REF!</v>
      </c>
      <c r="F145" s="95" t="e">
        <f>#REF!</f>
        <v>#REF!</v>
      </c>
      <c r="G145" s="95" t="e">
        <f>IF(#REF!=0,"-",IF(OR($C145=1,$C145=2),"χ",#REF!))</f>
        <v>#REF!</v>
      </c>
      <c r="H145" s="95" t="e">
        <f>IF(#REF!=0,"-",IF(OR($C145=1,$C145=2),"χ",#REF!))</f>
        <v>#REF!</v>
      </c>
      <c r="I145" s="95" t="e">
        <f>IF(#REF!=0,"-",IF(OR($C145=1,$C145=2),"χ",#REF!))</f>
        <v>#REF!</v>
      </c>
      <c r="J145" s="95" t="e">
        <f>IF(#REF!=0,"-",IF(OR($C145=1,$C145=2),"χ",#REF!))</f>
        <v>#REF!</v>
      </c>
      <c r="K145" s="95" t="e">
        <f>IF(#REF!=0,"-",IF(OR($C145=1,$C145=2),"χ",#REF!))</f>
        <v>#REF!</v>
      </c>
      <c r="L145" s="95" t="e">
        <f>IF(#REF!=0,"-",IF(OR($C145=1,$C145=2),"χ",#REF!))</f>
        <v>#REF!</v>
      </c>
      <c r="M145" s="95" t="e">
        <f>IF(#REF!=0,"-",IF(OR($C145=1,$C145=2),"χ",#REF!))</f>
        <v>#REF!</v>
      </c>
      <c r="N145" s="95" t="e">
        <f>IF(#REF!=0,"-",IF(OR($C145=1,$C145=2),"χ",#REF!))</f>
        <v>#REF!</v>
      </c>
      <c r="O145" s="95" t="e">
        <f>IF(#REF!=0,"-",IF(OR($C145=1,$C145=2),"χ",#REF!))</f>
        <v>#REF!</v>
      </c>
      <c r="P145" s="95" t="e">
        <f>IF(#REF!=0,"-",IF(OR($C145=1,$C145=2),"χ",#REF!))</f>
        <v>#REF!</v>
      </c>
      <c r="Q145" s="95" t="e">
        <f>IF(#REF!=0,"-",IF(OR($C145=1,$C145=2),"χ",#REF!))</f>
        <v>#REF!</v>
      </c>
      <c r="R145" s="95" t="e">
        <f>IF(#REF!=0,"-",IF(OR($C145=1,$C145=2),"χ",#REF!))</f>
        <v>#REF!</v>
      </c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/>
      <c r="B146" s="40" t="s">
        <v>26</v>
      </c>
      <c r="C146" s="353" t="e">
        <f>#REF!</f>
        <v>#REF!</v>
      </c>
      <c r="D146" s="95" t="e">
        <f>#REF!</f>
        <v>#REF!</v>
      </c>
      <c r="E146" s="95" t="e">
        <f>#REF!</f>
        <v>#REF!</v>
      </c>
      <c r="F146" s="95" t="e">
        <f>#REF!</f>
        <v>#REF!</v>
      </c>
      <c r="G146" s="95" t="e">
        <f>IF(#REF!=0,"-",IF(OR($C146=1,$C146=2),"χ",#REF!))</f>
        <v>#REF!</v>
      </c>
      <c r="H146" s="95" t="e">
        <f>IF(#REF!=0,"-",IF(OR($C146=1,$C146=2),"χ",#REF!))</f>
        <v>#REF!</v>
      </c>
      <c r="I146" s="95" t="e">
        <f>IF(#REF!=0,"-",IF(OR($C146=1,$C146=2),"χ",#REF!))</f>
        <v>#REF!</v>
      </c>
      <c r="J146" s="95" t="e">
        <f>IF(#REF!=0,"-",IF(OR($C146=1,$C146=2),"χ",#REF!))</f>
        <v>#REF!</v>
      </c>
      <c r="K146" s="95" t="e">
        <f>IF(#REF!=0,"-",IF(OR($C146=1,$C146=2),"χ",#REF!))</f>
        <v>#REF!</v>
      </c>
      <c r="L146" s="95" t="e">
        <f>IF(#REF!=0,"-",IF(OR($C146=1,$C146=2),"χ",#REF!))</f>
        <v>#REF!</v>
      </c>
      <c r="M146" s="95" t="e">
        <f>IF(#REF!=0,"-",IF(OR($C146=1,$C146=2),"χ",#REF!))</f>
        <v>#REF!</v>
      </c>
      <c r="N146" s="95" t="e">
        <f>IF(#REF!=0,"-",IF(OR($C146=1,$C146=2),"χ",#REF!))</f>
        <v>#REF!</v>
      </c>
      <c r="O146" s="95" t="e">
        <f>IF(#REF!=0,"-",IF(OR($C146=1,$C146=2),"χ",#REF!))</f>
        <v>#REF!</v>
      </c>
      <c r="P146" s="95" t="e">
        <f>IF(#REF!=0,"-",IF(OR($C146=1,$C146=2),"χ",#REF!))</f>
        <v>#REF!</v>
      </c>
      <c r="Q146" s="95" t="e">
        <f>IF(#REF!=0,"-",IF(OR($C146=1,$C146=2),"χ",#REF!))</f>
        <v>#REF!</v>
      </c>
      <c r="R146" s="95" t="e">
        <f>IF(#REF!=0,"-",IF(OR($C146=1,$C146=2),"χ",#REF!))</f>
        <v>#REF!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206"/>
      <c r="B147" s="41" t="s">
        <v>27</v>
      </c>
      <c r="C147" s="353" t="e">
        <f>#REF!</f>
        <v>#REF!</v>
      </c>
      <c r="D147" s="95" t="e">
        <f>#REF!</f>
        <v>#REF!</v>
      </c>
      <c r="E147" s="95" t="e">
        <f>#REF!</f>
        <v>#REF!</v>
      </c>
      <c r="F147" s="95" t="e">
        <f>#REF!</f>
        <v>#REF!</v>
      </c>
      <c r="G147" s="95" t="e">
        <f>IF(#REF!=0,"-",IF(OR($C147=1,$C147=2),"χ",#REF!))</f>
        <v>#REF!</v>
      </c>
      <c r="H147" s="95" t="e">
        <f>IF(#REF!=0,"-",IF(OR($C147=1,$C147=2),"χ",#REF!))</f>
        <v>#REF!</v>
      </c>
      <c r="I147" s="95" t="e">
        <f>IF(#REF!=0,"-",IF(OR($C147=1,$C147=2),"χ",#REF!))</f>
        <v>#REF!</v>
      </c>
      <c r="J147" s="95" t="e">
        <f>IF(#REF!=0,"-",IF(OR($C147=1,$C147=2),"χ",#REF!))</f>
        <v>#REF!</v>
      </c>
      <c r="K147" s="95" t="e">
        <f>IF(#REF!=0,"-",IF(OR($C147=1,$C147=2),"χ",#REF!))</f>
        <v>#REF!</v>
      </c>
      <c r="L147" s="95" t="e">
        <f>IF(#REF!=0,"-",IF(OR($C147=1,$C147=2),"χ",#REF!))</f>
        <v>#REF!</v>
      </c>
      <c r="M147" s="95" t="e">
        <f>IF(#REF!=0,"-",IF(OR($C147=1,$C147=2),"χ",#REF!))</f>
        <v>#REF!</v>
      </c>
      <c r="N147" s="95" t="e">
        <f>IF(#REF!=0,"-",IF(OR($C147=1,$C147=2),"χ",#REF!))</f>
        <v>#REF!</v>
      </c>
      <c r="O147" s="95" t="e">
        <f>IF(#REF!=0,"-",IF(OR($C147=1,$C147=2),"χ",#REF!))</f>
        <v>#REF!</v>
      </c>
      <c r="P147" s="95" t="e">
        <f>IF(#REF!=0,"-",IF(OR($C147=1,$C147=2),"χ",#REF!))</f>
        <v>#REF!</v>
      </c>
      <c r="Q147" s="95" t="e">
        <f>IF(#REF!=0,"-",IF(OR($C147=1,$C147=2),"χ",#REF!))</f>
        <v>#REF!</v>
      </c>
      <c r="R147" s="95" t="e">
        <f>IF(#REF!=0,"-",IF(OR($C147=1,$C147=2),"χ",#REF!))</f>
        <v>#REF!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206"/>
      <c r="B148" s="41" t="s">
        <v>28</v>
      </c>
      <c r="C148" s="353" t="e">
        <f>#REF!</f>
        <v>#REF!</v>
      </c>
      <c r="D148" s="95" t="e">
        <f>#REF!</f>
        <v>#REF!</v>
      </c>
      <c r="E148" s="95" t="e">
        <f>#REF!</f>
        <v>#REF!</v>
      </c>
      <c r="F148" s="95" t="e">
        <f>#REF!</f>
        <v>#REF!</v>
      </c>
      <c r="G148" s="95" t="e">
        <f>IF(#REF!=0,"-",IF(OR($C148=1,$C148=2),"χ",#REF!))</f>
        <v>#REF!</v>
      </c>
      <c r="H148" s="95" t="e">
        <f>IF(#REF!=0,"-",IF(OR($C148=1,$C148=2),"χ",#REF!))</f>
        <v>#REF!</v>
      </c>
      <c r="I148" s="95" t="e">
        <f>IF(#REF!=0,"-",IF(OR($C148=1,$C148=2),"χ",#REF!))</f>
        <v>#REF!</v>
      </c>
      <c r="J148" s="95" t="e">
        <f>IF(#REF!=0,"-",IF(OR($C148=1,$C148=2),"χ",#REF!))</f>
        <v>#REF!</v>
      </c>
      <c r="K148" s="95" t="e">
        <f>IF(#REF!=0,"-",IF(OR($C148=1,$C148=2),"χ",#REF!))</f>
        <v>#REF!</v>
      </c>
      <c r="L148" s="95" t="e">
        <f>IF(#REF!=0,"-",IF(OR($C148=1,$C148=2),"χ",#REF!))</f>
        <v>#REF!</v>
      </c>
      <c r="M148" s="95" t="e">
        <f>IF(#REF!=0,"-",IF(OR($C148=1,$C148=2),"χ",#REF!))</f>
        <v>#REF!</v>
      </c>
      <c r="N148" s="95" t="e">
        <f>IF(#REF!=0,"-",IF(OR($C148=1,$C148=2),"χ",#REF!))</f>
        <v>#REF!</v>
      </c>
      <c r="O148" s="95" t="e">
        <f>IF(#REF!=0,"-",IF(OR($C148=1,$C148=2),"χ",#REF!))</f>
        <v>#REF!</v>
      </c>
      <c r="P148" s="95" t="e">
        <f>IF(#REF!=0,"-",IF(OR($C148=1,$C148=2),"χ",#REF!))</f>
        <v>#REF!</v>
      </c>
      <c r="Q148" s="95" t="e">
        <f>IF(#REF!=0,"-",IF(OR($C148=1,$C148=2),"χ",#REF!))</f>
        <v>#REF!</v>
      </c>
      <c r="R148" s="95" t="e">
        <f>IF(#REF!=0,"-",IF(OR($C148=1,$C148=2),"χ",#REF!))</f>
        <v>#REF!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29</v>
      </c>
      <c r="C149" s="353" t="e">
        <f>#REF!</f>
        <v>#REF!</v>
      </c>
      <c r="D149" s="95" t="e">
        <f>#REF!</f>
        <v>#REF!</v>
      </c>
      <c r="E149" s="95" t="e">
        <f>#REF!</f>
        <v>#REF!</v>
      </c>
      <c r="F149" s="95" t="e">
        <f>#REF!</f>
        <v>#REF!</v>
      </c>
      <c r="G149" s="95" t="e">
        <f>IF(#REF!=0,"-",IF(OR($C149=1,$C149=2),"χ",#REF!))</f>
        <v>#REF!</v>
      </c>
      <c r="H149" s="95" t="e">
        <f>IF(#REF!=0,"-",IF(OR($C149=1,$C149=2),"χ",#REF!))</f>
        <v>#REF!</v>
      </c>
      <c r="I149" s="95" t="e">
        <f>IF(#REF!=0,"-",IF(OR($C149=1,$C149=2),"χ",#REF!))</f>
        <v>#REF!</v>
      </c>
      <c r="J149" s="95" t="e">
        <f>IF(#REF!=0,"-",IF(OR($C149=1,$C149=2),"χ",#REF!))</f>
        <v>#REF!</v>
      </c>
      <c r="K149" s="95" t="e">
        <f>IF(#REF!=0,"-",IF(OR($C149=1,$C149=2),"χ",#REF!))</f>
        <v>#REF!</v>
      </c>
      <c r="L149" s="95" t="e">
        <f>IF(#REF!=0,"-",IF(OR($C149=1,$C149=2),"χ",#REF!))</f>
        <v>#REF!</v>
      </c>
      <c r="M149" s="95" t="e">
        <f>IF(#REF!=0,"-",IF(OR($C149=1,$C149=2),"χ",#REF!))</f>
        <v>#REF!</v>
      </c>
      <c r="N149" s="95" t="e">
        <f>IF(#REF!=0,"-",IF(OR($C149=1,$C149=2),"χ",#REF!))</f>
        <v>#REF!</v>
      </c>
      <c r="O149" s="95" t="e">
        <f>IF(#REF!=0,"-",IF(OR($C149=1,$C149=2),"χ",#REF!))</f>
        <v>#REF!</v>
      </c>
      <c r="P149" s="95" t="e">
        <f>IF(#REF!=0,"-",IF(OR($C149=1,$C149=2),"χ",#REF!))</f>
        <v>#REF!</v>
      </c>
      <c r="Q149" s="95" t="e">
        <f>IF(#REF!=0,"-",IF(OR($C149=1,$C149=2),"χ",#REF!))</f>
        <v>#REF!</v>
      </c>
      <c r="R149" s="95" t="e">
        <f>IF(#REF!=0,"-",IF(OR($C149=1,$C149=2),"χ",#REF!))</f>
        <v>#REF!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30</v>
      </c>
      <c r="C150" s="353" t="e">
        <f>#REF!</f>
        <v>#REF!</v>
      </c>
      <c r="D150" s="95" t="e">
        <f>#REF!</f>
        <v>#REF!</v>
      </c>
      <c r="E150" s="95" t="e">
        <f>#REF!</f>
        <v>#REF!</v>
      </c>
      <c r="F150" s="95" t="e">
        <f>#REF!</f>
        <v>#REF!</v>
      </c>
      <c r="G150" s="95" t="e">
        <f>IF(#REF!=0,"-",IF(OR($C150=1,$C150=2),"χ",#REF!))</f>
        <v>#REF!</v>
      </c>
      <c r="H150" s="95" t="e">
        <f>IF(#REF!=0,"-",IF(OR($C150=1,$C150=2),"χ",#REF!))</f>
        <v>#REF!</v>
      </c>
      <c r="I150" s="95" t="e">
        <f>IF(#REF!=0,"-",IF(OR($C150=1,$C150=2),"χ",#REF!))</f>
        <v>#REF!</v>
      </c>
      <c r="J150" s="95" t="e">
        <f>IF(#REF!=0,"-",IF(OR($C150=1,$C150=2),"χ",#REF!))</f>
        <v>#REF!</v>
      </c>
      <c r="K150" s="95" t="e">
        <f>IF(#REF!=0,"-",IF(OR($C150=1,$C150=2),"χ",#REF!))</f>
        <v>#REF!</v>
      </c>
      <c r="L150" s="95" t="e">
        <f>IF(#REF!=0,"-",IF(OR($C150=1,$C150=2),"χ",#REF!))</f>
        <v>#REF!</v>
      </c>
      <c r="M150" s="95" t="e">
        <f>IF(#REF!=0,"-",IF(OR($C150=1,$C150=2),"χ",#REF!))</f>
        <v>#REF!</v>
      </c>
      <c r="N150" s="95" t="e">
        <f>IF(#REF!=0,"-",IF(OR($C150=1,$C150=2),"χ",#REF!))</f>
        <v>#REF!</v>
      </c>
      <c r="O150" s="95" t="e">
        <f>IF(#REF!=0,"-",IF(OR($C150=1,$C150=2),"χ",#REF!))</f>
        <v>#REF!</v>
      </c>
      <c r="P150" s="95" t="e">
        <f>IF(#REF!=0,"-",IF(OR($C150=1,$C150=2),"χ",#REF!))</f>
        <v>#REF!</v>
      </c>
      <c r="Q150" s="95" t="e">
        <f>IF(#REF!=0,"-",IF(OR($C150=1,$C150=2),"χ",#REF!))</f>
        <v>#REF!</v>
      </c>
      <c r="R150" s="95" t="e">
        <f>IF(#REF!=0,"-",IF(OR($C150=1,$C150=2),"χ",#REF!))</f>
        <v>#REF!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60</v>
      </c>
      <c r="C151" s="353" t="e">
        <f>#REF!</f>
        <v>#REF!</v>
      </c>
      <c r="D151" s="95" t="e">
        <f>#REF!</f>
        <v>#REF!</v>
      </c>
      <c r="E151" s="95" t="e">
        <f>#REF!</f>
        <v>#REF!</v>
      </c>
      <c r="F151" s="95" t="e">
        <f>#REF!</f>
        <v>#REF!</v>
      </c>
      <c r="G151" s="95" t="e">
        <f>IF(#REF!=0,"-",IF(OR($C151=1,$C151=2),"χ",#REF!))</f>
        <v>#REF!</v>
      </c>
      <c r="H151" s="95" t="e">
        <f>IF(#REF!=0,"-",IF(OR($C151=1,$C151=2),"χ",#REF!))</f>
        <v>#REF!</v>
      </c>
      <c r="I151" s="95" t="e">
        <f>IF(#REF!=0,"-",IF(OR($C151=1,$C151=2),"χ",#REF!))</f>
        <v>#REF!</v>
      </c>
      <c r="J151" s="95" t="e">
        <f>IF(#REF!=0,"-",IF(OR($C151=1,$C151=2),"χ",#REF!))</f>
        <v>#REF!</v>
      </c>
      <c r="K151" s="95" t="e">
        <f>IF(#REF!=0,"-",IF(OR($C151=1,$C151=2),"χ",#REF!))</f>
        <v>#REF!</v>
      </c>
      <c r="L151" s="95" t="e">
        <f>IF(#REF!=0,"-",IF(OR($C151=1,$C151=2),"χ",#REF!))</f>
        <v>#REF!</v>
      </c>
      <c r="M151" s="95" t="e">
        <f>IF(#REF!=0,"-",IF(OR($C151=1,$C151=2),"χ",#REF!))</f>
        <v>#REF!</v>
      </c>
      <c r="N151" s="95" t="e">
        <f>IF(#REF!=0,"-",IF(OR($C151=1,$C151=2),"χ",#REF!))</f>
        <v>#REF!</v>
      </c>
      <c r="O151" s="95" t="e">
        <f>IF(#REF!=0,"-",IF(OR($C151=1,$C151=2),"χ",#REF!))</f>
        <v>#REF!</v>
      </c>
      <c r="P151" s="95" t="e">
        <f>IF(#REF!=0,"-",IF(OR($C151=1,$C151=2),"χ",#REF!))</f>
        <v>#REF!</v>
      </c>
      <c r="Q151" s="95" t="e">
        <f>IF(#REF!=0,"-",IF(OR($C151=1,$C151=2),"χ",#REF!))</f>
        <v>#REF!</v>
      </c>
      <c r="R151" s="95" t="e">
        <f>IF(#REF!=0,"-",IF(OR($C151=1,$C151=2),"χ",#REF!))</f>
        <v>#REF!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2" t="s">
        <v>61</v>
      </c>
      <c r="C152" s="353">
        <v>5</v>
      </c>
      <c r="D152" s="95">
        <v>368</v>
      </c>
      <c r="E152" s="95">
        <v>368</v>
      </c>
      <c r="F152" s="95">
        <v>4287</v>
      </c>
      <c r="G152" s="95">
        <v>130162</v>
      </c>
      <c r="H152" s="95">
        <v>129186</v>
      </c>
      <c r="I152" s="95">
        <v>285256</v>
      </c>
      <c r="J152" s="95">
        <v>551604</v>
      </c>
      <c r="K152" s="95">
        <v>33134</v>
      </c>
      <c r="L152" s="95">
        <v>52135</v>
      </c>
      <c r="M152" s="95">
        <v>12600</v>
      </c>
      <c r="N152" s="95">
        <v>13086</v>
      </c>
      <c r="O152" s="95">
        <v>38974</v>
      </c>
      <c r="P152" s="95">
        <v>47663</v>
      </c>
      <c r="Q152" s="95">
        <v>538649</v>
      </c>
      <c r="R152" s="95">
        <v>251848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2"/>
      <c r="C153" s="35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>
        <v>21</v>
      </c>
      <c r="B154" s="210" t="s">
        <v>12</v>
      </c>
      <c r="C154" s="353" t="e">
        <f>#REF!</f>
        <v>#REF!</v>
      </c>
      <c r="D154" s="95" t="e">
        <f>#REF!</f>
        <v>#REF!</v>
      </c>
      <c r="E154" s="95" t="e">
        <f>#REF!</f>
        <v>#REF!</v>
      </c>
      <c r="F154" s="95" t="e">
        <f>#REF!</f>
        <v>#REF!</v>
      </c>
      <c r="G154" s="95" t="e">
        <f>#REF!</f>
        <v>#REF!</v>
      </c>
      <c r="H154" s="95" t="e">
        <f>#REF!</f>
        <v>#REF!</v>
      </c>
      <c r="I154" s="95" t="e">
        <f>#REF!</f>
        <v>#REF!</v>
      </c>
      <c r="J154" s="95" t="e">
        <f>#REF!</f>
        <v>#REF!</v>
      </c>
      <c r="K154" s="95" t="e">
        <f>#REF!</f>
        <v>#REF!</v>
      </c>
      <c r="L154" s="95" t="e">
        <f>#REF!</f>
        <v>#REF!</v>
      </c>
      <c r="M154" s="95" t="e">
        <f>#REF!</f>
        <v>#REF!</v>
      </c>
      <c r="N154" s="95" t="e">
        <f>#REF!</f>
        <v>#REF!</v>
      </c>
      <c r="O154" s="95" t="e">
        <f>#REF!</f>
        <v>#REF!</v>
      </c>
      <c r="P154" s="95" t="e">
        <f>#REF!</f>
        <v>#REF!</v>
      </c>
      <c r="Q154" s="95" t="e">
        <f>#REF!</f>
        <v>#REF!</v>
      </c>
      <c r="R154" s="95" t="e">
        <f>#REF!</f>
        <v>#REF!</v>
      </c>
    </row>
    <row r="155" spans="1:41" s="262" customFormat="1" ht="24" customHeight="1" x14ac:dyDescent="0.15">
      <c r="A155" s="206"/>
      <c r="B155" s="41" t="s">
        <v>25</v>
      </c>
      <c r="C155" s="353" t="e">
        <f>#REF!</f>
        <v>#REF!</v>
      </c>
      <c r="D155" s="95" t="e">
        <f>#REF!</f>
        <v>#REF!</v>
      </c>
      <c r="E155" s="95" t="e">
        <f>#REF!</f>
        <v>#REF!</v>
      </c>
      <c r="F155" s="95" t="e">
        <f>#REF!</f>
        <v>#REF!</v>
      </c>
      <c r="G155" s="95" t="e">
        <f>IF(#REF!=0,"-",IF(OR($C155=1,$C155=2),"χ",#REF!))</f>
        <v>#REF!</v>
      </c>
      <c r="H155" s="95" t="e">
        <f>IF(#REF!=0,"-",IF(OR($C155=1,$C155=2),"χ",#REF!))</f>
        <v>#REF!</v>
      </c>
      <c r="I155" s="95" t="e">
        <f>IF(#REF!=0,"-",IF(OR($C155=1,$C155=2),"χ",#REF!))</f>
        <v>#REF!</v>
      </c>
      <c r="J155" s="95" t="e">
        <f>IF(#REF!=0,"-",IF(OR($C155=1,$C155=2),"χ",#REF!))</f>
        <v>#REF!</v>
      </c>
      <c r="K155" s="95" t="e">
        <f>IF(#REF!=0,"-",IF(OR($C155=1,$C155=2),"χ",#REF!))</f>
        <v>#REF!</v>
      </c>
      <c r="L155" s="95" t="e">
        <f>IF(#REF!=0,"-",IF(OR($C155=1,$C155=2),"χ",#REF!))</f>
        <v>#REF!</v>
      </c>
      <c r="M155" s="95" t="e">
        <f>IF(#REF!=0,"-",IF(OR($C155=1,$C155=2),"χ",#REF!))</f>
        <v>#REF!</v>
      </c>
      <c r="N155" s="95" t="e">
        <f>IF(#REF!=0,"-",IF(OR($C155=1,$C155=2),"χ",#REF!))</f>
        <v>#REF!</v>
      </c>
      <c r="O155" s="95" t="e">
        <f>IF(#REF!=0,"-",IF(OR($C155=1,$C155=2),"χ",#REF!))</f>
        <v>#REF!</v>
      </c>
      <c r="P155" s="95" t="e">
        <f>IF(#REF!=0,"-",IF(OR($C155=1,$C155=2),"χ",#REF!))</f>
        <v>#REF!</v>
      </c>
      <c r="Q155" s="95" t="e">
        <f>IF(#REF!=0,"-",IF(OR($C155=1,$C155=2),"χ",#REF!))</f>
        <v>#REF!</v>
      </c>
      <c r="R155" s="95" t="e">
        <f>IF(#REF!=0,"-",IF(OR($C155=1,$C155=2),"χ",#REF!))</f>
        <v>#REF!</v>
      </c>
    </row>
    <row r="156" spans="1:41" s="262" customFormat="1" ht="24" customHeight="1" x14ac:dyDescent="0.15">
      <c r="A156" s="206"/>
      <c r="B156" s="41" t="s">
        <v>26</v>
      </c>
      <c r="C156" s="353" t="e">
        <f>#REF!</f>
        <v>#REF!</v>
      </c>
      <c r="D156" s="95" t="e">
        <f>#REF!</f>
        <v>#REF!</v>
      </c>
      <c r="E156" s="95" t="e">
        <f>#REF!</f>
        <v>#REF!</v>
      </c>
      <c r="F156" s="95" t="e">
        <f>#REF!</f>
        <v>#REF!</v>
      </c>
      <c r="G156" s="95" t="e">
        <f>IF(#REF!=0,"-",IF(OR($C156=1,$C156=2),"χ",#REF!))</f>
        <v>#REF!</v>
      </c>
      <c r="H156" s="95" t="e">
        <f>IF(#REF!=0,"-",IF(OR($C156=1,$C156=2),"χ",#REF!))</f>
        <v>#REF!</v>
      </c>
      <c r="I156" s="95" t="e">
        <f>IF(#REF!=0,"-",IF(OR($C156=1,$C156=2),"χ",#REF!))</f>
        <v>#REF!</v>
      </c>
      <c r="J156" s="95" t="e">
        <f>IF(#REF!=0,"-",IF(OR($C156=1,$C156=2),"χ",#REF!))</f>
        <v>#REF!</v>
      </c>
      <c r="K156" s="95" t="e">
        <f>IF(#REF!=0,"-",IF(OR($C156=1,$C156=2),"χ",#REF!))</f>
        <v>#REF!</v>
      </c>
      <c r="L156" s="95" t="e">
        <f>IF(#REF!=0,"-",IF(OR($C156=1,$C156=2),"χ",#REF!))</f>
        <v>#REF!</v>
      </c>
      <c r="M156" s="95" t="e">
        <f>IF(#REF!=0,"-",IF(OR($C156=1,$C156=2),"χ",#REF!))</f>
        <v>#REF!</v>
      </c>
      <c r="N156" s="95" t="e">
        <f>IF(#REF!=0,"-",IF(OR($C156=1,$C156=2),"χ",#REF!))</f>
        <v>#REF!</v>
      </c>
      <c r="O156" s="95" t="e">
        <f>IF(#REF!=0,"-",IF(OR($C156=1,$C156=2),"χ",#REF!))</f>
        <v>#REF!</v>
      </c>
      <c r="P156" s="95" t="e">
        <f>IF(#REF!=0,"-",IF(OR($C156=1,$C156=2),"χ",#REF!))</f>
        <v>#REF!</v>
      </c>
      <c r="Q156" s="95" t="e">
        <f>IF(#REF!=0,"-",IF(OR($C156=1,$C156=2),"χ",#REF!))</f>
        <v>#REF!</v>
      </c>
      <c r="R156" s="95" t="e">
        <f>IF(#REF!=0,"-",IF(OR($C156=1,$C156=2),"χ",#REF!))</f>
        <v>#REF!</v>
      </c>
    </row>
    <row r="157" spans="1:41" s="262" customFormat="1" ht="24" customHeight="1" x14ac:dyDescent="0.15">
      <c r="A157" s="206"/>
      <c r="B157" s="41" t="s">
        <v>27</v>
      </c>
      <c r="C157" s="353" t="e">
        <f>#REF!</f>
        <v>#REF!</v>
      </c>
      <c r="D157" s="95" t="e">
        <f>#REF!</f>
        <v>#REF!</v>
      </c>
      <c r="E157" s="95" t="e">
        <f>#REF!</f>
        <v>#REF!</v>
      </c>
      <c r="F157" s="95" t="e">
        <f>#REF!</f>
        <v>#REF!</v>
      </c>
      <c r="G157" s="95" t="e">
        <f>IF(#REF!=0,"-",IF(OR($C157=1,$C157=2),"χ",#REF!))</f>
        <v>#REF!</v>
      </c>
      <c r="H157" s="95" t="e">
        <f>IF(#REF!=0,"-",IF(OR($C157=1,$C157=2),"χ",#REF!))</f>
        <v>#REF!</v>
      </c>
      <c r="I157" s="95" t="e">
        <f>IF(#REF!=0,"-",IF(OR($C157=1,$C157=2),"χ",#REF!))</f>
        <v>#REF!</v>
      </c>
      <c r="J157" s="95" t="e">
        <f>IF(#REF!=0,"-",IF(OR($C157=1,$C157=2),"χ",#REF!))</f>
        <v>#REF!</v>
      </c>
      <c r="K157" s="95" t="e">
        <f>IF(#REF!=0,"-",IF(OR($C157=1,$C157=2),"χ",#REF!))</f>
        <v>#REF!</v>
      </c>
      <c r="L157" s="95" t="e">
        <f>IF(#REF!=0,"-",IF(OR($C157=1,$C157=2),"χ",#REF!))</f>
        <v>#REF!</v>
      </c>
      <c r="M157" s="95" t="e">
        <f>IF(#REF!=0,"-",IF(OR($C157=1,$C157=2),"χ",#REF!))</f>
        <v>#REF!</v>
      </c>
      <c r="N157" s="95" t="e">
        <f>IF(#REF!=0,"-",IF(OR($C157=1,$C157=2),"χ",#REF!))</f>
        <v>#REF!</v>
      </c>
      <c r="O157" s="95" t="e">
        <f>IF(#REF!=0,"-",IF(OR($C157=1,$C157=2),"χ",#REF!))</f>
        <v>#REF!</v>
      </c>
      <c r="P157" s="95" t="e">
        <f>IF(#REF!=0,"-",IF(OR($C157=1,$C157=2),"χ",#REF!))</f>
        <v>#REF!</v>
      </c>
      <c r="Q157" s="95" t="e">
        <f>IF(#REF!=0,"-",IF(OR($C157=1,$C157=2),"χ",#REF!))</f>
        <v>#REF!</v>
      </c>
      <c r="R157" s="95" t="e">
        <f>IF(#REF!=0,"-",IF(OR($C157=1,$C157=2),"χ",#REF!))</f>
        <v>#REF!</v>
      </c>
    </row>
    <row r="158" spans="1:41" s="262" customFormat="1" ht="24" customHeight="1" x14ac:dyDescent="0.15">
      <c r="A158" s="206"/>
      <c r="B158" s="41" t="s">
        <v>28</v>
      </c>
      <c r="C158" s="353" t="e">
        <f>#REF!</f>
        <v>#REF!</v>
      </c>
      <c r="D158" s="95" t="e">
        <f>#REF!</f>
        <v>#REF!</v>
      </c>
      <c r="E158" s="95" t="e">
        <f>#REF!</f>
        <v>#REF!</v>
      </c>
      <c r="F158" s="95" t="e">
        <f>#REF!</f>
        <v>#REF!</v>
      </c>
      <c r="G158" s="95" t="e">
        <f>IF(#REF!=0,"-",IF(OR($C158=1,$C158=2),"χ",#REF!))</f>
        <v>#REF!</v>
      </c>
      <c r="H158" s="95" t="e">
        <f>IF(#REF!=0,"-",IF(OR($C158=1,$C158=2),"χ",#REF!))</f>
        <v>#REF!</v>
      </c>
      <c r="I158" s="95" t="e">
        <f>IF(#REF!=0,"-",IF(OR($C158=1,$C158=2),"χ",#REF!))</f>
        <v>#REF!</v>
      </c>
      <c r="J158" s="95" t="e">
        <f>IF(#REF!=0,"-",IF(OR($C158=1,$C158=2),"χ",#REF!))</f>
        <v>#REF!</v>
      </c>
      <c r="K158" s="95" t="e">
        <f>IF(#REF!=0,"-",IF(OR($C158=1,$C158=2),"χ",#REF!))</f>
        <v>#REF!</v>
      </c>
      <c r="L158" s="95" t="e">
        <f>IF(#REF!=0,"-",IF(OR($C158=1,$C158=2),"χ",#REF!))</f>
        <v>#REF!</v>
      </c>
      <c r="M158" s="95" t="e">
        <f>IF(#REF!=0,"-",IF(OR($C158=1,$C158=2),"χ",#REF!))</f>
        <v>#REF!</v>
      </c>
      <c r="N158" s="95" t="e">
        <f>IF(#REF!=0,"-",IF(OR($C158=1,$C158=2),"χ",#REF!))</f>
        <v>#REF!</v>
      </c>
      <c r="O158" s="95" t="e">
        <f>IF(#REF!=0,"-",IF(OR($C158=1,$C158=2),"χ",#REF!))</f>
        <v>#REF!</v>
      </c>
      <c r="P158" s="95" t="e">
        <f>IF(#REF!=0,"-",IF(OR($C158=1,$C158=2),"χ",#REF!))</f>
        <v>#REF!</v>
      </c>
      <c r="Q158" s="95" t="e">
        <f>IF(#REF!=0,"-",IF(OR($C158=1,$C158=2),"χ",#REF!))</f>
        <v>#REF!</v>
      </c>
      <c r="R158" s="95" t="e">
        <f>IF(#REF!=0,"-",IF(OR($C158=1,$C158=2),"χ",#REF!))</f>
        <v>#REF!</v>
      </c>
    </row>
    <row r="159" spans="1:41" s="262" customFormat="1" ht="24" customHeight="1" x14ac:dyDescent="0.15">
      <c r="A159" s="46"/>
      <c r="B159" s="40" t="s">
        <v>29</v>
      </c>
      <c r="C159" s="353">
        <v>8</v>
      </c>
      <c r="D159" s="95">
        <v>526</v>
      </c>
      <c r="E159" s="95">
        <v>526</v>
      </c>
      <c r="F159" s="95">
        <v>6299</v>
      </c>
      <c r="G159" s="95">
        <v>178614</v>
      </c>
      <c r="H159" s="95">
        <v>169448</v>
      </c>
      <c r="I159" s="95">
        <v>755777</v>
      </c>
      <c r="J159" s="95">
        <v>1381381</v>
      </c>
      <c r="K159" s="95">
        <v>181519</v>
      </c>
      <c r="L159" s="95">
        <v>145307</v>
      </c>
      <c r="M159" s="95">
        <v>3633</v>
      </c>
      <c r="N159" s="95">
        <v>5507</v>
      </c>
      <c r="O159" s="95">
        <v>37230</v>
      </c>
      <c r="P159" s="95">
        <v>32894</v>
      </c>
      <c r="Q159" s="95">
        <v>1124437</v>
      </c>
      <c r="R159" s="95">
        <v>512750</v>
      </c>
    </row>
    <row r="160" spans="1:41" s="262" customFormat="1" ht="24" customHeight="1" x14ac:dyDescent="0.15">
      <c r="A160" s="46"/>
      <c r="B160" s="40" t="s">
        <v>30</v>
      </c>
      <c r="C160" s="353" t="e">
        <f>#REF!</f>
        <v>#REF!</v>
      </c>
      <c r="D160" s="95" t="e">
        <f>#REF!</f>
        <v>#REF!</v>
      </c>
      <c r="E160" s="95" t="e">
        <f>#REF!</f>
        <v>#REF!</v>
      </c>
      <c r="F160" s="95" t="e">
        <f>#REF!</f>
        <v>#REF!</v>
      </c>
      <c r="G160" s="95" t="e">
        <f>IF(#REF!=0,"-",IF(OR($C160=1,$C160=2),"χ",#REF!))</f>
        <v>#REF!</v>
      </c>
      <c r="H160" s="95" t="e">
        <f>IF(#REF!=0,"-",IF(OR($C160=1,$C160=2),"χ",#REF!))</f>
        <v>#REF!</v>
      </c>
      <c r="I160" s="95" t="e">
        <f>IF(#REF!=0,"-",IF(OR($C160=1,$C160=2),"χ",#REF!))</f>
        <v>#REF!</v>
      </c>
      <c r="J160" s="95" t="e">
        <f>IF(#REF!=0,"-",IF(OR($C160=1,$C160=2),"χ",#REF!))</f>
        <v>#REF!</v>
      </c>
      <c r="K160" s="95" t="e">
        <f>IF(#REF!=0,"-",IF(OR($C160=1,$C160=2),"χ",#REF!))</f>
        <v>#REF!</v>
      </c>
      <c r="L160" s="95" t="e">
        <f>IF(#REF!=0,"-",IF(OR($C160=1,$C160=2),"χ",#REF!))</f>
        <v>#REF!</v>
      </c>
      <c r="M160" s="95" t="e">
        <f>IF(#REF!=0,"-",IF(OR($C160=1,$C160=2),"χ",#REF!))</f>
        <v>#REF!</v>
      </c>
      <c r="N160" s="95" t="e">
        <f>IF(#REF!=0,"-",IF(OR($C160=1,$C160=2),"χ",#REF!))</f>
        <v>#REF!</v>
      </c>
      <c r="O160" s="95" t="e">
        <f>IF(#REF!=0,"-",IF(OR($C160=1,$C160=2),"χ",#REF!))</f>
        <v>#REF!</v>
      </c>
      <c r="P160" s="95" t="e">
        <f>IF(#REF!=0,"-",IF(OR($C160=1,$C160=2),"χ",#REF!))</f>
        <v>#REF!</v>
      </c>
      <c r="Q160" s="95" t="e">
        <f>IF(#REF!=0,"-",IF(OR($C160=1,$C160=2),"χ",#REF!))</f>
        <v>#REF!</v>
      </c>
      <c r="R160" s="95" t="e">
        <f>IF(#REF!=0,"-",IF(OR($C160=1,$C160=2),"χ",#REF!))</f>
        <v>#REF!</v>
      </c>
    </row>
    <row r="161" spans="1:41" s="262" customFormat="1" ht="24" customHeight="1" x14ac:dyDescent="0.15">
      <c r="A161" s="46"/>
      <c r="B161" s="41" t="s">
        <v>60</v>
      </c>
      <c r="C161" s="353" t="e">
        <f>#REF!</f>
        <v>#REF!</v>
      </c>
      <c r="D161" s="95" t="e">
        <f>#REF!</f>
        <v>#REF!</v>
      </c>
      <c r="E161" s="95" t="e">
        <f>#REF!</f>
        <v>#REF!</v>
      </c>
      <c r="F161" s="95" t="e">
        <f>#REF!</f>
        <v>#REF!</v>
      </c>
      <c r="G161" s="95" t="e">
        <f>IF(#REF!=0,"-",IF(OR($C161=1,$C161=2),"χ",#REF!))</f>
        <v>#REF!</v>
      </c>
      <c r="H161" s="95" t="e">
        <f>IF(#REF!=0,"-",IF(OR($C161=1,$C161=2),"χ",#REF!))</f>
        <v>#REF!</v>
      </c>
      <c r="I161" s="95" t="e">
        <f>IF(#REF!=0,"-",IF(OR($C161=1,$C161=2),"χ",#REF!))</f>
        <v>#REF!</v>
      </c>
      <c r="J161" s="95" t="e">
        <f>IF(#REF!=0,"-",IF(OR($C161=1,$C161=2),"χ",#REF!))</f>
        <v>#REF!</v>
      </c>
      <c r="K161" s="95" t="e">
        <f>IF(#REF!=0,"-",IF(OR($C161=1,$C161=2),"χ",#REF!))</f>
        <v>#REF!</v>
      </c>
      <c r="L161" s="95" t="e">
        <f>IF(#REF!=0,"-",IF(OR($C161=1,$C161=2),"χ",#REF!))</f>
        <v>#REF!</v>
      </c>
      <c r="M161" s="95" t="e">
        <f>IF(#REF!=0,"-",IF(OR($C161=1,$C161=2),"χ",#REF!))</f>
        <v>#REF!</v>
      </c>
      <c r="N161" s="95" t="e">
        <f>IF(#REF!=0,"-",IF(OR($C161=1,$C161=2),"χ",#REF!))</f>
        <v>#REF!</v>
      </c>
      <c r="O161" s="95" t="e">
        <f>IF(#REF!=0,"-",IF(OR($C161=1,$C161=2),"χ",#REF!))</f>
        <v>#REF!</v>
      </c>
      <c r="P161" s="95" t="e">
        <f>IF(#REF!=0,"-",IF(OR($C161=1,$C161=2),"χ",#REF!))</f>
        <v>#REF!</v>
      </c>
      <c r="Q161" s="95" t="e">
        <f>IF(#REF!=0,"-",IF(OR($C161=1,$C161=2),"χ",#REF!))</f>
        <v>#REF!</v>
      </c>
      <c r="R161" s="95" t="e">
        <f>IF(#REF!=0,"-",IF(OR($C161=1,$C161=2),"χ",#REF!))</f>
        <v>#REF!</v>
      </c>
    </row>
    <row r="162" spans="1:41" s="262" customFormat="1" ht="24" customHeight="1" x14ac:dyDescent="0.15">
      <c r="A162" s="46"/>
      <c r="B162" s="42" t="s">
        <v>61</v>
      </c>
      <c r="C162" s="353" t="e">
        <f>#REF!</f>
        <v>#REF!</v>
      </c>
      <c r="D162" s="95" t="e">
        <f>#REF!</f>
        <v>#REF!</v>
      </c>
      <c r="E162" s="95" t="e">
        <f>#REF!</f>
        <v>#REF!</v>
      </c>
      <c r="F162" s="95" t="e">
        <f>#REF!</f>
        <v>#REF!</v>
      </c>
      <c r="G162" s="95" t="e">
        <f>IF(#REF!=0,"-",IF(OR($C162=1,$C162=2),"χ",#REF!))</f>
        <v>#REF!</v>
      </c>
      <c r="H162" s="95" t="e">
        <f>IF(#REF!=0,"-",IF(OR($C162=1,$C162=2),"χ",#REF!))</f>
        <v>#REF!</v>
      </c>
      <c r="I162" s="95" t="e">
        <f>IF(#REF!=0,"-",IF(OR($C162=1,$C162=2),"χ",#REF!))</f>
        <v>#REF!</v>
      </c>
      <c r="J162" s="95" t="e">
        <f>IF(#REF!=0,"-",IF(OR($C162=1,$C162=2),"χ",#REF!))</f>
        <v>#REF!</v>
      </c>
      <c r="K162" s="95" t="e">
        <f>IF(#REF!=0,"-",IF(OR($C162=1,$C162=2),"χ",#REF!))</f>
        <v>#REF!</v>
      </c>
      <c r="L162" s="95" t="e">
        <f>IF(#REF!=0,"-",IF(OR($C162=1,$C162=2),"χ",#REF!))</f>
        <v>#REF!</v>
      </c>
      <c r="M162" s="95" t="e">
        <f>IF(#REF!=0,"-",IF(OR($C162=1,$C162=2),"χ",#REF!))</f>
        <v>#REF!</v>
      </c>
      <c r="N162" s="95" t="e">
        <f>IF(#REF!=0,"-",IF(OR($C162=1,$C162=2),"χ",#REF!))</f>
        <v>#REF!</v>
      </c>
      <c r="O162" s="95" t="e">
        <f>IF(#REF!=0,"-",IF(OR($C162=1,$C162=2),"χ",#REF!))</f>
        <v>#REF!</v>
      </c>
      <c r="P162" s="95" t="e">
        <f>IF(#REF!=0,"-",IF(OR($C162=1,$C162=2),"χ",#REF!))</f>
        <v>#REF!</v>
      </c>
      <c r="Q162" s="95" t="e">
        <f>IF(#REF!=0,"-",IF(OR($C162=1,$C162=2),"χ",#REF!))</f>
        <v>#REF!</v>
      </c>
      <c r="R162" s="95" t="e">
        <f>IF(#REF!=0,"-",IF(OR($C162=1,$C162=2),"χ",#REF!))</f>
        <v>#REF!</v>
      </c>
    </row>
    <row r="163" spans="1:41" s="262" customFormat="1" ht="24" customHeight="1" x14ac:dyDescent="0.15">
      <c r="A163" s="46"/>
      <c r="B163" s="42"/>
      <c r="C163" s="35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:41" s="262" customFormat="1" ht="24" customHeight="1" x14ac:dyDescent="0.15">
      <c r="A164" s="46">
        <v>22</v>
      </c>
      <c r="B164" s="50" t="s">
        <v>13</v>
      </c>
      <c r="C164" s="353" t="e">
        <f>#REF!</f>
        <v>#REF!</v>
      </c>
      <c r="D164" s="95" t="e">
        <f>#REF!</f>
        <v>#REF!</v>
      </c>
      <c r="E164" s="95" t="e">
        <f>#REF!</f>
        <v>#REF!</v>
      </c>
      <c r="F164" s="95" t="e">
        <f>#REF!</f>
        <v>#REF!</v>
      </c>
      <c r="G164" s="95" t="e">
        <f>#REF!</f>
        <v>#REF!</v>
      </c>
      <c r="H164" s="95" t="e">
        <f>#REF!</f>
        <v>#REF!</v>
      </c>
      <c r="I164" s="95" t="e">
        <f>#REF!</f>
        <v>#REF!</v>
      </c>
      <c r="J164" s="95" t="e">
        <f>#REF!</f>
        <v>#REF!</v>
      </c>
      <c r="K164" s="95" t="e">
        <f>#REF!</f>
        <v>#REF!</v>
      </c>
      <c r="L164" s="95" t="e">
        <f>#REF!</f>
        <v>#REF!</v>
      </c>
      <c r="M164" s="95" t="e">
        <f>#REF!</f>
        <v>#REF!</v>
      </c>
      <c r="N164" s="95" t="e">
        <f>#REF!</f>
        <v>#REF!</v>
      </c>
      <c r="O164" s="95" t="e">
        <f>#REF!</f>
        <v>#REF!</v>
      </c>
      <c r="P164" s="95" t="e">
        <f>#REF!</f>
        <v>#REF!</v>
      </c>
      <c r="Q164" s="95" t="e">
        <f>#REF!</f>
        <v>#REF!</v>
      </c>
      <c r="R164" s="95" t="e">
        <f>#REF!</f>
        <v>#REF!</v>
      </c>
    </row>
    <row r="165" spans="1:41" s="262" customFormat="1" ht="24" customHeight="1" x14ac:dyDescent="0.15">
      <c r="A165" s="46"/>
      <c r="B165" s="40" t="s">
        <v>25</v>
      </c>
      <c r="C165" s="353" t="e">
        <f>#REF!</f>
        <v>#REF!</v>
      </c>
      <c r="D165" s="95" t="e">
        <f>#REF!</f>
        <v>#REF!</v>
      </c>
      <c r="E165" s="95" t="e">
        <f>#REF!</f>
        <v>#REF!</v>
      </c>
      <c r="F165" s="95" t="e">
        <f>#REF!</f>
        <v>#REF!</v>
      </c>
      <c r="G165" s="95" t="e">
        <f>IF(#REF!=0,"-",IF(OR($C165=1,$C165=2),"χ",#REF!))</f>
        <v>#REF!</v>
      </c>
      <c r="H165" s="95" t="e">
        <f>IF(#REF!=0,"-",IF(OR($C165=1,$C165=2),"χ",#REF!))</f>
        <v>#REF!</v>
      </c>
      <c r="I165" s="95" t="e">
        <f>IF(#REF!=0,"-",IF(OR($C165=1,$C165=2),"χ",#REF!))</f>
        <v>#REF!</v>
      </c>
      <c r="J165" s="95" t="e">
        <f>IF(#REF!=0,"-",IF(OR($C165=1,$C165=2),"χ",#REF!))</f>
        <v>#REF!</v>
      </c>
      <c r="K165" s="95" t="e">
        <f>IF(#REF!=0,"-",IF(OR($C165=1,$C165=2),"χ",#REF!))</f>
        <v>#REF!</v>
      </c>
      <c r="L165" s="95" t="e">
        <f>IF(#REF!=0,"-",IF(OR($C165=1,$C165=2),"χ",#REF!))</f>
        <v>#REF!</v>
      </c>
      <c r="M165" s="95" t="e">
        <f>IF(#REF!=0,"-",IF(OR($C165=1,$C165=2),"χ",#REF!))</f>
        <v>#REF!</v>
      </c>
      <c r="N165" s="95" t="e">
        <f>IF(#REF!=0,"-",IF(OR($C165=1,$C165=2),"χ",#REF!))</f>
        <v>#REF!</v>
      </c>
      <c r="O165" s="95" t="e">
        <f>IF(#REF!=0,"-",IF(OR($C165=1,$C165=2),"χ",#REF!))</f>
        <v>#REF!</v>
      </c>
      <c r="P165" s="95" t="e">
        <f>IF(#REF!=0,"-",IF(OR($C165=1,$C165=2),"χ",#REF!))</f>
        <v>#REF!</v>
      </c>
      <c r="Q165" s="95" t="e">
        <f>IF(#REF!=0,"-",IF(OR($C165=1,$C165=2),"χ",#REF!))</f>
        <v>#REF!</v>
      </c>
      <c r="R165" s="95" t="e">
        <f>IF(#REF!=0,"-",IF(OR($C165=1,$C165=2),"χ",#REF!))</f>
        <v>#REF!</v>
      </c>
    </row>
    <row r="166" spans="1:41" s="262" customFormat="1" ht="24" customHeight="1" x14ac:dyDescent="0.15">
      <c r="A166" s="46"/>
      <c r="B166" s="40" t="s">
        <v>26</v>
      </c>
      <c r="C166" s="353" t="e">
        <f>#REF!</f>
        <v>#REF!</v>
      </c>
      <c r="D166" s="95" t="e">
        <f>#REF!</f>
        <v>#REF!</v>
      </c>
      <c r="E166" s="95" t="e">
        <f>#REF!</f>
        <v>#REF!</v>
      </c>
      <c r="F166" s="95" t="e">
        <f>#REF!</f>
        <v>#REF!</v>
      </c>
      <c r="G166" s="95" t="e">
        <f>IF(#REF!=0,"-",IF(OR($C166=1,$C166=2),"χ",#REF!))</f>
        <v>#REF!</v>
      </c>
      <c r="H166" s="95" t="e">
        <f>IF(#REF!=0,"-",IF(OR($C166=1,$C166=2),"χ",#REF!))</f>
        <v>#REF!</v>
      </c>
      <c r="I166" s="95" t="e">
        <f>IF(#REF!=0,"-",IF(OR($C166=1,$C166=2),"χ",#REF!))</f>
        <v>#REF!</v>
      </c>
      <c r="J166" s="95" t="e">
        <f>IF(#REF!=0,"-",IF(OR($C166=1,$C166=2),"χ",#REF!))</f>
        <v>#REF!</v>
      </c>
      <c r="K166" s="95" t="e">
        <f>IF(#REF!=0,"-",IF(OR($C166=1,$C166=2),"χ",#REF!))</f>
        <v>#REF!</v>
      </c>
      <c r="L166" s="95" t="e">
        <f>IF(#REF!=0,"-",IF(OR($C166=1,$C166=2),"χ",#REF!))</f>
        <v>#REF!</v>
      </c>
      <c r="M166" s="95" t="e">
        <f>IF(#REF!=0,"-",IF(OR($C166=1,$C166=2),"χ",#REF!))</f>
        <v>#REF!</v>
      </c>
      <c r="N166" s="95" t="e">
        <f>IF(#REF!=0,"-",IF(OR($C166=1,$C166=2),"χ",#REF!))</f>
        <v>#REF!</v>
      </c>
      <c r="O166" s="95" t="e">
        <f>IF(#REF!=0,"-",IF(OR($C166=1,$C166=2),"χ",#REF!))</f>
        <v>#REF!</v>
      </c>
      <c r="P166" s="95" t="e">
        <f>IF(#REF!=0,"-",IF(OR($C166=1,$C166=2),"χ",#REF!))</f>
        <v>#REF!</v>
      </c>
      <c r="Q166" s="95" t="e">
        <f>IF(#REF!=0,"-",IF(OR($C166=1,$C166=2),"χ",#REF!))</f>
        <v>#REF!</v>
      </c>
      <c r="R166" s="95" t="e">
        <f>IF(#REF!=0,"-",IF(OR($C166=1,$C166=2),"χ",#REF!))</f>
        <v>#REF!</v>
      </c>
    </row>
    <row r="167" spans="1:41" s="262" customFormat="1" ht="24" customHeight="1" x14ac:dyDescent="0.15">
      <c r="A167" s="206"/>
      <c r="B167" s="41" t="s">
        <v>27</v>
      </c>
      <c r="C167" s="353" t="e">
        <f>#REF!</f>
        <v>#REF!</v>
      </c>
      <c r="D167" s="95" t="e">
        <f>#REF!</f>
        <v>#REF!</v>
      </c>
      <c r="E167" s="95" t="e">
        <f>#REF!</f>
        <v>#REF!</v>
      </c>
      <c r="F167" s="95" t="e">
        <f>#REF!</f>
        <v>#REF!</v>
      </c>
      <c r="G167" s="95" t="e">
        <f>IF(#REF!=0,"-",IF(OR($C167=1,$C167=2),"χ",#REF!))</f>
        <v>#REF!</v>
      </c>
      <c r="H167" s="95" t="e">
        <f>IF(#REF!=0,"-",IF(OR($C167=1,$C167=2),"χ",#REF!))</f>
        <v>#REF!</v>
      </c>
      <c r="I167" s="95" t="e">
        <f>IF(#REF!=0,"-",IF(OR($C167=1,$C167=2),"χ",#REF!))</f>
        <v>#REF!</v>
      </c>
      <c r="J167" s="95" t="e">
        <f>IF(#REF!=0,"-",IF(OR($C167=1,$C167=2),"χ",#REF!))</f>
        <v>#REF!</v>
      </c>
      <c r="K167" s="95" t="e">
        <f>IF(#REF!=0,"-",IF(OR($C167=1,$C167=2),"χ",#REF!))</f>
        <v>#REF!</v>
      </c>
      <c r="L167" s="95" t="e">
        <f>IF(#REF!=0,"-",IF(OR($C167=1,$C167=2),"χ",#REF!))</f>
        <v>#REF!</v>
      </c>
      <c r="M167" s="95" t="e">
        <f>IF(#REF!=0,"-",IF(OR($C167=1,$C167=2),"χ",#REF!))</f>
        <v>#REF!</v>
      </c>
      <c r="N167" s="95" t="e">
        <f>IF(#REF!=0,"-",IF(OR($C167=1,$C167=2),"χ",#REF!))</f>
        <v>#REF!</v>
      </c>
      <c r="O167" s="95" t="e">
        <f>IF(#REF!=0,"-",IF(OR($C167=1,$C167=2),"χ",#REF!))</f>
        <v>#REF!</v>
      </c>
      <c r="P167" s="95" t="e">
        <f>IF(#REF!=0,"-",IF(OR($C167=1,$C167=2),"χ",#REF!))</f>
        <v>#REF!</v>
      </c>
      <c r="Q167" s="95" t="e">
        <f>IF(#REF!=0,"-",IF(OR($C167=1,$C167=2),"χ",#REF!))</f>
        <v>#REF!</v>
      </c>
      <c r="R167" s="95" t="e">
        <f>IF(#REF!=0,"-",IF(OR($C167=1,$C167=2),"χ",#REF!))</f>
        <v>#REF!</v>
      </c>
    </row>
    <row r="168" spans="1:41" s="262" customFormat="1" ht="24" customHeight="1" x14ac:dyDescent="0.15">
      <c r="A168" s="206"/>
      <c r="B168" s="41" t="s">
        <v>28</v>
      </c>
      <c r="C168" s="353" t="e">
        <f>#REF!</f>
        <v>#REF!</v>
      </c>
      <c r="D168" s="95" t="e">
        <f>#REF!</f>
        <v>#REF!</v>
      </c>
      <c r="E168" s="95" t="e">
        <f>#REF!</f>
        <v>#REF!</v>
      </c>
      <c r="F168" s="95" t="e">
        <f>#REF!</f>
        <v>#REF!</v>
      </c>
      <c r="G168" s="95" t="e">
        <f>IF(#REF!=0,"-",IF(OR($C168=1,$C168=2),"χ",#REF!))</f>
        <v>#REF!</v>
      </c>
      <c r="H168" s="95" t="e">
        <f>IF(#REF!=0,"-",IF(OR($C168=1,$C168=2),"χ",#REF!))</f>
        <v>#REF!</v>
      </c>
      <c r="I168" s="95" t="e">
        <f>IF(#REF!=0,"-",IF(OR($C168=1,$C168=2),"χ",#REF!))</f>
        <v>#REF!</v>
      </c>
      <c r="J168" s="95" t="e">
        <f>IF(#REF!=0,"-",IF(OR($C168=1,$C168=2),"χ",#REF!))</f>
        <v>#REF!</v>
      </c>
      <c r="K168" s="95" t="e">
        <f>IF(#REF!=0,"-",IF(OR($C168=1,$C168=2),"χ",#REF!))</f>
        <v>#REF!</v>
      </c>
      <c r="L168" s="95" t="e">
        <f>IF(#REF!=0,"-",IF(OR($C168=1,$C168=2),"χ",#REF!))</f>
        <v>#REF!</v>
      </c>
      <c r="M168" s="95" t="e">
        <f>IF(#REF!=0,"-",IF(OR($C168=1,$C168=2),"χ",#REF!))</f>
        <v>#REF!</v>
      </c>
      <c r="N168" s="95" t="e">
        <f>IF(#REF!=0,"-",IF(OR($C168=1,$C168=2),"χ",#REF!))</f>
        <v>#REF!</v>
      </c>
      <c r="O168" s="95" t="e">
        <f>IF(#REF!=0,"-",IF(OR($C168=1,$C168=2),"χ",#REF!))</f>
        <v>#REF!</v>
      </c>
      <c r="P168" s="95" t="e">
        <f>IF(#REF!=0,"-",IF(OR($C168=1,$C168=2),"χ",#REF!))</f>
        <v>#REF!</v>
      </c>
      <c r="Q168" s="95" t="e">
        <f>IF(#REF!=0,"-",IF(OR($C168=1,$C168=2),"χ",#REF!))</f>
        <v>#REF!</v>
      </c>
      <c r="R168" s="95" t="e">
        <f>IF(#REF!=0,"-",IF(OR($C168=1,$C168=2),"χ",#REF!))</f>
        <v>#REF!</v>
      </c>
    </row>
    <row r="169" spans="1:41" s="262" customFormat="1" ht="24" customHeight="1" x14ac:dyDescent="0.15">
      <c r="A169" s="46"/>
      <c r="B169" s="40" t="s">
        <v>29</v>
      </c>
      <c r="C169" s="353" t="e">
        <f>#REF!</f>
        <v>#REF!</v>
      </c>
      <c r="D169" s="95" t="e">
        <f>#REF!</f>
        <v>#REF!</v>
      </c>
      <c r="E169" s="95" t="e">
        <f>#REF!</f>
        <v>#REF!</v>
      </c>
      <c r="F169" s="95" t="e">
        <f>#REF!</f>
        <v>#REF!</v>
      </c>
      <c r="G169" s="95" t="e">
        <f>IF(#REF!=0,"-",IF(OR($C169=1,$C169=2),"χ",#REF!))</f>
        <v>#REF!</v>
      </c>
      <c r="H169" s="95" t="e">
        <f>IF(#REF!=0,"-",IF(OR($C169=1,$C169=2),"χ",#REF!))</f>
        <v>#REF!</v>
      </c>
      <c r="I169" s="95" t="e">
        <f>IF(#REF!=0,"-",IF(OR($C169=1,$C169=2),"χ",#REF!))</f>
        <v>#REF!</v>
      </c>
      <c r="J169" s="95" t="e">
        <f>IF(#REF!=0,"-",IF(OR($C169=1,$C169=2),"χ",#REF!))</f>
        <v>#REF!</v>
      </c>
      <c r="K169" s="95" t="e">
        <f>IF(#REF!=0,"-",IF(OR($C169=1,$C169=2),"χ",#REF!))</f>
        <v>#REF!</v>
      </c>
      <c r="L169" s="95" t="e">
        <f>IF(#REF!=0,"-",IF(OR($C169=1,$C169=2),"χ",#REF!))</f>
        <v>#REF!</v>
      </c>
      <c r="M169" s="95" t="e">
        <f>IF(#REF!=0,"-",IF(OR($C169=1,$C169=2),"χ",#REF!))</f>
        <v>#REF!</v>
      </c>
      <c r="N169" s="95" t="e">
        <f>IF(#REF!=0,"-",IF(OR($C169=1,$C169=2),"χ",#REF!))</f>
        <v>#REF!</v>
      </c>
      <c r="O169" s="95" t="e">
        <f>IF(#REF!=0,"-",IF(OR($C169=1,$C169=2),"χ",#REF!))</f>
        <v>#REF!</v>
      </c>
      <c r="P169" s="95" t="e">
        <f>IF(#REF!=0,"-",IF(OR($C169=1,$C169=2),"χ",#REF!))</f>
        <v>#REF!</v>
      </c>
      <c r="Q169" s="95" t="e">
        <f>IF(#REF!=0,"-",IF(OR($C169=1,$C169=2),"χ",#REF!))</f>
        <v>#REF!</v>
      </c>
      <c r="R169" s="95" t="e">
        <f>IF(#REF!=0,"-",IF(OR($C169=1,$C169=2),"χ",#REF!))</f>
        <v>#REF!</v>
      </c>
    </row>
    <row r="170" spans="1:41" s="262" customFormat="1" ht="24" customHeight="1" x14ac:dyDescent="0.15">
      <c r="A170" s="46"/>
      <c r="B170" s="40" t="s">
        <v>30</v>
      </c>
      <c r="C170" s="353" t="e">
        <f>#REF!</f>
        <v>#REF!</v>
      </c>
      <c r="D170" s="95" t="e">
        <f>#REF!</f>
        <v>#REF!</v>
      </c>
      <c r="E170" s="95" t="e">
        <f>#REF!</f>
        <v>#REF!</v>
      </c>
      <c r="F170" s="95" t="e">
        <f>#REF!</f>
        <v>#REF!</v>
      </c>
      <c r="G170" s="95" t="e">
        <f>IF(#REF!=0,"-",IF(OR($C170=1,$C170=2),"χ",#REF!))</f>
        <v>#REF!</v>
      </c>
      <c r="H170" s="95" t="e">
        <f>IF(#REF!=0,"-",IF(OR($C170=1,$C170=2),"χ",#REF!))</f>
        <v>#REF!</v>
      </c>
      <c r="I170" s="95" t="e">
        <f>IF(#REF!=0,"-",IF(OR($C170=1,$C170=2),"χ",#REF!))</f>
        <v>#REF!</v>
      </c>
      <c r="J170" s="95" t="e">
        <f>IF(#REF!=0,"-",IF(OR($C170=1,$C170=2),"χ",#REF!))</f>
        <v>#REF!</v>
      </c>
      <c r="K170" s="95" t="e">
        <f>IF(#REF!=0,"-",IF(OR($C170=1,$C170=2),"χ",#REF!))</f>
        <v>#REF!</v>
      </c>
      <c r="L170" s="95" t="e">
        <f>IF(#REF!=0,"-",IF(OR($C170=1,$C170=2),"χ",#REF!))</f>
        <v>#REF!</v>
      </c>
      <c r="M170" s="95" t="e">
        <f>IF(#REF!=0,"-",IF(OR($C170=1,$C170=2),"χ",#REF!))</f>
        <v>#REF!</v>
      </c>
      <c r="N170" s="95" t="e">
        <f>IF(#REF!=0,"-",IF(OR($C170=1,$C170=2),"χ",#REF!))</f>
        <v>#REF!</v>
      </c>
      <c r="O170" s="95" t="e">
        <f>IF(#REF!=0,"-",IF(OR($C170=1,$C170=2),"χ",#REF!))</f>
        <v>#REF!</v>
      </c>
      <c r="P170" s="95" t="e">
        <f>IF(#REF!=0,"-",IF(OR($C170=1,$C170=2),"χ",#REF!))</f>
        <v>#REF!</v>
      </c>
      <c r="Q170" s="95" t="e">
        <f>IF(#REF!=0,"-",IF(OR($C170=1,$C170=2),"χ",#REF!))</f>
        <v>#REF!</v>
      </c>
      <c r="R170" s="95" t="e">
        <f>IF(#REF!=0,"-",IF(OR($C170=1,$C170=2),"χ",#REF!))</f>
        <v>#REF!</v>
      </c>
    </row>
    <row r="171" spans="1:41" s="262" customFormat="1" ht="24" customHeight="1" x14ac:dyDescent="0.15">
      <c r="A171" s="46"/>
      <c r="B171" s="41" t="s">
        <v>60</v>
      </c>
      <c r="C171" s="353" t="e">
        <f>#REF!</f>
        <v>#REF!</v>
      </c>
      <c r="D171" s="95" t="e">
        <f>#REF!</f>
        <v>#REF!</v>
      </c>
      <c r="E171" s="95" t="e">
        <f>#REF!</f>
        <v>#REF!</v>
      </c>
      <c r="F171" s="95" t="e">
        <f>#REF!</f>
        <v>#REF!</v>
      </c>
      <c r="G171" s="95" t="e">
        <f>IF(#REF!=0,"-",IF(OR($C171=1,$C171=2),"χ",#REF!))</f>
        <v>#REF!</v>
      </c>
      <c r="H171" s="95" t="e">
        <f>IF(#REF!=0,"-",IF(OR($C171=1,$C171=2),"χ",#REF!))</f>
        <v>#REF!</v>
      </c>
      <c r="I171" s="95" t="e">
        <f>IF(#REF!=0,"-",IF(OR($C171=1,$C171=2),"χ",#REF!))</f>
        <v>#REF!</v>
      </c>
      <c r="J171" s="95" t="e">
        <f>IF(#REF!=0,"-",IF(OR($C171=1,$C171=2),"χ",#REF!))</f>
        <v>#REF!</v>
      </c>
      <c r="K171" s="95" t="e">
        <f>IF(#REF!=0,"-",IF(OR($C171=1,$C171=2),"χ",#REF!))</f>
        <v>#REF!</v>
      </c>
      <c r="L171" s="95" t="e">
        <f>IF(#REF!=0,"-",IF(OR($C171=1,$C171=2),"χ",#REF!))</f>
        <v>#REF!</v>
      </c>
      <c r="M171" s="95" t="e">
        <f>IF(#REF!=0,"-",IF(OR($C171=1,$C171=2),"χ",#REF!))</f>
        <v>#REF!</v>
      </c>
      <c r="N171" s="95" t="e">
        <f>IF(#REF!=0,"-",IF(OR($C171=1,$C171=2),"χ",#REF!))</f>
        <v>#REF!</v>
      </c>
      <c r="O171" s="95" t="e">
        <f>IF(#REF!=0,"-",IF(OR($C171=1,$C171=2),"χ",#REF!))</f>
        <v>#REF!</v>
      </c>
      <c r="P171" s="95" t="e">
        <f>IF(#REF!=0,"-",IF(OR($C171=1,$C171=2),"χ",#REF!))</f>
        <v>#REF!</v>
      </c>
      <c r="Q171" s="95" t="e">
        <f>IF(#REF!=0,"-",IF(OR($C171=1,$C171=2),"χ",#REF!))</f>
        <v>#REF!</v>
      </c>
      <c r="R171" s="95" t="e">
        <f>IF(#REF!=0,"-",IF(OR($C171=1,$C171=2),"χ",#REF!))</f>
        <v>#REF!</v>
      </c>
    </row>
    <row r="172" spans="1:41" s="262" customFormat="1" ht="24" customHeight="1" thickBot="1" x14ac:dyDescent="0.2">
      <c r="A172" s="48"/>
      <c r="B172" s="42" t="s">
        <v>61</v>
      </c>
      <c r="C172" s="355" t="e">
        <f>#REF!</f>
        <v>#REF!</v>
      </c>
      <c r="D172" s="96" t="e">
        <f>#REF!</f>
        <v>#REF!</v>
      </c>
      <c r="E172" s="96" t="e">
        <f>#REF!</f>
        <v>#REF!</v>
      </c>
      <c r="F172" s="96" t="e">
        <f>#REF!</f>
        <v>#REF!</v>
      </c>
      <c r="G172" s="96" t="e">
        <f>IF(#REF!=0,"-",IF(OR($C172=1,$C172=2),"χ",#REF!))</f>
        <v>#REF!</v>
      </c>
      <c r="H172" s="96" t="e">
        <f>IF(#REF!=0,"-",IF(OR($C172=1,$C172=2),"χ",#REF!))</f>
        <v>#REF!</v>
      </c>
      <c r="I172" s="96" t="e">
        <f>IF(#REF!=0,"-",IF(OR($C172=1,$C172=2),"χ",#REF!))</f>
        <v>#REF!</v>
      </c>
      <c r="J172" s="96" t="e">
        <f>IF(#REF!=0,"-",IF(OR($C172=1,$C172=2),"χ",#REF!))</f>
        <v>#REF!</v>
      </c>
      <c r="K172" s="96" t="e">
        <f>IF(#REF!=0,"-",IF(OR($C172=1,$C172=2),"χ",#REF!))</f>
        <v>#REF!</v>
      </c>
      <c r="L172" s="96" t="e">
        <f>IF(#REF!=0,"-",IF(OR($C172=1,$C172=2),"χ",#REF!))</f>
        <v>#REF!</v>
      </c>
      <c r="M172" s="96" t="e">
        <f>IF(#REF!=0,"-",IF(OR($C172=1,$C172=2),"χ",#REF!))</f>
        <v>#REF!</v>
      </c>
      <c r="N172" s="96" t="e">
        <f>IF(#REF!=0,"-",IF(OR($C172=1,$C172=2),"χ",#REF!))</f>
        <v>#REF!</v>
      </c>
      <c r="O172" s="96" t="e">
        <f>IF(#REF!=0,"-",IF(OR($C172=1,$C172=2),"χ",#REF!))</f>
        <v>#REF!</v>
      </c>
      <c r="P172" s="96" t="e">
        <f>IF(#REF!=0,"-",IF(OR($C172=1,$C172=2),"χ",#REF!))</f>
        <v>#REF!</v>
      </c>
      <c r="Q172" s="96" t="e">
        <f>IF(#REF!=0,"-",IF(OR($C172=1,$C172=2),"χ",#REF!))</f>
        <v>#REF!</v>
      </c>
      <c r="R172" s="96" t="e">
        <f>IF(#REF!=0,"-",IF(OR($C172=1,$C172=2),"χ",#REF!))</f>
        <v>#REF!</v>
      </c>
    </row>
    <row r="173" spans="1:41" s="211" customFormat="1" ht="24" customHeight="1" x14ac:dyDescent="0.2">
      <c r="A173" s="206"/>
      <c r="B173" s="574" t="s">
        <v>63</v>
      </c>
      <c r="C173" s="588"/>
      <c r="D173" s="588"/>
      <c r="E173" s="588"/>
      <c r="F173" s="588"/>
      <c r="G173" s="588"/>
      <c r="H173" s="588"/>
      <c r="I173" s="589"/>
      <c r="J173" s="300"/>
      <c r="K173" s="301"/>
      <c r="L173" s="302"/>
      <c r="M173" s="302"/>
      <c r="N173" s="302"/>
      <c r="O173" s="302"/>
      <c r="P173" s="302"/>
      <c r="Q173" s="303"/>
      <c r="R173" s="303"/>
    </row>
    <row r="174" spans="1:41" s="211" customFormat="1" ht="24" customHeight="1" x14ac:dyDescent="0.15">
      <c r="A174" s="206"/>
      <c r="B174" s="263" t="s">
        <v>64</v>
      </c>
      <c r="C174" s="300"/>
      <c r="D174" s="300"/>
      <c r="E174" s="301"/>
      <c r="F174" s="300"/>
      <c r="G174" s="300"/>
      <c r="H174" s="300"/>
      <c r="I174" s="251"/>
      <c r="J174" s="300"/>
      <c r="K174" s="301"/>
      <c r="L174" s="302"/>
      <c r="M174" s="302"/>
      <c r="N174" s="302"/>
      <c r="O174" s="302"/>
      <c r="P174" s="302"/>
      <c r="Q174" s="303"/>
      <c r="R174" s="303"/>
    </row>
    <row r="175" spans="1:41" s="282" customFormat="1" ht="24.95" customHeight="1" x14ac:dyDescent="0.25">
      <c r="A175" s="258" t="s">
        <v>714</v>
      </c>
      <c r="B175" s="272"/>
      <c r="C175" s="273"/>
      <c r="D175" s="274"/>
      <c r="E175" s="273"/>
      <c r="F175" s="275"/>
      <c r="G175" s="276"/>
      <c r="H175" s="275"/>
      <c r="I175" s="276"/>
      <c r="J175" s="277"/>
      <c r="K175" s="278"/>
      <c r="L175" s="279"/>
      <c r="M175" s="279"/>
      <c r="N175" s="279"/>
      <c r="O175" s="279"/>
      <c r="P175" s="273"/>
      <c r="Q175" s="280"/>
      <c r="R175" s="280"/>
      <c r="S175" s="272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:41" s="215" customFormat="1" ht="21" customHeight="1" x14ac:dyDescent="0.15">
      <c r="A176" s="259"/>
      <c r="B176" s="217"/>
      <c r="C176" s="283"/>
      <c r="D176" s="284"/>
      <c r="E176" s="285"/>
      <c r="F176" s="286"/>
      <c r="G176" s="287"/>
      <c r="H176" s="286"/>
      <c r="I176" s="288"/>
      <c r="J176" s="289"/>
      <c r="K176" s="290"/>
      <c r="L176" s="291"/>
      <c r="M176" s="291"/>
      <c r="N176" s="291"/>
      <c r="O176" s="291"/>
      <c r="P176" s="285"/>
      <c r="Q176" s="292"/>
      <c r="R176" s="292"/>
      <c r="S176" s="217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</row>
    <row r="177" spans="1:41" s="214" customFormat="1" ht="21" customHeight="1" thickBot="1" x14ac:dyDescent="0.2">
      <c r="A177" s="260" t="s">
        <v>19</v>
      </c>
      <c r="B177" s="216"/>
      <c r="C177" s="228"/>
      <c r="D177" s="229"/>
      <c r="E177" s="228"/>
      <c r="F177" s="228"/>
      <c r="G177" s="228"/>
      <c r="H177" s="228"/>
      <c r="I177" s="228"/>
      <c r="J177" s="228"/>
      <c r="K177" s="229"/>
      <c r="L177" s="228"/>
      <c r="M177" s="228"/>
      <c r="N177" s="228"/>
      <c r="O177" s="228"/>
      <c r="P177" s="228"/>
      <c r="Q177" s="293"/>
      <c r="R177" s="293"/>
      <c r="S177" s="216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94"/>
      <c r="AD177" s="294"/>
      <c r="AE177" s="294"/>
      <c r="AF177" s="294"/>
      <c r="AG177" s="294"/>
      <c r="AH177" s="294"/>
      <c r="AI177" s="294"/>
      <c r="AJ177" s="294"/>
      <c r="AK177" s="294"/>
      <c r="AL177" s="294"/>
      <c r="AM177" s="294"/>
      <c r="AN177" s="294"/>
      <c r="AO177" s="294"/>
    </row>
    <row r="178" spans="1:41" s="211" customFormat="1" ht="21" customHeight="1" thickTop="1" x14ac:dyDescent="0.15">
      <c r="A178" s="557" t="s">
        <v>47</v>
      </c>
      <c r="B178" s="558"/>
      <c r="C178" s="563" t="s">
        <v>38</v>
      </c>
      <c r="D178" s="567" t="s">
        <v>684</v>
      </c>
      <c r="E178" s="558"/>
      <c r="F178" s="569" t="s">
        <v>48</v>
      </c>
      <c r="G178" s="567" t="s">
        <v>49</v>
      </c>
      <c r="H178" s="558"/>
      <c r="I178" s="565" t="s">
        <v>50</v>
      </c>
      <c r="J178" s="565" t="s">
        <v>51</v>
      </c>
      <c r="K178" s="579" t="s">
        <v>52</v>
      </c>
      <c r="L178" s="580"/>
      <c r="M178" s="579" t="s">
        <v>53</v>
      </c>
      <c r="N178" s="580"/>
      <c r="O178" s="579" t="s">
        <v>54</v>
      </c>
      <c r="P178" s="584"/>
      <c r="Q178" s="304"/>
      <c r="R178" s="305"/>
      <c r="S178" s="261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</row>
    <row r="179" spans="1:41" s="211" customFormat="1" ht="21" customHeight="1" x14ac:dyDescent="0.15">
      <c r="A179" s="559"/>
      <c r="B179" s="560"/>
      <c r="C179" s="564"/>
      <c r="D179" s="568"/>
      <c r="E179" s="560"/>
      <c r="F179" s="564"/>
      <c r="G179" s="568"/>
      <c r="H179" s="560"/>
      <c r="I179" s="566"/>
      <c r="J179" s="566"/>
      <c r="K179" s="581"/>
      <c r="L179" s="566"/>
      <c r="M179" s="581"/>
      <c r="N179" s="566"/>
      <c r="O179" s="581"/>
      <c r="P179" s="559"/>
      <c r="Q179" s="295" t="s">
        <v>680</v>
      </c>
      <c r="R179" s="296" t="s">
        <v>55</v>
      </c>
      <c r="S179" s="261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</row>
    <row r="180" spans="1:41" s="211" customFormat="1" ht="21" customHeight="1" x14ac:dyDescent="0.15">
      <c r="A180" s="559"/>
      <c r="B180" s="560"/>
      <c r="C180" s="564"/>
      <c r="D180" s="297"/>
      <c r="E180" s="306" t="s">
        <v>39</v>
      </c>
      <c r="F180" s="564"/>
      <c r="G180" s="206"/>
      <c r="H180" s="307" t="s">
        <v>56</v>
      </c>
      <c r="I180" s="566"/>
      <c r="J180" s="566"/>
      <c r="K180" s="582"/>
      <c r="L180" s="583"/>
      <c r="M180" s="582"/>
      <c r="N180" s="583"/>
      <c r="O180" s="582"/>
      <c r="P180" s="585"/>
      <c r="Q180" s="308" t="s">
        <v>681</v>
      </c>
      <c r="R180" s="309" t="s">
        <v>681</v>
      </c>
      <c r="S180" s="261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</row>
    <row r="181" spans="1:41" s="211" customFormat="1" ht="21" customHeight="1" x14ac:dyDescent="0.15">
      <c r="A181" s="561"/>
      <c r="B181" s="562"/>
      <c r="C181" s="564"/>
      <c r="D181" s="297"/>
      <c r="E181" s="310" t="s">
        <v>40</v>
      </c>
      <c r="F181" s="564"/>
      <c r="G181" s="206"/>
      <c r="H181" s="311" t="s">
        <v>57</v>
      </c>
      <c r="I181" s="566"/>
      <c r="J181" s="566"/>
      <c r="K181" s="298" t="s">
        <v>58</v>
      </c>
      <c r="L181" s="298" t="s">
        <v>59</v>
      </c>
      <c r="M181" s="298" t="s">
        <v>58</v>
      </c>
      <c r="N181" s="298" t="s">
        <v>59</v>
      </c>
      <c r="O181" s="298" t="s">
        <v>58</v>
      </c>
      <c r="P181" s="299" t="s">
        <v>59</v>
      </c>
      <c r="Q181" s="312"/>
      <c r="R181" s="313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62" customFormat="1" ht="24" customHeight="1" x14ac:dyDescent="0.15">
      <c r="A182" s="46">
        <v>23</v>
      </c>
      <c r="B182" s="50" t="s">
        <v>14</v>
      </c>
      <c r="C182" s="352">
        <v>21</v>
      </c>
      <c r="D182" s="93">
        <v>405</v>
      </c>
      <c r="E182" s="93">
        <v>405</v>
      </c>
      <c r="F182" s="93">
        <v>1987</v>
      </c>
      <c r="G182" s="93">
        <v>162700</v>
      </c>
      <c r="H182" s="93">
        <v>60665</v>
      </c>
      <c r="I182" s="93">
        <v>1513265</v>
      </c>
      <c r="J182" s="93">
        <v>2001805</v>
      </c>
      <c r="K182" s="93">
        <v>42120</v>
      </c>
      <c r="L182" s="93">
        <v>63801</v>
      </c>
      <c r="M182" s="93">
        <v>70311</v>
      </c>
      <c r="N182" s="93">
        <v>92625</v>
      </c>
      <c r="O182" s="93">
        <v>9281</v>
      </c>
      <c r="P182" s="93">
        <v>11700</v>
      </c>
      <c r="Q182" s="93">
        <v>1859801</v>
      </c>
      <c r="R182" s="93">
        <v>437545</v>
      </c>
    </row>
    <row r="183" spans="1:41" s="262" customFormat="1" ht="24" customHeight="1" x14ac:dyDescent="0.15">
      <c r="A183" s="46"/>
      <c r="B183" s="40" t="s">
        <v>25</v>
      </c>
      <c r="C183" s="353" t="e">
        <f>#REF!</f>
        <v>#REF!</v>
      </c>
      <c r="D183" s="95" t="e">
        <f>#REF!</f>
        <v>#REF!</v>
      </c>
      <c r="E183" s="95" t="e">
        <f>#REF!</f>
        <v>#REF!</v>
      </c>
      <c r="F183" s="95" t="e">
        <f>#REF!</f>
        <v>#REF!</v>
      </c>
      <c r="G183" s="95" t="e">
        <f>IF(#REF!=0,"-",IF(OR($C183=1,$C183=2),"χ",#REF!))</f>
        <v>#REF!</v>
      </c>
      <c r="H183" s="95" t="e">
        <f>IF(#REF!=0,"-",IF(OR($C183=1,$C183=2),"χ",#REF!))</f>
        <v>#REF!</v>
      </c>
      <c r="I183" s="95" t="e">
        <f>IF(#REF!=0,"-",IF(OR($C183=1,$C183=2),"χ",#REF!))</f>
        <v>#REF!</v>
      </c>
      <c r="J183" s="95" t="e">
        <f>IF(#REF!=0,"-",IF(OR($C183=1,$C183=2),"χ",#REF!))</f>
        <v>#REF!</v>
      </c>
      <c r="K183" s="95" t="e">
        <f>IF(#REF!=0,"-",IF(OR($C183=1,$C183=2),"χ",#REF!))</f>
        <v>#REF!</v>
      </c>
      <c r="L183" s="95" t="e">
        <f>IF(#REF!=0,"-",IF(OR($C183=1,$C183=2),"χ",#REF!))</f>
        <v>#REF!</v>
      </c>
      <c r="M183" s="95" t="e">
        <f>IF(#REF!=0,"-",IF(OR($C183=1,$C183=2),"χ",#REF!))</f>
        <v>#REF!</v>
      </c>
      <c r="N183" s="95" t="e">
        <f>IF(#REF!=0,"-",IF(OR($C183=1,$C183=2),"χ",#REF!))</f>
        <v>#REF!</v>
      </c>
      <c r="O183" s="95" t="e">
        <f>IF(#REF!=0,"-",IF(OR($C183=1,$C183=2),"χ",#REF!))</f>
        <v>#REF!</v>
      </c>
      <c r="P183" s="95" t="e">
        <f>IF(#REF!=0,"-",IF(OR($C183=1,$C183=2),"χ",#REF!))</f>
        <v>#REF!</v>
      </c>
      <c r="Q183" s="95" t="e">
        <f>IF(#REF!=0,"-",IF(OR($C183=1,$C183=2),"χ",#REF!))</f>
        <v>#REF!</v>
      </c>
      <c r="R183" s="95" t="e">
        <f>IF(#REF!=0,"-",IF(OR($C183=1,$C183=2),"χ",#REF!))</f>
        <v>#REF!</v>
      </c>
    </row>
    <row r="184" spans="1:41" s="262" customFormat="1" ht="24" customHeight="1" x14ac:dyDescent="0.15">
      <c r="A184" s="46"/>
      <c r="B184" s="40" t="s">
        <v>26</v>
      </c>
      <c r="C184" s="353" t="e">
        <f>#REF!</f>
        <v>#REF!</v>
      </c>
      <c r="D184" s="95" t="e">
        <f>#REF!</f>
        <v>#REF!</v>
      </c>
      <c r="E184" s="95" t="e">
        <f>#REF!</f>
        <v>#REF!</v>
      </c>
      <c r="F184" s="95" t="e">
        <f>#REF!</f>
        <v>#REF!</v>
      </c>
      <c r="G184" s="95" t="e">
        <f>IF(#REF!=0,"-",IF(OR($C184=1,$C184=2),"χ",#REF!))</f>
        <v>#REF!</v>
      </c>
      <c r="H184" s="95" t="e">
        <f>IF(#REF!=0,"-",IF(OR($C184=1,$C184=2),"χ",#REF!))</f>
        <v>#REF!</v>
      </c>
      <c r="I184" s="95" t="e">
        <f>IF(#REF!=0,"-",IF(OR($C184=1,$C184=2),"χ",#REF!))</f>
        <v>#REF!</v>
      </c>
      <c r="J184" s="95" t="e">
        <f>IF(#REF!=0,"-",IF(OR($C184=1,$C184=2),"χ",#REF!))</f>
        <v>#REF!</v>
      </c>
      <c r="K184" s="95" t="e">
        <f>IF(#REF!=0,"-",IF(OR($C184=1,$C184=2),"χ",#REF!))</f>
        <v>#REF!</v>
      </c>
      <c r="L184" s="95" t="e">
        <f>IF(#REF!=0,"-",IF(OR($C184=1,$C184=2),"χ",#REF!))</f>
        <v>#REF!</v>
      </c>
      <c r="M184" s="95" t="e">
        <f>IF(#REF!=0,"-",IF(OR($C184=1,$C184=2),"χ",#REF!))</f>
        <v>#REF!</v>
      </c>
      <c r="N184" s="95" t="e">
        <f>IF(#REF!=0,"-",IF(OR($C184=1,$C184=2),"χ",#REF!))</f>
        <v>#REF!</v>
      </c>
      <c r="O184" s="95" t="e">
        <f>IF(#REF!=0,"-",IF(OR($C184=1,$C184=2),"χ",#REF!))</f>
        <v>#REF!</v>
      </c>
      <c r="P184" s="95" t="e">
        <f>IF(#REF!=0,"-",IF(OR($C184=1,$C184=2),"χ",#REF!))</f>
        <v>#REF!</v>
      </c>
      <c r="Q184" s="95" t="e">
        <f>IF(#REF!=0,"-",IF(OR($C184=1,$C184=2),"χ",#REF!))</f>
        <v>#REF!</v>
      </c>
      <c r="R184" s="95" t="e">
        <f>IF(#REF!=0,"-",IF(OR($C184=1,$C184=2),"χ",#REF!))</f>
        <v>#REF!</v>
      </c>
    </row>
    <row r="185" spans="1:41" s="262" customFormat="1" ht="24" customHeight="1" x14ac:dyDescent="0.15">
      <c r="A185" s="46"/>
      <c r="B185" s="40" t="s">
        <v>27</v>
      </c>
      <c r="C185" s="353" t="e">
        <f>#REF!</f>
        <v>#REF!</v>
      </c>
      <c r="D185" s="95" t="e">
        <f>#REF!</f>
        <v>#REF!</v>
      </c>
      <c r="E185" s="95" t="e">
        <f>#REF!</f>
        <v>#REF!</v>
      </c>
      <c r="F185" s="95" t="e">
        <f>#REF!</f>
        <v>#REF!</v>
      </c>
      <c r="G185" s="95" t="e">
        <f>IF(#REF!=0,"-",IF(OR($C185=1,$C185=2),"χ",#REF!))</f>
        <v>#REF!</v>
      </c>
      <c r="H185" s="95" t="e">
        <f>IF(#REF!=0,"-",IF(OR($C185=1,$C185=2),"χ",#REF!))</f>
        <v>#REF!</v>
      </c>
      <c r="I185" s="95" t="e">
        <f>IF(#REF!=0,"-",IF(OR($C185=1,$C185=2),"χ",#REF!))</f>
        <v>#REF!</v>
      </c>
      <c r="J185" s="95" t="e">
        <f>IF(#REF!=0,"-",IF(OR($C185=1,$C185=2),"χ",#REF!))</f>
        <v>#REF!</v>
      </c>
      <c r="K185" s="95" t="e">
        <f>IF(#REF!=0,"-",IF(OR($C185=1,$C185=2),"χ",#REF!))</f>
        <v>#REF!</v>
      </c>
      <c r="L185" s="95" t="e">
        <f>IF(#REF!=0,"-",IF(OR($C185=1,$C185=2),"χ",#REF!))</f>
        <v>#REF!</v>
      </c>
      <c r="M185" s="95" t="e">
        <f>IF(#REF!=0,"-",IF(OR($C185=1,$C185=2),"χ",#REF!))</f>
        <v>#REF!</v>
      </c>
      <c r="N185" s="95" t="e">
        <f>IF(#REF!=0,"-",IF(OR($C185=1,$C185=2),"χ",#REF!))</f>
        <v>#REF!</v>
      </c>
      <c r="O185" s="95" t="e">
        <f>IF(#REF!=0,"-",IF(OR($C185=1,$C185=2),"χ",#REF!))</f>
        <v>#REF!</v>
      </c>
      <c r="P185" s="95" t="e">
        <f>IF(#REF!=0,"-",IF(OR($C185=1,$C185=2),"χ",#REF!))</f>
        <v>#REF!</v>
      </c>
      <c r="Q185" s="95" t="e">
        <f>IF(#REF!=0,"-",IF(OR($C185=1,$C185=2),"χ",#REF!))</f>
        <v>#REF!</v>
      </c>
      <c r="R185" s="95" t="e">
        <f>IF(#REF!=0,"-",IF(OR($C185=1,$C185=2),"χ",#REF!))</f>
        <v>#REF!</v>
      </c>
    </row>
    <row r="186" spans="1:41" s="262" customFormat="1" ht="24" customHeight="1" x14ac:dyDescent="0.15">
      <c r="A186" s="206"/>
      <c r="B186" s="41" t="s">
        <v>28</v>
      </c>
      <c r="C186" s="353" t="e">
        <f>#REF!</f>
        <v>#REF!</v>
      </c>
      <c r="D186" s="95" t="e">
        <f>#REF!</f>
        <v>#REF!</v>
      </c>
      <c r="E186" s="95" t="e">
        <f>#REF!</f>
        <v>#REF!</v>
      </c>
      <c r="F186" s="95" t="e">
        <f>#REF!</f>
        <v>#REF!</v>
      </c>
      <c r="G186" s="95" t="e">
        <f>IF(#REF!=0,"-",IF(OR($C186=1,$C186=2),"χ",#REF!))</f>
        <v>#REF!</v>
      </c>
      <c r="H186" s="95" t="e">
        <f>IF(#REF!=0,"-",IF(OR($C186=1,$C186=2),"χ",#REF!))</f>
        <v>#REF!</v>
      </c>
      <c r="I186" s="95" t="e">
        <f>IF(#REF!=0,"-",IF(OR($C186=1,$C186=2),"χ",#REF!))</f>
        <v>#REF!</v>
      </c>
      <c r="J186" s="95" t="e">
        <f>IF(#REF!=0,"-",IF(OR($C186=1,$C186=2),"χ",#REF!))</f>
        <v>#REF!</v>
      </c>
      <c r="K186" s="95" t="e">
        <f>IF(#REF!=0,"-",IF(OR($C186=1,$C186=2),"χ",#REF!))</f>
        <v>#REF!</v>
      </c>
      <c r="L186" s="95" t="e">
        <f>IF(#REF!=0,"-",IF(OR($C186=1,$C186=2),"χ",#REF!))</f>
        <v>#REF!</v>
      </c>
      <c r="M186" s="95" t="e">
        <f>IF(#REF!=0,"-",IF(OR($C186=1,$C186=2),"χ",#REF!))</f>
        <v>#REF!</v>
      </c>
      <c r="N186" s="95" t="e">
        <f>IF(#REF!=0,"-",IF(OR($C186=1,$C186=2),"χ",#REF!))</f>
        <v>#REF!</v>
      </c>
      <c r="O186" s="95" t="e">
        <f>IF(#REF!=0,"-",IF(OR($C186=1,$C186=2),"χ",#REF!))</f>
        <v>#REF!</v>
      </c>
      <c r="P186" s="95" t="e">
        <f>IF(#REF!=0,"-",IF(OR($C186=1,$C186=2),"χ",#REF!))</f>
        <v>#REF!</v>
      </c>
      <c r="Q186" s="95" t="e">
        <f>IF(#REF!=0,"-",IF(OR($C186=1,$C186=2),"χ",#REF!))</f>
        <v>#REF!</v>
      </c>
      <c r="R186" s="95" t="e">
        <f>IF(#REF!=0,"-",IF(OR($C186=1,$C186=2),"χ",#REF!))</f>
        <v>#REF!</v>
      </c>
    </row>
    <row r="187" spans="1:41" s="262" customFormat="1" ht="24" customHeight="1" x14ac:dyDescent="0.15">
      <c r="A187" s="206"/>
      <c r="B187" s="41" t="s">
        <v>29</v>
      </c>
      <c r="C187" s="353" t="e">
        <f>#REF!</f>
        <v>#REF!</v>
      </c>
      <c r="D187" s="95" t="e">
        <f>#REF!</f>
        <v>#REF!</v>
      </c>
      <c r="E187" s="95" t="e">
        <f>#REF!</f>
        <v>#REF!</v>
      </c>
      <c r="F187" s="95" t="e">
        <f>#REF!</f>
        <v>#REF!</v>
      </c>
      <c r="G187" s="95" t="e">
        <f>IF(#REF!=0,"-",IF(OR($C187=1,$C187=2),"χ",#REF!))</f>
        <v>#REF!</v>
      </c>
      <c r="H187" s="95" t="e">
        <f>IF(#REF!=0,"-",IF(OR($C187=1,$C187=2),"χ",#REF!))</f>
        <v>#REF!</v>
      </c>
      <c r="I187" s="95" t="e">
        <f>IF(#REF!=0,"-",IF(OR($C187=1,$C187=2),"χ",#REF!))</f>
        <v>#REF!</v>
      </c>
      <c r="J187" s="95" t="e">
        <f>IF(#REF!=0,"-",IF(OR($C187=1,$C187=2),"χ",#REF!))</f>
        <v>#REF!</v>
      </c>
      <c r="K187" s="95" t="e">
        <f>IF(#REF!=0,"-",IF(OR($C187=1,$C187=2),"χ",#REF!))</f>
        <v>#REF!</v>
      </c>
      <c r="L187" s="95" t="e">
        <f>IF(#REF!=0,"-",IF(OR($C187=1,$C187=2),"χ",#REF!))</f>
        <v>#REF!</v>
      </c>
      <c r="M187" s="95" t="e">
        <f>IF(#REF!=0,"-",IF(OR($C187=1,$C187=2),"χ",#REF!))</f>
        <v>#REF!</v>
      </c>
      <c r="N187" s="95" t="e">
        <f>IF(#REF!=0,"-",IF(OR($C187=1,$C187=2),"χ",#REF!))</f>
        <v>#REF!</v>
      </c>
      <c r="O187" s="95" t="e">
        <f>IF(#REF!=0,"-",IF(OR($C187=1,$C187=2),"χ",#REF!))</f>
        <v>#REF!</v>
      </c>
      <c r="P187" s="95" t="e">
        <f>IF(#REF!=0,"-",IF(OR($C187=1,$C187=2),"χ",#REF!))</f>
        <v>#REF!</v>
      </c>
      <c r="Q187" s="95" t="e">
        <f>IF(#REF!=0,"-",IF(OR($C187=1,$C187=2),"χ",#REF!))</f>
        <v>#REF!</v>
      </c>
      <c r="R187" s="95" t="e">
        <f>IF(#REF!=0,"-",IF(OR($C187=1,$C187=2),"χ",#REF!))</f>
        <v>#REF!</v>
      </c>
    </row>
    <row r="188" spans="1:41" s="262" customFormat="1" ht="24" customHeight="1" x14ac:dyDescent="0.15">
      <c r="A188" s="206"/>
      <c r="B188" s="41" t="s">
        <v>30</v>
      </c>
      <c r="C188" s="353" t="e">
        <f>#REF!</f>
        <v>#REF!</v>
      </c>
      <c r="D188" s="95" t="e">
        <f>#REF!</f>
        <v>#REF!</v>
      </c>
      <c r="E188" s="95" t="e">
        <f>#REF!</f>
        <v>#REF!</v>
      </c>
      <c r="F188" s="95" t="e">
        <f>#REF!</f>
        <v>#REF!</v>
      </c>
      <c r="G188" s="95" t="e">
        <f>IF(#REF!=0,"-",IF(OR($C188=1,$C188=2),"χ",#REF!))</f>
        <v>#REF!</v>
      </c>
      <c r="H188" s="95" t="e">
        <f>IF(#REF!=0,"-",IF(OR($C188=1,$C188=2),"χ",#REF!))</f>
        <v>#REF!</v>
      </c>
      <c r="I188" s="95" t="e">
        <f>IF(#REF!=0,"-",IF(OR($C188=1,$C188=2),"χ",#REF!))</f>
        <v>#REF!</v>
      </c>
      <c r="J188" s="95" t="e">
        <f>IF(#REF!=0,"-",IF(OR($C188=1,$C188=2),"χ",#REF!))</f>
        <v>#REF!</v>
      </c>
      <c r="K188" s="95" t="e">
        <f>IF(#REF!=0,"-",IF(OR($C188=1,$C188=2),"χ",#REF!))</f>
        <v>#REF!</v>
      </c>
      <c r="L188" s="95" t="e">
        <f>IF(#REF!=0,"-",IF(OR($C188=1,$C188=2),"χ",#REF!))</f>
        <v>#REF!</v>
      </c>
      <c r="M188" s="95" t="e">
        <f>IF(#REF!=0,"-",IF(OR($C188=1,$C188=2),"χ",#REF!))</f>
        <v>#REF!</v>
      </c>
      <c r="N188" s="95" t="e">
        <f>IF(#REF!=0,"-",IF(OR($C188=1,$C188=2),"χ",#REF!))</f>
        <v>#REF!</v>
      </c>
      <c r="O188" s="95" t="e">
        <f>IF(#REF!=0,"-",IF(OR($C188=1,$C188=2),"χ",#REF!))</f>
        <v>#REF!</v>
      </c>
      <c r="P188" s="95" t="e">
        <f>IF(#REF!=0,"-",IF(OR($C188=1,$C188=2),"χ",#REF!))</f>
        <v>#REF!</v>
      </c>
      <c r="Q188" s="95" t="e">
        <f>IF(#REF!=0,"-",IF(OR($C188=1,$C188=2),"χ",#REF!))</f>
        <v>#REF!</v>
      </c>
      <c r="R188" s="95" t="e">
        <f>IF(#REF!=0,"-",IF(OR($C188=1,$C188=2),"χ",#REF!))</f>
        <v>#REF!</v>
      </c>
    </row>
    <row r="189" spans="1:41" s="262" customFormat="1" ht="24" customHeight="1" x14ac:dyDescent="0.15">
      <c r="A189" s="206"/>
      <c r="B189" s="41" t="s">
        <v>60</v>
      </c>
      <c r="C189" s="353" t="e">
        <f>#REF!</f>
        <v>#REF!</v>
      </c>
      <c r="D189" s="95" t="e">
        <f>#REF!</f>
        <v>#REF!</v>
      </c>
      <c r="E189" s="95" t="e">
        <f>#REF!</f>
        <v>#REF!</v>
      </c>
      <c r="F189" s="95" t="e">
        <f>#REF!</f>
        <v>#REF!</v>
      </c>
      <c r="G189" s="95" t="e">
        <f>IF(#REF!=0,"-",IF(OR($C189=1,$C189=2),"χ",#REF!))</f>
        <v>#REF!</v>
      </c>
      <c r="H189" s="95" t="e">
        <f>IF(#REF!=0,"-",IF(OR($C189=1,$C189=2),"χ",#REF!))</f>
        <v>#REF!</v>
      </c>
      <c r="I189" s="95" t="e">
        <f>IF(#REF!=0,"-",IF(OR($C189=1,$C189=2),"χ",#REF!))</f>
        <v>#REF!</v>
      </c>
      <c r="J189" s="95" t="e">
        <f>IF(#REF!=0,"-",IF(OR($C189=1,$C189=2),"χ",#REF!))</f>
        <v>#REF!</v>
      </c>
      <c r="K189" s="95" t="e">
        <f>IF(#REF!=0,"-",IF(OR($C189=1,$C189=2),"χ",#REF!))</f>
        <v>#REF!</v>
      </c>
      <c r="L189" s="95" t="e">
        <f>IF(#REF!=0,"-",IF(OR($C189=1,$C189=2),"χ",#REF!))</f>
        <v>#REF!</v>
      </c>
      <c r="M189" s="95" t="e">
        <f>IF(#REF!=0,"-",IF(OR($C189=1,$C189=2),"χ",#REF!))</f>
        <v>#REF!</v>
      </c>
      <c r="N189" s="95" t="e">
        <f>IF(#REF!=0,"-",IF(OR($C189=1,$C189=2),"χ",#REF!))</f>
        <v>#REF!</v>
      </c>
      <c r="O189" s="95" t="e">
        <f>IF(#REF!=0,"-",IF(OR($C189=1,$C189=2),"χ",#REF!))</f>
        <v>#REF!</v>
      </c>
      <c r="P189" s="95" t="e">
        <f>IF(#REF!=0,"-",IF(OR($C189=1,$C189=2),"χ",#REF!))</f>
        <v>#REF!</v>
      </c>
      <c r="Q189" s="95" t="e">
        <f>IF(#REF!=0,"-",IF(OR($C189=1,$C189=2),"χ",#REF!))</f>
        <v>#REF!</v>
      </c>
      <c r="R189" s="95" t="e">
        <f>IF(#REF!=0,"-",IF(OR($C189=1,$C189=2),"χ",#REF!))</f>
        <v>#REF!</v>
      </c>
    </row>
    <row r="190" spans="1:41" s="262" customFormat="1" ht="24" customHeight="1" x14ac:dyDescent="0.15">
      <c r="A190" s="206"/>
      <c r="B190" s="42" t="s">
        <v>61</v>
      </c>
      <c r="C190" s="353">
        <v>3</v>
      </c>
      <c r="D190" s="95">
        <v>159</v>
      </c>
      <c r="E190" s="95">
        <v>159</v>
      </c>
      <c r="F190" s="95">
        <v>1987</v>
      </c>
      <c r="G190" s="95">
        <v>67310</v>
      </c>
      <c r="H190" s="95">
        <v>60665</v>
      </c>
      <c r="I190" s="95">
        <v>264758</v>
      </c>
      <c r="J190" s="95">
        <v>393513</v>
      </c>
      <c r="K190" s="95">
        <v>25701</v>
      </c>
      <c r="L190" s="95">
        <v>29143</v>
      </c>
      <c r="M190" s="95">
        <v>20804</v>
      </c>
      <c r="N190" s="95">
        <v>20887</v>
      </c>
      <c r="O190" s="95">
        <v>9281</v>
      </c>
      <c r="P190" s="95">
        <v>11700</v>
      </c>
      <c r="Q190" s="95">
        <v>376411</v>
      </c>
      <c r="R190" s="95">
        <v>103847</v>
      </c>
    </row>
    <row r="191" spans="1:41" s="262" customFormat="1" ht="24" customHeight="1" x14ac:dyDescent="0.15">
      <c r="A191" s="206"/>
      <c r="B191" s="42"/>
      <c r="C191" s="35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:41" s="262" customFormat="1" ht="24" customHeight="1" x14ac:dyDescent="0.15">
      <c r="A192" s="206">
        <v>24</v>
      </c>
      <c r="B192" s="210" t="s">
        <v>15</v>
      </c>
      <c r="C192" s="353" t="e">
        <f>#REF!</f>
        <v>#REF!</v>
      </c>
      <c r="D192" s="95" t="e">
        <f>#REF!</f>
        <v>#REF!</v>
      </c>
      <c r="E192" s="95" t="e">
        <f>#REF!</f>
        <v>#REF!</v>
      </c>
      <c r="F192" s="95" t="e">
        <f>#REF!</f>
        <v>#REF!</v>
      </c>
      <c r="G192" s="95" t="e">
        <f>#REF!</f>
        <v>#REF!</v>
      </c>
      <c r="H192" s="95" t="e">
        <f>#REF!</f>
        <v>#REF!</v>
      </c>
      <c r="I192" s="95" t="e">
        <f>#REF!</f>
        <v>#REF!</v>
      </c>
      <c r="J192" s="95" t="e">
        <f>#REF!</f>
        <v>#REF!</v>
      </c>
      <c r="K192" s="95" t="e">
        <f>#REF!</f>
        <v>#REF!</v>
      </c>
      <c r="L192" s="95" t="e">
        <f>#REF!</f>
        <v>#REF!</v>
      </c>
      <c r="M192" s="95" t="e">
        <f>#REF!</f>
        <v>#REF!</v>
      </c>
      <c r="N192" s="95" t="e">
        <f>#REF!</f>
        <v>#REF!</v>
      </c>
      <c r="O192" s="95" t="e">
        <f>#REF!</f>
        <v>#REF!</v>
      </c>
      <c r="P192" s="95" t="e">
        <f>#REF!</f>
        <v>#REF!</v>
      </c>
      <c r="Q192" s="95" t="e">
        <f>#REF!</f>
        <v>#REF!</v>
      </c>
      <c r="R192" s="95" t="e">
        <f>#REF!</f>
        <v>#REF!</v>
      </c>
    </row>
    <row r="193" spans="1:18" s="262" customFormat="1" ht="24" customHeight="1" x14ac:dyDescent="0.15">
      <c r="A193" s="206"/>
      <c r="B193" s="41" t="s">
        <v>25</v>
      </c>
      <c r="C193" s="353" t="e">
        <f>#REF!</f>
        <v>#REF!</v>
      </c>
      <c r="D193" s="95" t="e">
        <f>#REF!</f>
        <v>#REF!</v>
      </c>
      <c r="E193" s="95" t="e">
        <f>#REF!</f>
        <v>#REF!</v>
      </c>
      <c r="F193" s="95" t="e">
        <f>#REF!</f>
        <v>#REF!</v>
      </c>
      <c r="G193" s="95" t="e">
        <f>IF(#REF!=0,"-",IF(OR($C193=1,$C193=2),"χ",#REF!))</f>
        <v>#REF!</v>
      </c>
      <c r="H193" s="95" t="e">
        <f>IF(#REF!=0,"-",IF(OR($C193=1,$C193=2),"χ",#REF!))</f>
        <v>#REF!</v>
      </c>
      <c r="I193" s="95" t="e">
        <f>IF(#REF!=0,"-",IF(OR($C193=1,$C193=2),"χ",#REF!))</f>
        <v>#REF!</v>
      </c>
      <c r="J193" s="95" t="e">
        <f>IF(#REF!=0,"-",IF(OR($C193=1,$C193=2),"χ",#REF!))</f>
        <v>#REF!</v>
      </c>
      <c r="K193" s="95" t="e">
        <f>IF(#REF!=0,"-",IF(OR($C193=1,$C193=2),"χ",#REF!))</f>
        <v>#REF!</v>
      </c>
      <c r="L193" s="95" t="e">
        <f>IF(#REF!=0,"-",IF(OR($C193=1,$C193=2),"χ",#REF!))</f>
        <v>#REF!</v>
      </c>
      <c r="M193" s="95" t="e">
        <f>IF(#REF!=0,"-",IF(OR($C193=1,$C193=2),"χ",#REF!))</f>
        <v>#REF!</v>
      </c>
      <c r="N193" s="95" t="e">
        <f>IF(#REF!=0,"-",IF(OR($C193=1,$C193=2),"χ",#REF!))</f>
        <v>#REF!</v>
      </c>
      <c r="O193" s="95" t="e">
        <f>IF(#REF!=0,"-",IF(OR($C193=1,$C193=2),"χ",#REF!))</f>
        <v>#REF!</v>
      </c>
      <c r="P193" s="95" t="e">
        <f>IF(#REF!=0,"-",IF(OR($C193=1,$C193=2),"χ",#REF!))</f>
        <v>#REF!</v>
      </c>
      <c r="Q193" s="95" t="e">
        <f>IF(#REF!=0,"-",IF(OR($C193=1,$C193=2),"χ",#REF!))</f>
        <v>#REF!</v>
      </c>
      <c r="R193" s="95" t="e">
        <f>IF(#REF!=0,"-",IF(OR($C193=1,$C193=2),"χ",#REF!))</f>
        <v>#REF!</v>
      </c>
    </row>
    <row r="194" spans="1:18" s="262" customFormat="1" ht="24" customHeight="1" x14ac:dyDescent="0.15">
      <c r="A194" s="206"/>
      <c r="B194" s="41" t="s">
        <v>26</v>
      </c>
      <c r="C194" s="353" t="e">
        <f>#REF!</f>
        <v>#REF!</v>
      </c>
      <c r="D194" s="95" t="e">
        <f>#REF!</f>
        <v>#REF!</v>
      </c>
      <c r="E194" s="95" t="e">
        <f>#REF!</f>
        <v>#REF!</v>
      </c>
      <c r="F194" s="95" t="e">
        <f>#REF!</f>
        <v>#REF!</v>
      </c>
      <c r="G194" s="95" t="e">
        <f>IF(#REF!=0,"-",IF(OR($C194=1,$C194=2),"χ",#REF!))</f>
        <v>#REF!</v>
      </c>
      <c r="H194" s="95" t="e">
        <f>IF(#REF!=0,"-",IF(OR($C194=1,$C194=2),"χ",#REF!))</f>
        <v>#REF!</v>
      </c>
      <c r="I194" s="95" t="e">
        <f>IF(#REF!=0,"-",IF(OR($C194=1,$C194=2),"χ",#REF!))</f>
        <v>#REF!</v>
      </c>
      <c r="J194" s="95" t="e">
        <f>IF(#REF!=0,"-",IF(OR($C194=1,$C194=2),"χ",#REF!))</f>
        <v>#REF!</v>
      </c>
      <c r="K194" s="95" t="e">
        <f>IF(#REF!=0,"-",IF(OR($C194=1,$C194=2),"χ",#REF!))</f>
        <v>#REF!</v>
      </c>
      <c r="L194" s="95" t="e">
        <f>IF(#REF!=0,"-",IF(OR($C194=1,$C194=2),"χ",#REF!))</f>
        <v>#REF!</v>
      </c>
      <c r="M194" s="95" t="e">
        <f>IF(#REF!=0,"-",IF(OR($C194=1,$C194=2),"χ",#REF!))</f>
        <v>#REF!</v>
      </c>
      <c r="N194" s="95" t="e">
        <f>IF(#REF!=0,"-",IF(OR($C194=1,$C194=2),"χ",#REF!))</f>
        <v>#REF!</v>
      </c>
      <c r="O194" s="95" t="e">
        <f>IF(#REF!=0,"-",IF(OR($C194=1,$C194=2),"χ",#REF!))</f>
        <v>#REF!</v>
      </c>
      <c r="P194" s="95" t="e">
        <f>IF(#REF!=0,"-",IF(OR($C194=1,$C194=2),"χ",#REF!))</f>
        <v>#REF!</v>
      </c>
      <c r="Q194" s="95" t="e">
        <f>IF(#REF!=0,"-",IF(OR($C194=1,$C194=2),"χ",#REF!))</f>
        <v>#REF!</v>
      </c>
      <c r="R194" s="95" t="e">
        <f>IF(#REF!=0,"-",IF(OR($C194=1,$C194=2),"χ",#REF!))</f>
        <v>#REF!</v>
      </c>
    </row>
    <row r="195" spans="1:18" s="262" customFormat="1" ht="24" customHeight="1" x14ac:dyDescent="0.15">
      <c r="A195" s="206"/>
      <c r="B195" s="41" t="s">
        <v>27</v>
      </c>
      <c r="C195" s="353" t="e">
        <f>#REF!</f>
        <v>#REF!</v>
      </c>
      <c r="D195" s="95" t="e">
        <f>#REF!</f>
        <v>#REF!</v>
      </c>
      <c r="E195" s="95" t="e">
        <f>#REF!</f>
        <v>#REF!</v>
      </c>
      <c r="F195" s="95" t="e">
        <f>#REF!</f>
        <v>#REF!</v>
      </c>
      <c r="G195" s="95" t="e">
        <f>IF(#REF!=0,"-",IF(OR($C195=1,$C195=2),"χ",#REF!))</f>
        <v>#REF!</v>
      </c>
      <c r="H195" s="95" t="e">
        <f>IF(#REF!=0,"-",IF(OR($C195=1,$C195=2),"χ",#REF!))</f>
        <v>#REF!</v>
      </c>
      <c r="I195" s="95" t="e">
        <f>IF(#REF!=0,"-",IF(OR($C195=1,$C195=2),"χ",#REF!))</f>
        <v>#REF!</v>
      </c>
      <c r="J195" s="95" t="e">
        <f>IF(#REF!=0,"-",IF(OR($C195=1,$C195=2),"χ",#REF!))</f>
        <v>#REF!</v>
      </c>
      <c r="K195" s="95" t="e">
        <f>IF(#REF!=0,"-",IF(OR($C195=1,$C195=2),"χ",#REF!))</f>
        <v>#REF!</v>
      </c>
      <c r="L195" s="95" t="e">
        <f>IF(#REF!=0,"-",IF(OR($C195=1,$C195=2),"χ",#REF!))</f>
        <v>#REF!</v>
      </c>
      <c r="M195" s="95" t="e">
        <f>IF(#REF!=0,"-",IF(OR($C195=1,$C195=2),"χ",#REF!))</f>
        <v>#REF!</v>
      </c>
      <c r="N195" s="95" t="e">
        <f>IF(#REF!=0,"-",IF(OR($C195=1,$C195=2),"χ",#REF!))</f>
        <v>#REF!</v>
      </c>
      <c r="O195" s="95" t="e">
        <f>IF(#REF!=0,"-",IF(OR($C195=1,$C195=2),"χ",#REF!))</f>
        <v>#REF!</v>
      </c>
      <c r="P195" s="95" t="e">
        <f>IF(#REF!=0,"-",IF(OR($C195=1,$C195=2),"χ",#REF!))</f>
        <v>#REF!</v>
      </c>
      <c r="Q195" s="95" t="e">
        <f>IF(#REF!=0,"-",IF(OR($C195=1,$C195=2),"χ",#REF!))</f>
        <v>#REF!</v>
      </c>
      <c r="R195" s="95" t="e">
        <f>IF(#REF!=0,"-",IF(OR($C195=1,$C195=2),"χ",#REF!))</f>
        <v>#REF!</v>
      </c>
    </row>
    <row r="196" spans="1:18" s="262" customFormat="1" ht="24" customHeight="1" x14ac:dyDescent="0.15">
      <c r="A196" s="206"/>
      <c r="B196" s="41" t="s">
        <v>28</v>
      </c>
      <c r="C196" s="353" t="e">
        <f>#REF!</f>
        <v>#REF!</v>
      </c>
      <c r="D196" s="95" t="e">
        <f>#REF!</f>
        <v>#REF!</v>
      </c>
      <c r="E196" s="95" t="e">
        <f>#REF!</f>
        <v>#REF!</v>
      </c>
      <c r="F196" s="95" t="e">
        <f>#REF!</f>
        <v>#REF!</v>
      </c>
      <c r="G196" s="95" t="e">
        <f>IF(#REF!=0,"-",IF(OR($C196=1,$C196=2),"χ",#REF!))</f>
        <v>#REF!</v>
      </c>
      <c r="H196" s="95" t="e">
        <f>IF(#REF!=0,"-",IF(OR($C196=1,$C196=2),"χ",#REF!))</f>
        <v>#REF!</v>
      </c>
      <c r="I196" s="95" t="e">
        <f>IF(#REF!=0,"-",IF(OR($C196=1,$C196=2),"χ",#REF!))</f>
        <v>#REF!</v>
      </c>
      <c r="J196" s="95" t="e">
        <f>IF(#REF!=0,"-",IF(OR($C196=1,$C196=2),"χ",#REF!))</f>
        <v>#REF!</v>
      </c>
      <c r="K196" s="95" t="e">
        <f>IF(#REF!=0,"-",IF(OR($C196=1,$C196=2),"χ",#REF!))</f>
        <v>#REF!</v>
      </c>
      <c r="L196" s="95" t="e">
        <f>IF(#REF!=0,"-",IF(OR($C196=1,$C196=2),"χ",#REF!))</f>
        <v>#REF!</v>
      </c>
      <c r="M196" s="95" t="e">
        <f>IF(#REF!=0,"-",IF(OR($C196=1,$C196=2),"χ",#REF!))</f>
        <v>#REF!</v>
      </c>
      <c r="N196" s="95" t="e">
        <f>IF(#REF!=0,"-",IF(OR($C196=1,$C196=2),"χ",#REF!))</f>
        <v>#REF!</v>
      </c>
      <c r="O196" s="95" t="e">
        <f>IF(#REF!=0,"-",IF(OR($C196=1,$C196=2),"χ",#REF!))</f>
        <v>#REF!</v>
      </c>
      <c r="P196" s="95" t="e">
        <f>IF(#REF!=0,"-",IF(OR($C196=1,$C196=2),"χ",#REF!))</f>
        <v>#REF!</v>
      </c>
      <c r="Q196" s="95" t="e">
        <f>IF(#REF!=0,"-",IF(OR($C196=1,$C196=2),"χ",#REF!))</f>
        <v>#REF!</v>
      </c>
      <c r="R196" s="95" t="e">
        <f>IF(#REF!=0,"-",IF(OR($C196=1,$C196=2),"χ",#REF!))</f>
        <v>#REF!</v>
      </c>
    </row>
    <row r="197" spans="1:18" s="262" customFormat="1" ht="24" customHeight="1" x14ac:dyDescent="0.15">
      <c r="A197" s="206"/>
      <c r="B197" s="41" t="s">
        <v>29</v>
      </c>
      <c r="C197" s="353" t="e">
        <f>#REF!</f>
        <v>#REF!</v>
      </c>
      <c r="D197" s="95" t="e">
        <f>#REF!</f>
        <v>#REF!</v>
      </c>
      <c r="E197" s="95" t="e">
        <f>#REF!</f>
        <v>#REF!</v>
      </c>
      <c r="F197" s="95" t="e">
        <f>#REF!</f>
        <v>#REF!</v>
      </c>
      <c r="G197" s="95" t="e">
        <f>IF(#REF!=0,"-",IF(OR($C197=1,$C197=2),"χ",#REF!))</f>
        <v>#REF!</v>
      </c>
      <c r="H197" s="95" t="e">
        <f>IF(#REF!=0,"-",IF(OR($C197=1,$C197=2),"χ",#REF!))</f>
        <v>#REF!</v>
      </c>
      <c r="I197" s="95" t="e">
        <f>IF(#REF!=0,"-",IF(OR($C197=1,$C197=2),"χ",#REF!))</f>
        <v>#REF!</v>
      </c>
      <c r="J197" s="95" t="e">
        <f>IF(#REF!=0,"-",IF(OR($C197=1,$C197=2),"χ",#REF!))</f>
        <v>#REF!</v>
      </c>
      <c r="K197" s="95" t="e">
        <f>IF(#REF!=0,"-",IF(OR($C197=1,$C197=2),"χ",#REF!))</f>
        <v>#REF!</v>
      </c>
      <c r="L197" s="95" t="e">
        <f>IF(#REF!=0,"-",IF(OR($C197=1,$C197=2),"χ",#REF!))</f>
        <v>#REF!</v>
      </c>
      <c r="M197" s="95" t="e">
        <f>IF(#REF!=0,"-",IF(OR($C197=1,$C197=2),"χ",#REF!))</f>
        <v>#REF!</v>
      </c>
      <c r="N197" s="95" t="e">
        <f>IF(#REF!=0,"-",IF(OR($C197=1,$C197=2),"χ",#REF!))</f>
        <v>#REF!</v>
      </c>
      <c r="O197" s="95" t="e">
        <f>IF(#REF!=0,"-",IF(OR($C197=1,$C197=2),"χ",#REF!))</f>
        <v>#REF!</v>
      </c>
      <c r="P197" s="95" t="e">
        <f>IF(#REF!=0,"-",IF(OR($C197=1,$C197=2),"χ",#REF!))</f>
        <v>#REF!</v>
      </c>
      <c r="Q197" s="95" t="e">
        <f>IF(#REF!=0,"-",IF(OR($C197=1,$C197=2),"χ",#REF!))</f>
        <v>#REF!</v>
      </c>
      <c r="R197" s="95" t="e">
        <f>IF(#REF!=0,"-",IF(OR($C197=1,$C197=2),"χ",#REF!))</f>
        <v>#REF!</v>
      </c>
    </row>
    <row r="198" spans="1:18" s="262" customFormat="1" ht="24" customHeight="1" x14ac:dyDescent="0.15">
      <c r="A198" s="206"/>
      <c r="B198" s="41" t="s">
        <v>30</v>
      </c>
      <c r="C198" s="353">
        <v>5</v>
      </c>
      <c r="D198" s="95">
        <v>739</v>
      </c>
      <c r="E198" s="95">
        <v>739</v>
      </c>
      <c r="F198" s="95">
        <v>8875</v>
      </c>
      <c r="G198" s="95">
        <v>315342</v>
      </c>
      <c r="H198" s="95">
        <v>287160</v>
      </c>
      <c r="I198" s="95">
        <v>702985</v>
      </c>
      <c r="J198" s="95">
        <v>1651199</v>
      </c>
      <c r="K198" s="95">
        <v>8774</v>
      </c>
      <c r="L198" s="95">
        <v>24512</v>
      </c>
      <c r="M198" s="95">
        <v>25098</v>
      </c>
      <c r="N198" s="95">
        <v>27220</v>
      </c>
      <c r="O198" s="95">
        <v>5763</v>
      </c>
      <c r="P198" s="95">
        <v>8622</v>
      </c>
      <c r="Q198" s="95">
        <v>1322702</v>
      </c>
      <c r="R198" s="95">
        <v>870958</v>
      </c>
    </row>
    <row r="199" spans="1:18" s="262" customFormat="1" ht="24" customHeight="1" x14ac:dyDescent="0.15">
      <c r="A199" s="206"/>
      <c r="B199" s="41" t="s">
        <v>60</v>
      </c>
      <c r="C199" s="353" t="e">
        <f>#REF!</f>
        <v>#REF!</v>
      </c>
      <c r="D199" s="95" t="e">
        <f>#REF!</f>
        <v>#REF!</v>
      </c>
      <c r="E199" s="95" t="e">
        <f>#REF!</f>
        <v>#REF!</v>
      </c>
      <c r="F199" s="95" t="e">
        <f>#REF!</f>
        <v>#REF!</v>
      </c>
      <c r="G199" s="95" t="e">
        <f>IF(#REF!=0,"-",IF(OR($C199=1,$C199=2),"χ",#REF!))</f>
        <v>#REF!</v>
      </c>
      <c r="H199" s="95" t="e">
        <f>IF(#REF!=0,"-",IF(OR($C199=1,$C199=2),"χ",#REF!))</f>
        <v>#REF!</v>
      </c>
      <c r="I199" s="95" t="e">
        <f>IF(#REF!=0,"-",IF(OR($C199=1,$C199=2),"χ",#REF!))</f>
        <v>#REF!</v>
      </c>
      <c r="J199" s="95" t="e">
        <f>IF(#REF!=0,"-",IF(OR($C199=1,$C199=2),"χ",#REF!))</f>
        <v>#REF!</v>
      </c>
      <c r="K199" s="95" t="e">
        <f>IF(#REF!=0,"-",IF(OR($C199=1,$C199=2),"χ",#REF!))</f>
        <v>#REF!</v>
      </c>
      <c r="L199" s="95" t="e">
        <f>IF(#REF!=0,"-",IF(OR($C199=1,$C199=2),"χ",#REF!))</f>
        <v>#REF!</v>
      </c>
      <c r="M199" s="95" t="e">
        <f>IF(#REF!=0,"-",IF(OR($C199=1,$C199=2),"χ",#REF!))</f>
        <v>#REF!</v>
      </c>
      <c r="N199" s="95" t="e">
        <f>IF(#REF!=0,"-",IF(OR($C199=1,$C199=2),"χ",#REF!))</f>
        <v>#REF!</v>
      </c>
      <c r="O199" s="95" t="e">
        <f>IF(#REF!=0,"-",IF(OR($C199=1,$C199=2),"χ",#REF!))</f>
        <v>#REF!</v>
      </c>
      <c r="P199" s="95" t="e">
        <f>IF(#REF!=0,"-",IF(OR($C199=1,$C199=2),"χ",#REF!))</f>
        <v>#REF!</v>
      </c>
      <c r="Q199" s="95" t="e">
        <f>IF(#REF!=0,"-",IF(OR($C199=1,$C199=2),"χ",#REF!))</f>
        <v>#REF!</v>
      </c>
      <c r="R199" s="95" t="e">
        <f>IF(#REF!=0,"-",IF(OR($C199=1,$C199=2),"χ",#REF!))</f>
        <v>#REF!</v>
      </c>
    </row>
    <row r="200" spans="1:18" s="262" customFormat="1" ht="24" customHeight="1" x14ac:dyDescent="0.15">
      <c r="A200" s="206"/>
      <c r="B200" s="42" t="s">
        <v>61</v>
      </c>
      <c r="C200" s="353" t="e">
        <f>#REF!</f>
        <v>#REF!</v>
      </c>
      <c r="D200" s="95" t="e">
        <f>#REF!</f>
        <v>#REF!</v>
      </c>
      <c r="E200" s="95" t="e">
        <f>#REF!</f>
        <v>#REF!</v>
      </c>
      <c r="F200" s="95" t="e">
        <f>#REF!</f>
        <v>#REF!</v>
      </c>
      <c r="G200" s="95" t="e">
        <f>IF(#REF!=0,"-",IF(OR($C200=1,$C200=2),"χ",#REF!))</f>
        <v>#REF!</v>
      </c>
      <c r="H200" s="95" t="e">
        <f>IF(#REF!=0,"-",IF(OR($C200=1,$C200=2),"χ",#REF!))</f>
        <v>#REF!</v>
      </c>
      <c r="I200" s="95" t="e">
        <f>IF(#REF!=0,"-",IF(OR($C200=1,$C200=2),"χ",#REF!))</f>
        <v>#REF!</v>
      </c>
      <c r="J200" s="95" t="e">
        <f>IF(#REF!=0,"-",IF(OR($C200=1,$C200=2),"χ",#REF!))</f>
        <v>#REF!</v>
      </c>
      <c r="K200" s="95" t="e">
        <f>IF(#REF!=0,"-",IF(OR($C200=1,$C200=2),"χ",#REF!))</f>
        <v>#REF!</v>
      </c>
      <c r="L200" s="95" t="e">
        <f>IF(#REF!=0,"-",IF(OR($C200=1,$C200=2),"χ",#REF!))</f>
        <v>#REF!</v>
      </c>
      <c r="M200" s="95" t="e">
        <f>IF(#REF!=0,"-",IF(OR($C200=1,$C200=2),"χ",#REF!))</f>
        <v>#REF!</v>
      </c>
      <c r="N200" s="95" t="e">
        <f>IF(#REF!=0,"-",IF(OR($C200=1,$C200=2),"χ",#REF!))</f>
        <v>#REF!</v>
      </c>
      <c r="O200" s="95" t="e">
        <f>IF(#REF!=0,"-",IF(OR($C200=1,$C200=2),"χ",#REF!))</f>
        <v>#REF!</v>
      </c>
      <c r="P200" s="95" t="e">
        <f>IF(#REF!=0,"-",IF(OR($C200=1,$C200=2),"χ",#REF!))</f>
        <v>#REF!</v>
      </c>
      <c r="Q200" s="95" t="e">
        <f>IF(#REF!=0,"-",IF(OR($C200=1,$C200=2),"χ",#REF!))</f>
        <v>#REF!</v>
      </c>
      <c r="R200" s="95" t="e">
        <f>IF(#REF!=0,"-",IF(OR($C200=1,$C200=2),"χ",#REF!))</f>
        <v>#REF!</v>
      </c>
    </row>
    <row r="201" spans="1:18" s="262" customFormat="1" ht="24" customHeight="1" x14ac:dyDescent="0.15">
      <c r="A201" s="206"/>
      <c r="B201" s="42"/>
      <c r="C201" s="35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:18" s="262" customFormat="1" ht="24" customHeight="1" x14ac:dyDescent="0.15">
      <c r="A202" s="206">
        <v>25</v>
      </c>
      <c r="B202" s="210" t="s">
        <v>66</v>
      </c>
      <c r="C202" s="353" t="e">
        <f>#REF!</f>
        <v>#REF!</v>
      </c>
      <c r="D202" s="95" t="e">
        <f>#REF!</f>
        <v>#REF!</v>
      </c>
      <c r="E202" s="95" t="e">
        <f>#REF!</f>
        <v>#REF!</v>
      </c>
      <c r="F202" s="95" t="e">
        <f>#REF!</f>
        <v>#REF!</v>
      </c>
      <c r="G202" s="95" t="e">
        <f>#REF!</f>
        <v>#REF!</v>
      </c>
      <c r="H202" s="95" t="e">
        <f>#REF!</f>
        <v>#REF!</v>
      </c>
      <c r="I202" s="95" t="e">
        <f>#REF!</f>
        <v>#REF!</v>
      </c>
      <c r="J202" s="95" t="e">
        <f>#REF!</f>
        <v>#REF!</v>
      </c>
      <c r="K202" s="95" t="e">
        <f>#REF!</f>
        <v>#REF!</v>
      </c>
      <c r="L202" s="95" t="e">
        <f>#REF!</f>
        <v>#REF!</v>
      </c>
      <c r="M202" s="95" t="e">
        <f>#REF!</f>
        <v>#REF!</v>
      </c>
      <c r="N202" s="95" t="e">
        <f>#REF!</f>
        <v>#REF!</v>
      </c>
      <c r="O202" s="95" t="e">
        <f>#REF!</f>
        <v>#REF!</v>
      </c>
      <c r="P202" s="95" t="e">
        <f>#REF!</f>
        <v>#REF!</v>
      </c>
      <c r="Q202" s="95" t="e">
        <f>#REF!</f>
        <v>#REF!</v>
      </c>
      <c r="R202" s="95" t="e">
        <f>#REF!</f>
        <v>#REF!</v>
      </c>
    </row>
    <row r="203" spans="1:18" s="262" customFormat="1" ht="24" customHeight="1" x14ac:dyDescent="0.15">
      <c r="A203" s="206"/>
      <c r="B203" s="41" t="s">
        <v>25</v>
      </c>
      <c r="C203" s="353" t="e">
        <f>#REF!</f>
        <v>#REF!</v>
      </c>
      <c r="D203" s="95" t="e">
        <f>#REF!</f>
        <v>#REF!</v>
      </c>
      <c r="E203" s="95" t="e">
        <f>#REF!</f>
        <v>#REF!</v>
      </c>
      <c r="F203" s="95" t="e">
        <f>#REF!</f>
        <v>#REF!</v>
      </c>
      <c r="G203" s="95" t="e">
        <f>IF(#REF!=0,"-",IF(OR($C203=1,$C203=2),"χ",#REF!))</f>
        <v>#REF!</v>
      </c>
      <c r="H203" s="95" t="e">
        <f>IF(#REF!=0,"-",IF(OR($C203=1,$C203=2),"χ",#REF!))</f>
        <v>#REF!</v>
      </c>
      <c r="I203" s="95" t="e">
        <f>IF(#REF!=0,"-",IF(OR($C203=1,$C203=2),"χ",#REF!))</f>
        <v>#REF!</v>
      </c>
      <c r="J203" s="95" t="e">
        <f>IF(#REF!=0,"-",IF(OR($C203=1,$C203=2),"χ",#REF!))</f>
        <v>#REF!</v>
      </c>
      <c r="K203" s="95" t="e">
        <f>IF(#REF!=0,"-",IF(OR($C203=1,$C203=2),"χ",#REF!))</f>
        <v>#REF!</v>
      </c>
      <c r="L203" s="95" t="e">
        <f>IF(#REF!=0,"-",IF(OR($C203=1,$C203=2),"χ",#REF!))</f>
        <v>#REF!</v>
      </c>
      <c r="M203" s="95" t="e">
        <f>IF(#REF!=0,"-",IF(OR($C203=1,$C203=2),"χ",#REF!))</f>
        <v>#REF!</v>
      </c>
      <c r="N203" s="95" t="e">
        <f>IF(#REF!=0,"-",IF(OR($C203=1,$C203=2),"χ",#REF!))</f>
        <v>#REF!</v>
      </c>
      <c r="O203" s="95" t="e">
        <f>IF(#REF!=0,"-",IF(OR($C203=1,$C203=2),"χ",#REF!))</f>
        <v>#REF!</v>
      </c>
      <c r="P203" s="95" t="e">
        <f>IF(#REF!=0,"-",IF(OR($C203=1,$C203=2),"χ",#REF!))</f>
        <v>#REF!</v>
      </c>
      <c r="Q203" s="95" t="e">
        <f>IF(#REF!=0,"-",IF(OR($C203=1,$C203=2),"χ",#REF!))</f>
        <v>#REF!</v>
      </c>
      <c r="R203" s="95" t="e">
        <f>IF(#REF!=0,"-",IF(OR($C203=1,$C203=2),"χ",#REF!))</f>
        <v>#REF!</v>
      </c>
    </row>
    <row r="204" spans="1:18" s="262" customFormat="1" ht="24" customHeight="1" x14ac:dyDescent="0.15">
      <c r="A204" s="206"/>
      <c r="B204" s="41" t="s">
        <v>26</v>
      </c>
      <c r="C204" s="353" t="e">
        <f>#REF!</f>
        <v>#REF!</v>
      </c>
      <c r="D204" s="95" t="e">
        <f>#REF!</f>
        <v>#REF!</v>
      </c>
      <c r="E204" s="95" t="e">
        <f>#REF!</f>
        <v>#REF!</v>
      </c>
      <c r="F204" s="95" t="e">
        <f>#REF!</f>
        <v>#REF!</v>
      </c>
      <c r="G204" s="95" t="e">
        <f>IF(#REF!=0,"-",IF(OR($C204=1,$C204=2),"χ",#REF!))</f>
        <v>#REF!</v>
      </c>
      <c r="H204" s="95" t="e">
        <f>IF(#REF!=0,"-",IF(OR($C204=1,$C204=2),"χ",#REF!))</f>
        <v>#REF!</v>
      </c>
      <c r="I204" s="95" t="e">
        <f>IF(#REF!=0,"-",IF(OR($C204=1,$C204=2),"χ",#REF!))</f>
        <v>#REF!</v>
      </c>
      <c r="J204" s="95" t="e">
        <f>IF(#REF!=0,"-",IF(OR($C204=1,$C204=2),"χ",#REF!))</f>
        <v>#REF!</v>
      </c>
      <c r="K204" s="95" t="e">
        <f>IF(#REF!=0,"-",IF(OR($C204=1,$C204=2),"χ",#REF!))</f>
        <v>#REF!</v>
      </c>
      <c r="L204" s="95" t="e">
        <f>IF(#REF!=0,"-",IF(OR($C204=1,$C204=2),"χ",#REF!))</f>
        <v>#REF!</v>
      </c>
      <c r="M204" s="95" t="e">
        <f>IF(#REF!=0,"-",IF(OR($C204=1,$C204=2),"χ",#REF!))</f>
        <v>#REF!</v>
      </c>
      <c r="N204" s="95" t="e">
        <f>IF(#REF!=0,"-",IF(OR($C204=1,$C204=2),"χ",#REF!))</f>
        <v>#REF!</v>
      </c>
      <c r="O204" s="95" t="e">
        <f>IF(#REF!=0,"-",IF(OR($C204=1,$C204=2),"χ",#REF!))</f>
        <v>#REF!</v>
      </c>
      <c r="P204" s="95" t="e">
        <f>IF(#REF!=0,"-",IF(OR($C204=1,$C204=2),"χ",#REF!))</f>
        <v>#REF!</v>
      </c>
      <c r="Q204" s="95" t="e">
        <f>IF(#REF!=0,"-",IF(OR($C204=1,$C204=2),"χ",#REF!))</f>
        <v>#REF!</v>
      </c>
      <c r="R204" s="95" t="e">
        <f>IF(#REF!=0,"-",IF(OR($C204=1,$C204=2),"χ",#REF!))</f>
        <v>#REF!</v>
      </c>
    </row>
    <row r="205" spans="1:18" s="262" customFormat="1" ht="24" customHeight="1" x14ac:dyDescent="0.15">
      <c r="A205" s="206"/>
      <c r="B205" s="41" t="s">
        <v>27</v>
      </c>
      <c r="C205" s="353" t="e">
        <f>#REF!</f>
        <v>#REF!</v>
      </c>
      <c r="D205" s="95" t="e">
        <f>#REF!</f>
        <v>#REF!</v>
      </c>
      <c r="E205" s="95" t="e">
        <f>#REF!</f>
        <v>#REF!</v>
      </c>
      <c r="F205" s="95" t="e">
        <f>#REF!</f>
        <v>#REF!</v>
      </c>
      <c r="G205" s="95" t="e">
        <f>IF(#REF!=0,"-",IF(OR($C205=1,$C205=2),"χ",#REF!))</f>
        <v>#REF!</v>
      </c>
      <c r="H205" s="95" t="e">
        <f>IF(#REF!=0,"-",IF(OR($C205=1,$C205=2),"χ",#REF!))</f>
        <v>#REF!</v>
      </c>
      <c r="I205" s="95" t="e">
        <f>IF(#REF!=0,"-",IF(OR($C205=1,$C205=2),"χ",#REF!))</f>
        <v>#REF!</v>
      </c>
      <c r="J205" s="95" t="e">
        <f>IF(#REF!=0,"-",IF(OR($C205=1,$C205=2),"χ",#REF!))</f>
        <v>#REF!</v>
      </c>
      <c r="K205" s="95" t="e">
        <f>IF(#REF!=0,"-",IF(OR($C205=1,$C205=2),"χ",#REF!))</f>
        <v>#REF!</v>
      </c>
      <c r="L205" s="95" t="e">
        <f>IF(#REF!=0,"-",IF(OR($C205=1,$C205=2),"χ",#REF!))</f>
        <v>#REF!</v>
      </c>
      <c r="M205" s="95" t="e">
        <f>IF(#REF!=0,"-",IF(OR($C205=1,$C205=2),"χ",#REF!))</f>
        <v>#REF!</v>
      </c>
      <c r="N205" s="95" t="e">
        <f>IF(#REF!=0,"-",IF(OR($C205=1,$C205=2),"χ",#REF!))</f>
        <v>#REF!</v>
      </c>
      <c r="O205" s="95" t="e">
        <f>IF(#REF!=0,"-",IF(OR($C205=1,$C205=2),"χ",#REF!))</f>
        <v>#REF!</v>
      </c>
      <c r="P205" s="95" t="e">
        <f>IF(#REF!=0,"-",IF(OR($C205=1,$C205=2),"χ",#REF!))</f>
        <v>#REF!</v>
      </c>
      <c r="Q205" s="95" t="e">
        <f>IF(#REF!=0,"-",IF(OR($C205=1,$C205=2),"χ",#REF!))</f>
        <v>#REF!</v>
      </c>
      <c r="R205" s="95" t="e">
        <f>IF(#REF!=0,"-",IF(OR($C205=1,$C205=2),"χ",#REF!))</f>
        <v>#REF!</v>
      </c>
    </row>
    <row r="206" spans="1:18" s="262" customFormat="1" ht="24" customHeight="1" x14ac:dyDescent="0.15">
      <c r="A206" s="206"/>
      <c r="B206" s="41" t="s">
        <v>28</v>
      </c>
      <c r="C206" s="353" t="e">
        <f>#REF!</f>
        <v>#REF!</v>
      </c>
      <c r="D206" s="95" t="e">
        <f>#REF!</f>
        <v>#REF!</v>
      </c>
      <c r="E206" s="95" t="e">
        <f>#REF!</f>
        <v>#REF!</v>
      </c>
      <c r="F206" s="95" t="e">
        <f>#REF!</f>
        <v>#REF!</v>
      </c>
      <c r="G206" s="95" t="e">
        <f>IF(#REF!=0,"-",IF(OR($C206=1,$C206=2),"χ",#REF!))</f>
        <v>#REF!</v>
      </c>
      <c r="H206" s="95" t="e">
        <f>IF(#REF!=0,"-",IF(OR($C206=1,$C206=2),"χ",#REF!))</f>
        <v>#REF!</v>
      </c>
      <c r="I206" s="95" t="e">
        <f>IF(#REF!=0,"-",IF(OR($C206=1,$C206=2),"χ",#REF!))</f>
        <v>#REF!</v>
      </c>
      <c r="J206" s="95" t="e">
        <f>IF(#REF!=0,"-",IF(OR($C206=1,$C206=2),"χ",#REF!))</f>
        <v>#REF!</v>
      </c>
      <c r="K206" s="95" t="e">
        <f>IF(#REF!=0,"-",IF(OR($C206=1,$C206=2),"χ",#REF!))</f>
        <v>#REF!</v>
      </c>
      <c r="L206" s="95" t="e">
        <f>IF(#REF!=0,"-",IF(OR($C206=1,$C206=2),"χ",#REF!))</f>
        <v>#REF!</v>
      </c>
      <c r="M206" s="95" t="e">
        <f>IF(#REF!=0,"-",IF(OR($C206=1,$C206=2),"χ",#REF!))</f>
        <v>#REF!</v>
      </c>
      <c r="N206" s="95" t="e">
        <f>IF(#REF!=0,"-",IF(OR($C206=1,$C206=2),"χ",#REF!))</f>
        <v>#REF!</v>
      </c>
      <c r="O206" s="95" t="e">
        <f>IF(#REF!=0,"-",IF(OR($C206=1,$C206=2),"χ",#REF!))</f>
        <v>#REF!</v>
      </c>
      <c r="P206" s="95" t="e">
        <f>IF(#REF!=0,"-",IF(OR($C206=1,$C206=2),"χ",#REF!))</f>
        <v>#REF!</v>
      </c>
      <c r="Q206" s="95" t="e">
        <f>IF(#REF!=0,"-",IF(OR($C206=1,$C206=2),"χ",#REF!))</f>
        <v>#REF!</v>
      </c>
      <c r="R206" s="95" t="e">
        <f>IF(#REF!=0,"-",IF(OR($C206=1,$C206=2),"χ",#REF!))</f>
        <v>#REF!</v>
      </c>
    </row>
    <row r="207" spans="1:18" s="262" customFormat="1" ht="24" customHeight="1" x14ac:dyDescent="0.15">
      <c r="A207" s="206"/>
      <c r="B207" s="41" t="s">
        <v>29</v>
      </c>
      <c r="C207" s="353">
        <v>7</v>
      </c>
      <c r="D207" s="95">
        <v>463</v>
      </c>
      <c r="E207" s="95">
        <v>463</v>
      </c>
      <c r="F207" s="95">
        <v>5349</v>
      </c>
      <c r="G207" s="95">
        <v>165438</v>
      </c>
      <c r="H207" s="95">
        <v>162363</v>
      </c>
      <c r="I207" s="95">
        <v>291901</v>
      </c>
      <c r="J207" s="95">
        <v>635991</v>
      </c>
      <c r="K207" s="95">
        <v>16139</v>
      </c>
      <c r="L207" s="95">
        <v>10607</v>
      </c>
      <c r="M207" s="95">
        <v>60004</v>
      </c>
      <c r="N207" s="95">
        <v>52216</v>
      </c>
      <c r="O207" s="95">
        <v>28641</v>
      </c>
      <c r="P207" s="95">
        <v>16241</v>
      </c>
      <c r="Q207" s="95">
        <v>598142</v>
      </c>
      <c r="R207" s="95">
        <v>283704</v>
      </c>
    </row>
    <row r="208" spans="1:18" s="262" customFormat="1" ht="24" customHeight="1" x14ac:dyDescent="0.15">
      <c r="A208" s="206"/>
      <c r="B208" s="41" t="s">
        <v>30</v>
      </c>
      <c r="C208" s="353" t="e">
        <f>#REF!</f>
        <v>#REF!</v>
      </c>
      <c r="D208" s="95" t="e">
        <f>#REF!</f>
        <v>#REF!</v>
      </c>
      <c r="E208" s="95" t="e">
        <f>#REF!</f>
        <v>#REF!</v>
      </c>
      <c r="F208" s="95" t="e">
        <f>#REF!</f>
        <v>#REF!</v>
      </c>
      <c r="G208" s="95" t="e">
        <f>IF(#REF!=0,"-",IF(OR($C208=1,$C208=2),"χ",#REF!))</f>
        <v>#REF!</v>
      </c>
      <c r="H208" s="95" t="e">
        <f>IF(#REF!=0,"-",IF(OR($C208=1,$C208=2),"χ",#REF!))</f>
        <v>#REF!</v>
      </c>
      <c r="I208" s="95" t="e">
        <f>IF(#REF!=0,"-",IF(OR($C208=1,$C208=2),"χ",#REF!))</f>
        <v>#REF!</v>
      </c>
      <c r="J208" s="95" t="e">
        <f>IF(#REF!=0,"-",IF(OR($C208=1,$C208=2),"χ",#REF!))</f>
        <v>#REF!</v>
      </c>
      <c r="K208" s="95" t="e">
        <f>IF(#REF!=0,"-",IF(OR($C208=1,$C208=2),"χ",#REF!))</f>
        <v>#REF!</v>
      </c>
      <c r="L208" s="95" t="e">
        <f>IF(#REF!=0,"-",IF(OR($C208=1,$C208=2),"χ",#REF!))</f>
        <v>#REF!</v>
      </c>
      <c r="M208" s="95" t="e">
        <f>IF(#REF!=0,"-",IF(OR($C208=1,$C208=2),"χ",#REF!))</f>
        <v>#REF!</v>
      </c>
      <c r="N208" s="95" t="e">
        <f>IF(#REF!=0,"-",IF(OR($C208=1,$C208=2),"χ",#REF!))</f>
        <v>#REF!</v>
      </c>
      <c r="O208" s="95" t="e">
        <f>IF(#REF!=0,"-",IF(OR($C208=1,$C208=2),"χ",#REF!))</f>
        <v>#REF!</v>
      </c>
      <c r="P208" s="95" t="e">
        <f>IF(#REF!=0,"-",IF(OR($C208=1,$C208=2),"χ",#REF!))</f>
        <v>#REF!</v>
      </c>
      <c r="Q208" s="95" t="e">
        <f>IF(#REF!=0,"-",IF(OR($C208=1,$C208=2),"χ",#REF!))</f>
        <v>#REF!</v>
      </c>
      <c r="R208" s="95" t="e">
        <f>IF(#REF!=0,"-",IF(OR($C208=1,$C208=2),"χ",#REF!))</f>
        <v>#REF!</v>
      </c>
    </row>
    <row r="209" spans="1:18" s="262" customFormat="1" ht="24" customHeight="1" x14ac:dyDescent="0.15">
      <c r="A209" s="206"/>
      <c r="B209" s="41" t="s">
        <v>60</v>
      </c>
      <c r="C209" s="353" t="e">
        <f>#REF!</f>
        <v>#REF!</v>
      </c>
      <c r="D209" s="95" t="e">
        <f>#REF!</f>
        <v>#REF!</v>
      </c>
      <c r="E209" s="95" t="e">
        <f>#REF!</f>
        <v>#REF!</v>
      </c>
      <c r="F209" s="95" t="e">
        <f>#REF!</f>
        <v>#REF!</v>
      </c>
      <c r="G209" s="95" t="e">
        <f>IF(#REF!=0,"-",IF(OR($C209=1,$C209=2),"χ",#REF!))</f>
        <v>#REF!</v>
      </c>
      <c r="H209" s="95" t="e">
        <f>IF(#REF!=0,"-",IF(OR($C209=1,$C209=2),"χ",#REF!))</f>
        <v>#REF!</v>
      </c>
      <c r="I209" s="95" t="e">
        <f>IF(#REF!=0,"-",IF(OR($C209=1,$C209=2),"χ",#REF!))</f>
        <v>#REF!</v>
      </c>
      <c r="J209" s="95" t="e">
        <f>IF(#REF!=0,"-",IF(OR($C209=1,$C209=2),"χ",#REF!))</f>
        <v>#REF!</v>
      </c>
      <c r="K209" s="95" t="e">
        <f>IF(#REF!=0,"-",IF(OR($C209=1,$C209=2),"χ",#REF!))</f>
        <v>#REF!</v>
      </c>
      <c r="L209" s="95" t="e">
        <f>IF(#REF!=0,"-",IF(OR($C209=1,$C209=2),"χ",#REF!))</f>
        <v>#REF!</v>
      </c>
      <c r="M209" s="95" t="e">
        <f>IF(#REF!=0,"-",IF(OR($C209=1,$C209=2),"χ",#REF!))</f>
        <v>#REF!</v>
      </c>
      <c r="N209" s="95" t="e">
        <f>IF(#REF!=0,"-",IF(OR($C209=1,$C209=2),"χ",#REF!))</f>
        <v>#REF!</v>
      </c>
      <c r="O209" s="95" t="e">
        <f>IF(#REF!=0,"-",IF(OR($C209=1,$C209=2),"χ",#REF!))</f>
        <v>#REF!</v>
      </c>
      <c r="P209" s="95" t="e">
        <f>IF(#REF!=0,"-",IF(OR($C209=1,$C209=2),"χ",#REF!))</f>
        <v>#REF!</v>
      </c>
      <c r="Q209" s="95" t="e">
        <f>IF(#REF!=0,"-",IF(OR($C209=1,$C209=2),"χ",#REF!))</f>
        <v>#REF!</v>
      </c>
      <c r="R209" s="95" t="e">
        <f>IF(#REF!=0,"-",IF(OR($C209=1,$C209=2),"χ",#REF!))</f>
        <v>#REF!</v>
      </c>
    </row>
    <row r="210" spans="1:18" s="262" customFormat="1" ht="24" customHeight="1" x14ac:dyDescent="0.15">
      <c r="A210" s="206"/>
      <c r="B210" s="42" t="s">
        <v>61</v>
      </c>
      <c r="C210" s="353" t="e">
        <f>#REF!</f>
        <v>#REF!</v>
      </c>
      <c r="D210" s="95" t="e">
        <f>#REF!</f>
        <v>#REF!</v>
      </c>
      <c r="E210" s="95" t="e">
        <f>#REF!</f>
        <v>#REF!</v>
      </c>
      <c r="F210" s="95" t="e">
        <f>#REF!</f>
        <v>#REF!</v>
      </c>
      <c r="G210" s="95" t="e">
        <f>IF(#REF!=0,"-",IF(OR($C210=1,$C210=2),"χ",#REF!))</f>
        <v>#REF!</v>
      </c>
      <c r="H210" s="95" t="e">
        <f>IF(#REF!=0,"-",IF(OR($C210=1,$C210=2),"χ",#REF!))</f>
        <v>#REF!</v>
      </c>
      <c r="I210" s="95" t="e">
        <f>IF(#REF!=0,"-",IF(OR($C210=1,$C210=2),"χ",#REF!))</f>
        <v>#REF!</v>
      </c>
      <c r="J210" s="95" t="e">
        <f>IF(#REF!=0,"-",IF(OR($C210=1,$C210=2),"χ",#REF!))</f>
        <v>#REF!</v>
      </c>
      <c r="K210" s="95" t="e">
        <f>IF(#REF!=0,"-",IF(OR($C210=1,$C210=2),"χ",#REF!))</f>
        <v>#REF!</v>
      </c>
      <c r="L210" s="95" t="e">
        <f>IF(#REF!=0,"-",IF(OR($C210=1,$C210=2),"χ",#REF!))</f>
        <v>#REF!</v>
      </c>
      <c r="M210" s="95" t="e">
        <f>IF(#REF!=0,"-",IF(OR($C210=1,$C210=2),"χ",#REF!))</f>
        <v>#REF!</v>
      </c>
      <c r="N210" s="95" t="e">
        <f>IF(#REF!=0,"-",IF(OR($C210=1,$C210=2),"χ",#REF!))</f>
        <v>#REF!</v>
      </c>
      <c r="O210" s="95" t="e">
        <f>IF(#REF!=0,"-",IF(OR($C210=1,$C210=2),"χ",#REF!))</f>
        <v>#REF!</v>
      </c>
      <c r="P210" s="95" t="e">
        <f>IF(#REF!=0,"-",IF(OR($C210=1,$C210=2),"χ",#REF!))</f>
        <v>#REF!</v>
      </c>
      <c r="Q210" s="95" t="e">
        <f>IF(#REF!=0,"-",IF(OR($C210=1,$C210=2),"χ",#REF!))</f>
        <v>#REF!</v>
      </c>
      <c r="R210" s="95" t="e">
        <f>IF(#REF!=0,"-",IF(OR($C210=1,$C210=2),"χ",#REF!))</f>
        <v>#REF!</v>
      </c>
    </row>
    <row r="211" spans="1:18" s="262" customFormat="1" ht="24" customHeight="1" x14ac:dyDescent="0.15">
      <c r="A211" s="206"/>
      <c r="B211" s="42"/>
      <c r="C211" s="35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:18" s="262" customFormat="1" ht="24" customHeight="1" x14ac:dyDescent="0.15">
      <c r="A212" s="206">
        <v>26</v>
      </c>
      <c r="B212" s="210" t="s">
        <v>67</v>
      </c>
      <c r="C212" s="353" t="e">
        <f>#REF!</f>
        <v>#REF!</v>
      </c>
      <c r="D212" s="95" t="e">
        <f>#REF!</f>
        <v>#REF!</v>
      </c>
      <c r="E212" s="95" t="e">
        <f>#REF!</f>
        <v>#REF!</v>
      </c>
      <c r="F212" s="95" t="e">
        <f>#REF!</f>
        <v>#REF!</v>
      </c>
      <c r="G212" s="95" t="e">
        <f>#REF!</f>
        <v>#REF!</v>
      </c>
      <c r="H212" s="95" t="e">
        <f>#REF!</f>
        <v>#REF!</v>
      </c>
      <c r="I212" s="95" t="e">
        <f>#REF!</f>
        <v>#REF!</v>
      </c>
      <c r="J212" s="95" t="e">
        <f>#REF!</f>
        <v>#REF!</v>
      </c>
      <c r="K212" s="95" t="e">
        <f>#REF!</f>
        <v>#REF!</v>
      </c>
      <c r="L212" s="95" t="e">
        <f>#REF!</f>
        <v>#REF!</v>
      </c>
      <c r="M212" s="95" t="e">
        <f>#REF!</f>
        <v>#REF!</v>
      </c>
      <c r="N212" s="95" t="e">
        <f>#REF!</f>
        <v>#REF!</v>
      </c>
      <c r="O212" s="95" t="e">
        <f>#REF!</f>
        <v>#REF!</v>
      </c>
      <c r="P212" s="95" t="e">
        <f>#REF!</f>
        <v>#REF!</v>
      </c>
      <c r="Q212" s="95" t="e">
        <f>#REF!</f>
        <v>#REF!</v>
      </c>
      <c r="R212" s="95" t="e">
        <f>#REF!</f>
        <v>#REF!</v>
      </c>
    </row>
    <row r="213" spans="1:18" s="262" customFormat="1" ht="24" customHeight="1" x14ac:dyDescent="0.15">
      <c r="A213" s="206"/>
      <c r="B213" s="41" t="s">
        <v>25</v>
      </c>
      <c r="C213" s="353" t="e">
        <f>#REF!</f>
        <v>#REF!</v>
      </c>
      <c r="D213" s="95" t="e">
        <f>#REF!</f>
        <v>#REF!</v>
      </c>
      <c r="E213" s="95" t="e">
        <f>#REF!</f>
        <v>#REF!</v>
      </c>
      <c r="F213" s="95" t="e">
        <f>#REF!</f>
        <v>#REF!</v>
      </c>
      <c r="G213" s="95" t="e">
        <f>IF(#REF!=0,"-",IF(OR($C213=1,$C213=2),"χ",#REF!))</f>
        <v>#REF!</v>
      </c>
      <c r="H213" s="95" t="e">
        <f>IF(#REF!=0,"-",IF(OR($C213=1,$C213=2),"χ",#REF!))</f>
        <v>#REF!</v>
      </c>
      <c r="I213" s="95" t="e">
        <f>IF(#REF!=0,"-",IF(OR($C213=1,$C213=2),"χ",#REF!))</f>
        <v>#REF!</v>
      </c>
      <c r="J213" s="95" t="e">
        <f>IF(#REF!=0,"-",IF(OR($C213=1,$C213=2),"χ",#REF!))</f>
        <v>#REF!</v>
      </c>
      <c r="K213" s="95" t="e">
        <f>IF(#REF!=0,"-",IF(OR($C213=1,$C213=2),"χ",#REF!))</f>
        <v>#REF!</v>
      </c>
      <c r="L213" s="95" t="e">
        <f>IF(#REF!=0,"-",IF(OR($C213=1,$C213=2),"χ",#REF!))</f>
        <v>#REF!</v>
      </c>
      <c r="M213" s="95" t="e">
        <f>IF(#REF!=0,"-",IF(OR($C213=1,$C213=2),"χ",#REF!))</f>
        <v>#REF!</v>
      </c>
      <c r="N213" s="95" t="e">
        <f>IF(#REF!=0,"-",IF(OR($C213=1,$C213=2),"χ",#REF!))</f>
        <v>#REF!</v>
      </c>
      <c r="O213" s="95" t="e">
        <f>IF(#REF!=0,"-",IF(OR($C213=1,$C213=2),"χ",#REF!))</f>
        <v>#REF!</v>
      </c>
      <c r="P213" s="95" t="e">
        <f>IF(#REF!=0,"-",IF(OR($C213=1,$C213=2),"χ",#REF!))</f>
        <v>#REF!</v>
      </c>
      <c r="Q213" s="95" t="e">
        <f>IF(#REF!=0,"-",IF(OR($C213=1,$C213=2),"χ",#REF!))</f>
        <v>#REF!</v>
      </c>
      <c r="R213" s="95" t="e">
        <f>IF(#REF!=0,"-",IF(OR($C213=1,$C213=2),"χ",#REF!))</f>
        <v>#REF!</v>
      </c>
    </row>
    <row r="214" spans="1:18" s="262" customFormat="1" ht="24" customHeight="1" x14ac:dyDescent="0.15">
      <c r="A214" s="206"/>
      <c r="B214" s="41" t="s">
        <v>26</v>
      </c>
      <c r="C214" s="353" t="e">
        <f>#REF!</f>
        <v>#REF!</v>
      </c>
      <c r="D214" s="95" t="e">
        <f>#REF!</f>
        <v>#REF!</v>
      </c>
      <c r="E214" s="95" t="e">
        <f>#REF!</f>
        <v>#REF!</v>
      </c>
      <c r="F214" s="95" t="e">
        <f>#REF!</f>
        <v>#REF!</v>
      </c>
      <c r="G214" s="95" t="e">
        <f>IF(#REF!=0,"-",IF(OR($C214=1,$C214=2),"χ",#REF!))</f>
        <v>#REF!</v>
      </c>
      <c r="H214" s="95" t="e">
        <f>IF(#REF!=0,"-",IF(OR($C214=1,$C214=2),"χ",#REF!))</f>
        <v>#REF!</v>
      </c>
      <c r="I214" s="95" t="e">
        <f>IF(#REF!=0,"-",IF(OR($C214=1,$C214=2),"χ",#REF!))</f>
        <v>#REF!</v>
      </c>
      <c r="J214" s="95" t="e">
        <f>IF(#REF!=0,"-",IF(OR($C214=1,$C214=2),"χ",#REF!))</f>
        <v>#REF!</v>
      </c>
      <c r="K214" s="95" t="e">
        <f>IF(#REF!=0,"-",IF(OR($C214=1,$C214=2),"χ",#REF!))</f>
        <v>#REF!</v>
      </c>
      <c r="L214" s="95" t="e">
        <f>IF(#REF!=0,"-",IF(OR($C214=1,$C214=2),"χ",#REF!))</f>
        <v>#REF!</v>
      </c>
      <c r="M214" s="95" t="e">
        <f>IF(#REF!=0,"-",IF(OR($C214=1,$C214=2),"χ",#REF!))</f>
        <v>#REF!</v>
      </c>
      <c r="N214" s="95" t="e">
        <f>IF(#REF!=0,"-",IF(OR($C214=1,$C214=2),"χ",#REF!))</f>
        <v>#REF!</v>
      </c>
      <c r="O214" s="95" t="e">
        <f>IF(#REF!=0,"-",IF(OR($C214=1,$C214=2),"χ",#REF!))</f>
        <v>#REF!</v>
      </c>
      <c r="P214" s="95" t="e">
        <f>IF(#REF!=0,"-",IF(OR($C214=1,$C214=2),"χ",#REF!))</f>
        <v>#REF!</v>
      </c>
      <c r="Q214" s="95" t="e">
        <f>IF(#REF!=0,"-",IF(OR($C214=1,$C214=2),"χ",#REF!))</f>
        <v>#REF!</v>
      </c>
      <c r="R214" s="95" t="e">
        <f>IF(#REF!=0,"-",IF(OR($C214=1,$C214=2),"χ",#REF!))</f>
        <v>#REF!</v>
      </c>
    </row>
    <row r="215" spans="1:18" s="262" customFormat="1" ht="24" customHeight="1" x14ac:dyDescent="0.15">
      <c r="A215" s="206"/>
      <c r="B215" s="41" t="s">
        <v>27</v>
      </c>
      <c r="C215" s="353" t="e">
        <f>#REF!</f>
        <v>#REF!</v>
      </c>
      <c r="D215" s="95" t="e">
        <f>#REF!</f>
        <v>#REF!</v>
      </c>
      <c r="E215" s="95" t="e">
        <f>#REF!</f>
        <v>#REF!</v>
      </c>
      <c r="F215" s="95" t="e">
        <f>#REF!</f>
        <v>#REF!</v>
      </c>
      <c r="G215" s="95" t="e">
        <f>IF(#REF!=0,"-",IF(OR($C215=1,$C215=2),"χ",#REF!))</f>
        <v>#REF!</v>
      </c>
      <c r="H215" s="95" t="e">
        <f>IF(#REF!=0,"-",IF(OR($C215=1,$C215=2),"χ",#REF!))</f>
        <v>#REF!</v>
      </c>
      <c r="I215" s="95" t="e">
        <f>IF(#REF!=0,"-",IF(OR($C215=1,$C215=2),"χ",#REF!))</f>
        <v>#REF!</v>
      </c>
      <c r="J215" s="95" t="e">
        <f>IF(#REF!=0,"-",IF(OR($C215=1,$C215=2),"χ",#REF!))</f>
        <v>#REF!</v>
      </c>
      <c r="K215" s="95" t="e">
        <f>IF(#REF!=0,"-",IF(OR($C215=1,$C215=2),"χ",#REF!))</f>
        <v>#REF!</v>
      </c>
      <c r="L215" s="95" t="e">
        <f>IF(#REF!=0,"-",IF(OR($C215=1,$C215=2),"χ",#REF!))</f>
        <v>#REF!</v>
      </c>
      <c r="M215" s="95" t="e">
        <f>IF(#REF!=0,"-",IF(OR($C215=1,$C215=2),"χ",#REF!))</f>
        <v>#REF!</v>
      </c>
      <c r="N215" s="95" t="e">
        <f>IF(#REF!=0,"-",IF(OR($C215=1,$C215=2),"χ",#REF!))</f>
        <v>#REF!</v>
      </c>
      <c r="O215" s="95" t="e">
        <f>IF(#REF!=0,"-",IF(OR($C215=1,$C215=2),"χ",#REF!))</f>
        <v>#REF!</v>
      </c>
      <c r="P215" s="95" t="e">
        <f>IF(#REF!=0,"-",IF(OR($C215=1,$C215=2),"χ",#REF!))</f>
        <v>#REF!</v>
      </c>
      <c r="Q215" s="95" t="e">
        <f>IF(#REF!=0,"-",IF(OR($C215=1,$C215=2),"χ",#REF!))</f>
        <v>#REF!</v>
      </c>
      <c r="R215" s="95" t="e">
        <f>IF(#REF!=0,"-",IF(OR($C215=1,$C215=2),"χ",#REF!))</f>
        <v>#REF!</v>
      </c>
    </row>
    <row r="216" spans="1:18" s="262" customFormat="1" ht="24" customHeight="1" x14ac:dyDescent="0.15">
      <c r="A216" s="206"/>
      <c r="B216" s="41" t="s">
        <v>28</v>
      </c>
      <c r="C216" s="353" t="e">
        <f>#REF!</f>
        <v>#REF!</v>
      </c>
      <c r="D216" s="95" t="e">
        <f>#REF!</f>
        <v>#REF!</v>
      </c>
      <c r="E216" s="95" t="e">
        <f>#REF!</f>
        <v>#REF!</v>
      </c>
      <c r="F216" s="95" t="e">
        <f>#REF!</f>
        <v>#REF!</v>
      </c>
      <c r="G216" s="95" t="e">
        <f>IF(#REF!=0,"-",IF(OR($C216=1,$C216=2),"χ",#REF!))</f>
        <v>#REF!</v>
      </c>
      <c r="H216" s="95" t="e">
        <f>IF(#REF!=0,"-",IF(OR($C216=1,$C216=2),"χ",#REF!))</f>
        <v>#REF!</v>
      </c>
      <c r="I216" s="95" t="e">
        <f>IF(#REF!=0,"-",IF(OR($C216=1,$C216=2),"χ",#REF!))</f>
        <v>#REF!</v>
      </c>
      <c r="J216" s="95" t="e">
        <f>IF(#REF!=0,"-",IF(OR($C216=1,$C216=2),"χ",#REF!))</f>
        <v>#REF!</v>
      </c>
      <c r="K216" s="95" t="e">
        <f>IF(#REF!=0,"-",IF(OR($C216=1,$C216=2),"χ",#REF!))</f>
        <v>#REF!</v>
      </c>
      <c r="L216" s="95" t="e">
        <f>IF(#REF!=0,"-",IF(OR($C216=1,$C216=2),"χ",#REF!))</f>
        <v>#REF!</v>
      </c>
      <c r="M216" s="95" t="e">
        <f>IF(#REF!=0,"-",IF(OR($C216=1,$C216=2),"χ",#REF!))</f>
        <v>#REF!</v>
      </c>
      <c r="N216" s="95" t="e">
        <f>IF(#REF!=0,"-",IF(OR($C216=1,$C216=2),"χ",#REF!))</f>
        <v>#REF!</v>
      </c>
      <c r="O216" s="95" t="e">
        <f>IF(#REF!=0,"-",IF(OR($C216=1,$C216=2),"χ",#REF!))</f>
        <v>#REF!</v>
      </c>
      <c r="P216" s="95" t="e">
        <f>IF(#REF!=0,"-",IF(OR($C216=1,$C216=2),"χ",#REF!))</f>
        <v>#REF!</v>
      </c>
      <c r="Q216" s="95" t="e">
        <f>IF(#REF!=0,"-",IF(OR($C216=1,$C216=2),"χ",#REF!))</f>
        <v>#REF!</v>
      </c>
      <c r="R216" s="95" t="e">
        <f>IF(#REF!=0,"-",IF(OR($C216=1,$C216=2),"χ",#REF!))</f>
        <v>#REF!</v>
      </c>
    </row>
    <row r="217" spans="1:18" s="262" customFormat="1" ht="24" customHeight="1" x14ac:dyDescent="0.15">
      <c r="A217" s="206"/>
      <c r="B217" s="41" t="s">
        <v>29</v>
      </c>
      <c r="C217" s="353" t="e">
        <f>#REF!</f>
        <v>#REF!</v>
      </c>
      <c r="D217" s="95" t="e">
        <f>#REF!</f>
        <v>#REF!</v>
      </c>
      <c r="E217" s="95" t="e">
        <f>#REF!</f>
        <v>#REF!</v>
      </c>
      <c r="F217" s="95" t="e">
        <f>#REF!</f>
        <v>#REF!</v>
      </c>
      <c r="G217" s="95" t="e">
        <f>IF(#REF!=0,"-",IF(OR($C217=1,$C217=2),"χ",#REF!))</f>
        <v>#REF!</v>
      </c>
      <c r="H217" s="95" t="e">
        <f>IF(#REF!=0,"-",IF(OR($C217=1,$C217=2),"χ",#REF!))</f>
        <v>#REF!</v>
      </c>
      <c r="I217" s="95" t="e">
        <f>IF(#REF!=0,"-",IF(OR($C217=1,$C217=2),"χ",#REF!))</f>
        <v>#REF!</v>
      </c>
      <c r="J217" s="95" t="e">
        <f>IF(#REF!=0,"-",IF(OR($C217=1,$C217=2),"χ",#REF!))</f>
        <v>#REF!</v>
      </c>
      <c r="K217" s="95" t="e">
        <f>IF(#REF!=0,"-",IF(OR($C217=1,$C217=2),"χ",#REF!))</f>
        <v>#REF!</v>
      </c>
      <c r="L217" s="95" t="e">
        <f>IF(#REF!=0,"-",IF(OR($C217=1,$C217=2),"χ",#REF!))</f>
        <v>#REF!</v>
      </c>
      <c r="M217" s="95" t="e">
        <f>IF(#REF!=0,"-",IF(OR($C217=1,$C217=2),"χ",#REF!))</f>
        <v>#REF!</v>
      </c>
      <c r="N217" s="95" t="e">
        <f>IF(#REF!=0,"-",IF(OR($C217=1,$C217=2),"χ",#REF!))</f>
        <v>#REF!</v>
      </c>
      <c r="O217" s="95" t="e">
        <f>IF(#REF!=0,"-",IF(OR($C217=1,$C217=2),"χ",#REF!))</f>
        <v>#REF!</v>
      </c>
      <c r="P217" s="95" t="e">
        <f>IF(#REF!=0,"-",IF(OR($C217=1,$C217=2),"χ",#REF!))</f>
        <v>#REF!</v>
      </c>
      <c r="Q217" s="95" t="e">
        <f>IF(#REF!=0,"-",IF(OR($C217=1,$C217=2),"χ",#REF!))</f>
        <v>#REF!</v>
      </c>
      <c r="R217" s="95" t="e">
        <f>IF(#REF!=0,"-",IF(OR($C217=1,$C217=2),"χ",#REF!))</f>
        <v>#REF!</v>
      </c>
    </row>
    <row r="218" spans="1:18" s="262" customFormat="1" ht="24" customHeight="1" x14ac:dyDescent="0.15">
      <c r="A218" s="206"/>
      <c r="B218" s="41" t="s">
        <v>30</v>
      </c>
      <c r="C218" s="353">
        <v>5</v>
      </c>
      <c r="D218" s="95">
        <v>717</v>
      </c>
      <c r="E218" s="95">
        <v>717</v>
      </c>
      <c r="F218" s="95">
        <v>8408</v>
      </c>
      <c r="G218" s="95">
        <v>368280</v>
      </c>
      <c r="H218" s="95">
        <v>335250</v>
      </c>
      <c r="I218" s="95">
        <v>814836</v>
      </c>
      <c r="J218" s="95">
        <v>1806122</v>
      </c>
      <c r="K218" s="95">
        <v>204294</v>
      </c>
      <c r="L218" s="95">
        <v>224393</v>
      </c>
      <c r="M218" s="95">
        <v>131086</v>
      </c>
      <c r="N218" s="95">
        <v>104566</v>
      </c>
      <c r="O218" s="95">
        <v>69082</v>
      </c>
      <c r="P218" s="95">
        <v>71179</v>
      </c>
      <c r="Q218" s="95">
        <v>1505493</v>
      </c>
      <c r="R218" s="95">
        <v>829311</v>
      </c>
    </row>
    <row r="219" spans="1:18" s="262" customFormat="1" ht="24" customHeight="1" x14ac:dyDescent="0.15">
      <c r="A219" s="206"/>
      <c r="B219" s="41" t="s">
        <v>60</v>
      </c>
      <c r="C219" s="353" t="e">
        <f>#REF!</f>
        <v>#REF!</v>
      </c>
      <c r="D219" s="95" t="e">
        <f>#REF!</f>
        <v>#REF!</v>
      </c>
      <c r="E219" s="95" t="e">
        <f>#REF!</f>
        <v>#REF!</v>
      </c>
      <c r="F219" s="95" t="e">
        <f>#REF!</f>
        <v>#REF!</v>
      </c>
      <c r="G219" s="95" t="e">
        <f>IF(#REF!=0,"-",IF(OR($C219=1,$C219=2),"χ",#REF!))</f>
        <v>#REF!</v>
      </c>
      <c r="H219" s="95" t="e">
        <f>IF(#REF!=0,"-",IF(OR($C219=1,$C219=2),"χ",#REF!))</f>
        <v>#REF!</v>
      </c>
      <c r="I219" s="95" t="e">
        <f>IF(#REF!=0,"-",IF(OR($C219=1,$C219=2),"χ",#REF!))</f>
        <v>#REF!</v>
      </c>
      <c r="J219" s="95" t="e">
        <f>IF(#REF!=0,"-",IF(OR($C219=1,$C219=2),"χ",#REF!))</f>
        <v>#REF!</v>
      </c>
      <c r="K219" s="95" t="e">
        <f>IF(#REF!=0,"-",IF(OR($C219=1,$C219=2),"χ",#REF!))</f>
        <v>#REF!</v>
      </c>
      <c r="L219" s="95" t="e">
        <f>IF(#REF!=0,"-",IF(OR($C219=1,$C219=2),"χ",#REF!))</f>
        <v>#REF!</v>
      </c>
      <c r="M219" s="95" t="e">
        <f>IF(#REF!=0,"-",IF(OR($C219=1,$C219=2),"χ",#REF!))</f>
        <v>#REF!</v>
      </c>
      <c r="N219" s="95" t="e">
        <f>IF(#REF!=0,"-",IF(OR($C219=1,$C219=2),"χ",#REF!))</f>
        <v>#REF!</v>
      </c>
      <c r="O219" s="95" t="e">
        <f>IF(#REF!=0,"-",IF(OR($C219=1,$C219=2),"χ",#REF!))</f>
        <v>#REF!</v>
      </c>
      <c r="P219" s="95" t="e">
        <f>IF(#REF!=0,"-",IF(OR($C219=1,$C219=2),"χ",#REF!))</f>
        <v>#REF!</v>
      </c>
      <c r="Q219" s="95" t="e">
        <f>IF(#REF!=0,"-",IF(OR($C219=1,$C219=2),"χ",#REF!))</f>
        <v>#REF!</v>
      </c>
      <c r="R219" s="95" t="e">
        <f>IF(#REF!=0,"-",IF(OR($C219=1,$C219=2),"χ",#REF!))</f>
        <v>#REF!</v>
      </c>
    </row>
    <row r="220" spans="1:18" s="262" customFormat="1" ht="24" customHeight="1" x14ac:dyDescent="0.15">
      <c r="A220" s="206"/>
      <c r="B220" s="42" t="s">
        <v>61</v>
      </c>
      <c r="C220" s="353" t="e">
        <f>#REF!</f>
        <v>#REF!</v>
      </c>
      <c r="D220" s="95" t="e">
        <f>#REF!</f>
        <v>#REF!</v>
      </c>
      <c r="E220" s="95" t="e">
        <f>#REF!</f>
        <v>#REF!</v>
      </c>
      <c r="F220" s="95" t="e">
        <f>#REF!</f>
        <v>#REF!</v>
      </c>
      <c r="G220" s="95" t="e">
        <f>IF(#REF!=0,"-",IF(OR($C220=1,$C220=2),"χ",#REF!))</f>
        <v>#REF!</v>
      </c>
      <c r="H220" s="95" t="e">
        <f>IF(#REF!=0,"-",IF(OR($C220=1,$C220=2),"χ",#REF!))</f>
        <v>#REF!</v>
      </c>
      <c r="I220" s="95" t="e">
        <f>IF(#REF!=0,"-",IF(OR($C220=1,$C220=2),"χ",#REF!))</f>
        <v>#REF!</v>
      </c>
      <c r="J220" s="95" t="e">
        <f>IF(#REF!=0,"-",IF(OR($C220=1,$C220=2),"χ",#REF!))</f>
        <v>#REF!</v>
      </c>
      <c r="K220" s="95" t="e">
        <f>IF(#REF!=0,"-",IF(OR($C220=1,$C220=2),"χ",#REF!))</f>
        <v>#REF!</v>
      </c>
      <c r="L220" s="95" t="e">
        <f>IF(#REF!=0,"-",IF(OR($C220=1,$C220=2),"χ",#REF!))</f>
        <v>#REF!</v>
      </c>
      <c r="M220" s="95" t="e">
        <f>IF(#REF!=0,"-",IF(OR($C220=1,$C220=2),"χ",#REF!))</f>
        <v>#REF!</v>
      </c>
      <c r="N220" s="95" t="e">
        <f>IF(#REF!=0,"-",IF(OR($C220=1,$C220=2),"χ",#REF!))</f>
        <v>#REF!</v>
      </c>
      <c r="O220" s="95" t="e">
        <f>IF(#REF!=0,"-",IF(OR($C220=1,$C220=2),"χ",#REF!))</f>
        <v>#REF!</v>
      </c>
      <c r="P220" s="95" t="e">
        <f>IF(#REF!=0,"-",IF(OR($C220=1,$C220=2),"χ",#REF!))</f>
        <v>#REF!</v>
      </c>
      <c r="Q220" s="95" t="e">
        <f>IF(#REF!=0,"-",IF(OR($C220=1,$C220=2),"χ",#REF!))</f>
        <v>#REF!</v>
      </c>
      <c r="R220" s="95" t="e">
        <f>IF(#REF!=0,"-",IF(OR($C220=1,$C220=2),"χ",#REF!))</f>
        <v>#REF!</v>
      </c>
    </row>
    <row r="221" spans="1:18" s="262" customFormat="1" ht="24" customHeight="1" x14ac:dyDescent="0.15">
      <c r="A221" s="206"/>
      <c r="B221" s="42"/>
      <c r="C221" s="35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:18" s="262" customFormat="1" ht="24" customHeight="1" x14ac:dyDescent="0.15">
      <c r="A222" s="206">
        <v>27</v>
      </c>
      <c r="B222" s="210" t="s">
        <v>68</v>
      </c>
      <c r="C222" s="353" t="e">
        <f>#REF!</f>
        <v>#REF!</v>
      </c>
      <c r="D222" s="95" t="e">
        <f>#REF!</f>
        <v>#REF!</v>
      </c>
      <c r="E222" s="95" t="e">
        <f>#REF!</f>
        <v>#REF!</v>
      </c>
      <c r="F222" s="95" t="e">
        <f>#REF!</f>
        <v>#REF!</v>
      </c>
      <c r="G222" s="95" t="e">
        <f>#REF!</f>
        <v>#REF!</v>
      </c>
      <c r="H222" s="95" t="e">
        <f>#REF!</f>
        <v>#REF!</v>
      </c>
      <c r="I222" s="95" t="e">
        <f>#REF!</f>
        <v>#REF!</v>
      </c>
      <c r="J222" s="95" t="e">
        <f>#REF!</f>
        <v>#REF!</v>
      </c>
      <c r="K222" s="95" t="e">
        <f>#REF!</f>
        <v>#REF!</v>
      </c>
      <c r="L222" s="95" t="e">
        <f>#REF!</f>
        <v>#REF!</v>
      </c>
      <c r="M222" s="95" t="e">
        <f>#REF!</f>
        <v>#REF!</v>
      </c>
      <c r="N222" s="95" t="e">
        <f>#REF!</f>
        <v>#REF!</v>
      </c>
      <c r="O222" s="95" t="e">
        <f>#REF!</f>
        <v>#REF!</v>
      </c>
      <c r="P222" s="95" t="e">
        <f>#REF!</f>
        <v>#REF!</v>
      </c>
      <c r="Q222" s="95" t="e">
        <f>#REF!</f>
        <v>#REF!</v>
      </c>
      <c r="R222" s="95" t="e">
        <f>#REF!</f>
        <v>#REF!</v>
      </c>
    </row>
    <row r="223" spans="1:18" s="262" customFormat="1" ht="24" customHeight="1" x14ac:dyDescent="0.15">
      <c r="A223" s="206"/>
      <c r="B223" s="41" t="s">
        <v>25</v>
      </c>
      <c r="C223" s="353" t="e">
        <f>#REF!</f>
        <v>#REF!</v>
      </c>
      <c r="D223" s="95" t="e">
        <f>#REF!</f>
        <v>#REF!</v>
      </c>
      <c r="E223" s="95" t="e">
        <f>#REF!</f>
        <v>#REF!</v>
      </c>
      <c r="F223" s="95" t="e">
        <f>#REF!</f>
        <v>#REF!</v>
      </c>
      <c r="G223" s="95" t="e">
        <f>IF(#REF!=0,"-",IF(OR($C223=1,$C223=2),"χ",#REF!))</f>
        <v>#REF!</v>
      </c>
      <c r="H223" s="95" t="e">
        <f>IF(#REF!=0,"-",IF(OR($C223=1,$C223=2),"χ",#REF!))</f>
        <v>#REF!</v>
      </c>
      <c r="I223" s="95" t="e">
        <f>IF(#REF!=0,"-",IF(OR($C223=1,$C223=2),"χ",#REF!))</f>
        <v>#REF!</v>
      </c>
      <c r="J223" s="95" t="e">
        <f>IF(#REF!=0,"-",IF(OR($C223=1,$C223=2),"χ",#REF!))</f>
        <v>#REF!</v>
      </c>
      <c r="K223" s="95" t="e">
        <f>IF(#REF!=0,"-",IF(OR($C223=1,$C223=2),"χ",#REF!))</f>
        <v>#REF!</v>
      </c>
      <c r="L223" s="95" t="e">
        <f>IF(#REF!=0,"-",IF(OR($C223=1,$C223=2),"χ",#REF!))</f>
        <v>#REF!</v>
      </c>
      <c r="M223" s="95" t="e">
        <f>IF(#REF!=0,"-",IF(OR($C223=1,$C223=2),"χ",#REF!))</f>
        <v>#REF!</v>
      </c>
      <c r="N223" s="95" t="e">
        <f>IF(#REF!=0,"-",IF(OR($C223=1,$C223=2),"χ",#REF!))</f>
        <v>#REF!</v>
      </c>
      <c r="O223" s="95" t="e">
        <f>IF(#REF!=0,"-",IF(OR($C223=1,$C223=2),"χ",#REF!))</f>
        <v>#REF!</v>
      </c>
      <c r="P223" s="95" t="e">
        <f>IF(#REF!=0,"-",IF(OR($C223=1,$C223=2),"χ",#REF!))</f>
        <v>#REF!</v>
      </c>
      <c r="Q223" s="95" t="e">
        <f>IF(#REF!=0,"-",IF(OR($C223=1,$C223=2),"χ",#REF!))</f>
        <v>#REF!</v>
      </c>
      <c r="R223" s="95" t="e">
        <f>IF(#REF!=0,"-",IF(OR($C223=1,$C223=2),"χ",#REF!))</f>
        <v>#REF!</v>
      </c>
    </row>
    <row r="224" spans="1:18" s="262" customFormat="1" ht="24" customHeight="1" x14ac:dyDescent="0.15">
      <c r="A224" s="206"/>
      <c r="B224" s="41" t="s">
        <v>26</v>
      </c>
      <c r="C224" s="353" t="e">
        <f>#REF!</f>
        <v>#REF!</v>
      </c>
      <c r="D224" s="95" t="e">
        <f>#REF!</f>
        <v>#REF!</v>
      </c>
      <c r="E224" s="95" t="e">
        <f>#REF!</f>
        <v>#REF!</v>
      </c>
      <c r="F224" s="95" t="e">
        <f>#REF!</f>
        <v>#REF!</v>
      </c>
      <c r="G224" s="95" t="e">
        <f>IF(#REF!=0,"-",IF(OR($C224=1,$C224=2),"χ",#REF!))</f>
        <v>#REF!</v>
      </c>
      <c r="H224" s="95" t="e">
        <f>IF(#REF!=0,"-",IF(OR($C224=1,$C224=2),"χ",#REF!))</f>
        <v>#REF!</v>
      </c>
      <c r="I224" s="95" t="e">
        <f>IF(#REF!=0,"-",IF(OR($C224=1,$C224=2),"χ",#REF!))</f>
        <v>#REF!</v>
      </c>
      <c r="J224" s="95" t="e">
        <f>IF(#REF!=0,"-",IF(OR($C224=1,$C224=2),"χ",#REF!))</f>
        <v>#REF!</v>
      </c>
      <c r="K224" s="95" t="e">
        <f>IF(#REF!=0,"-",IF(OR($C224=1,$C224=2),"χ",#REF!))</f>
        <v>#REF!</v>
      </c>
      <c r="L224" s="95" t="e">
        <f>IF(#REF!=0,"-",IF(OR($C224=1,$C224=2),"χ",#REF!))</f>
        <v>#REF!</v>
      </c>
      <c r="M224" s="95" t="e">
        <f>IF(#REF!=0,"-",IF(OR($C224=1,$C224=2),"χ",#REF!))</f>
        <v>#REF!</v>
      </c>
      <c r="N224" s="95" t="e">
        <f>IF(#REF!=0,"-",IF(OR($C224=1,$C224=2),"χ",#REF!))</f>
        <v>#REF!</v>
      </c>
      <c r="O224" s="95" t="e">
        <f>IF(#REF!=0,"-",IF(OR($C224=1,$C224=2),"χ",#REF!))</f>
        <v>#REF!</v>
      </c>
      <c r="P224" s="95" t="e">
        <f>IF(#REF!=0,"-",IF(OR($C224=1,$C224=2),"χ",#REF!))</f>
        <v>#REF!</v>
      </c>
      <c r="Q224" s="95" t="e">
        <f>IF(#REF!=0,"-",IF(OR($C224=1,$C224=2),"χ",#REF!))</f>
        <v>#REF!</v>
      </c>
      <c r="R224" s="95" t="e">
        <f>IF(#REF!=0,"-",IF(OR($C224=1,$C224=2),"χ",#REF!))</f>
        <v>#REF!</v>
      </c>
    </row>
    <row r="225" spans="1:41" s="262" customFormat="1" ht="24" customHeight="1" x14ac:dyDescent="0.15">
      <c r="A225" s="206"/>
      <c r="B225" s="41" t="s">
        <v>27</v>
      </c>
      <c r="C225" s="353">
        <v>7</v>
      </c>
      <c r="D225" s="95">
        <v>153</v>
      </c>
      <c r="E225" s="95">
        <v>153</v>
      </c>
      <c r="F225" s="95">
        <v>0</v>
      </c>
      <c r="G225" s="95">
        <v>59034</v>
      </c>
      <c r="H225" s="95">
        <v>0</v>
      </c>
      <c r="I225" s="95">
        <v>99707</v>
      </c>
      <c r="J225" s="95">
        <v>177607</v>
      </c>
      <c r="K225" s="95">
        <v>3306</v>
      </c>
      <c r="L225" s="95">
        <v>3048</v>
      </c>
      <c r="M225" s="95">
        <v>1357</v>
      </c>
      <c r="N225" s="95">
        <v>1888</v>
      </c>
      <c r="O225" s="95">
        <v>0</v>
      </c>
      <c r="P225" s="95">
        <v>0</v>
      </c>
      <c r="Q225" s="95">
        <v>177522</v>
      </c>
      <c r="R225" s="95">
        <v>72171</v>
      </c>
    </row>
    <row r="226" spans="1:41" s="262" customFormat="1" ht="24" customHeight="1" x14ac:dyDescent="0.15">
      <c r="A226" s="206"/>
      <c r="B226" s="41" t="s">
        <v>28</v>
      </c>
      <c r="C226" s="353" t="e">
        <f>#REF!</f>
        <v>#REF!</v>
      </c>
      <c r="D226" s="95" t="e">
        <f>#REF!</f>
        <v>#REF!</v>
      </c>
      <c r="E226" s="95" t="e">
        <f>#REF!</f>
        <v>#REF!</v>
      </c>
      <c r="F226" s="95" t="e">
        <f>#REF!</f>
        <v>#REF!</v>
      </c>
      <c r="G226" s="95" t="s">
        <v>702</v>
      </c>
      <c r="H226" s="95" t="e">
        <f>IF(#REF!=0,"-",IF(OR($C226=1,$C226=2),"χ",#REF!))</f>
        <v>#REF!</v>
      </c>
      <c r="I226" s="95" t="s">
        <v>702</v>
      </c>
      <c r="J226" s="95" t="s">
        <v>702</v>
      </c>
      <c r="K226" s="95" t="e">
        <f>IF(#REF!=0,"-",IF(OR($C226=1,$C226=2),"χ",#REF!))</f>
        <v>#REF!</v>
      </c>
      <c r="L226" s="95" t="e">
        <f>IF(#REF!=0,"-",IF(OR($C226=1,$C226=2),"χ",#REF!))</f>
        <v>#REF!</v>
      </c>
      <c r="M226" s="95" t="e">
        <f>IF(#REF!=0,"-",IF(OR($C226=1,$C226=2),"χ",#REF!))</f>
        <v>#REF!</v>
      </c>
      <c r="N226" s="95" t="e">
        <f>IF(#REF!=0,"-",IF(OR($C226=1,$C226=2),"χ",#REF!))</f>
        <v>#REF!</v>
      </c>
      <c r="O226" s="95" t="e">
        <f>IF(#REF!=0,"-",IF(OR($C226=1,$C226=2),"χ",#REF!))</f>
        <v>#REF!</v>
      </c>
      <c r="P226" s="95" t="e">
        <f>IF(#REF!=0,"-",IF(OR($C226=1,$C226=2),"χ",#REF!))</f>
        <v>#REF!</v>
      </c>
      <c r="Q226" s="95" t="s">
        <v>702</v>
      </c>
      <c r="R226" s="95" t="s">
        <v>702</v>
      </c>
    </row>
    <row r="227" spans="1:41" s="262" customFormat="1" ht="24" customHeight="1" x14ac:dyDescent="0.15">
      <c r="A227" s="46"/>
      <c r="B227" s="40" t="s">
        <v>29</v>
      </c>
      <c r="C227" s="353" t="e">
        <f>#REF!</f>
        <v>#REF!</v>
      </c>
      <c r="D227" s="95" t="e">
        <f>#REF!</f>
        <v>#REF!</v>
      </c>
      <c r="E227" s="95" t="e">
        <f>#REF!</f>
        <v>#REF!</v>
      </c>
      <c r="F227" s="95" t="e">
        <f>#REF!</f>
        <v>#REF!</v>
      </c>
      <c r="G227" s="95" t="e">
        <f>IF(#REF!=0,"-",IF(OR($C227=1,$C227=2),"χ",#REF!))</f>
        <v>#REF!</v>
      </c>
      <c r="H227" s="95" t="e">
        <f>IF(#REF!=0,"-",IF(OR($C227=1,$C227=2),"χ",#REF!))</f>
        <v>#REF!</v>
      </c>
      <c r="I227" s="95" t="e">
        <f>IF(#REF!=0,"-",IF(OR($C227=1,$C227=2),"χ",#REF!))</f>
        <v>#REF!</v>
      </c>
      <c r="J227" s="95" t="e">
        <f>IF(#REF!=0,"-",IF(OR($C227=1,$C227=2),"χ",#REF!))</f>
        <v>#REF!</v>
      </c>
      <c r="K227" s="95" t="e">
        <f>IF(#REF!=0,"-",IF(OR($C227=1,$C227=2),"χ",#REF!))</f>
        <v>#REF!</v>
      </c>
      <c r="L227" s="95" t="e">
        <f>IF(#REF!=0,"-",IF(OR($C227=1,$C227=2),"χ",#REF!))</f>
        <v>#REF!</v>
      </c>
      <c r="M227" s="95" t="e">
        <f>IF(#REF!=0,"-",IF(OR($C227=1,$C227=2),"χ",#REF!))</f>
        <v>#REF!</v>
      </c>
      <c r="N227" s="95" t="e">
        <f>IF(#REF!=0,"-",IF(OR($C227=1,$C227=2),"χ",#REF!))</f>
        <v>#REF!</v>
      </c>
      <c r="O227" s="95" t="e">
        <f>IF(#REF!=0,"-",IF(OR($C227=1,$C227=2),"χ",#REF!))</f>
        <v>#REF!</v>
      </c>
      <c r="P227" s="95" t="e">
        <f>IF(#REF!=0,"-",IF(OR($C227=1,$C227=2),"χ",#REF!))</f>
        <v>#REF!</v>
      </c>
      <c r="Q227" s="95" t="e">
        <f>IF(#REF!=0,"-",IF(OR($C227=1,$C227=2),"χ",#REF!))</f>
        <v>#REF!</v>
      </c>
      <c r="R227" s="95" t="e">
        <f>IF(#REF!=0,"-",IF(OR($C227=1,$C227=2),"χ",#REF!))</f>
        <v>#REF!</v>
      </c>
    </row>
    <row r="228" spans="1:41" s="262" customFormat="1" ht="24" customHeight="1" x14ac:dyDescent="0.15">
      <c r="A228" s="46"/>
      <c r="B228" s="40" t="s">
        <v>30</v>
      </c>
      <c r="C228" s="353" t="e">
        <f>#REF!</f>
        <v>#REF!</v>
      </c>
      <c r="D228" s="95" t="e">
        <f>#REF!</f>
        <v>#REF!</v>
      </c>
      <c r="E228" s="95" t="e">
        <f>#REF!</f>
        <v>#REF!</v>
      </c>
      <c r="F228" s="95" t="e">
        <f>#REF!</f>
        <v>#REF!</v>
      </c>
      <c r="G228" s="95" t="e">
        <f>IF(#REF!=0,"-",IF(OR($C228=1,$C228=2),"χ",#REF!))</f>
        <v>#REF!</v>
      </c>
      <c r="H228" s="95" t="e">
        <f>IF(#REF!=0,"-",IF(OR($C228=1,$C228=2),"χ",#REF!))</f>
        <v>#REF!</v>
      </c>
      <c r="I228" s="95" t="e">
        <f>IF(#REF!=0,"-",IF(OR($C228=1,$C228=2),"χ",#REF!))</f>
        <v>#REF!</v>
      </c>
      <c r="J228" s="95" t="e">
        <f>IF(#REF!=0,"-",IF(OR($C228=1,$C228=2),"χ",#REF!))</f>
        <v>#REF!</v>
      </c>
      <c r="K228" s="95" t="e">
        <f>IF(#REF!=0,"-",IF(OR($C228=1,$C228=2),"χ",#REF!))</f>
        <v>#REF!</v>
      </c>
      <c r="L228" s="95" t="e">
        <f>IF(#REF!=0,"-",IF(OR($C228=1,$C228=2),"χ",#REF!))</f>
        <v>#REF!</v>
      </c>
      <c r="M228" s="95" t="e">
        <f>IF(#REF!=0,"-",IF(OR($C228=1,$C228=2),"χ",#REF!))</f>
        <v>#REF!</v>
      </c>
      <c r="N228" s="95" t="e">
        <f>IF(#REF!=0,"-",IF(OR($C228=1,$C228=2),"χ",#REF!))</f>
        <v>#REF!</v>
      </c>
      <c r="O228" s="95" t="e">
        <f>IF(#REF!=0,"-",IF(OR($C228=1,$C228=2),"χ",#REF!))</f>
        <v>#REF!</v>
      </c>
      <c r="P228" s="95" t="e">
        <f>IF(#REF!=0,"-",IF(OR($C228=1,$C228=2),"χ",#REF!))</f>
        <v>#REF!</v>
      </c>
      <c r="Q228" s="95" t="e">
        <f>IF(#REF!=0,"-",IF(OR($C228=1,$C228=2),"χ",#REF!))</f>
        <v>#REF!</v>
      </c>
      <c r="R228" s="95" t="e">
        <f>IF(#REF!=0,"-",IF(OR($C228=1,$C228=2),"χ",#REF!))</f>
        <v>#REF!</v>
      </c>
    </row>
    <row r="229" spans="1:41" s="262" customFormat="1" ht="24" customHeight="1" x14ac:dyDescent="0.15">
      <c r="A229" s="46"/>
      <c r="B229" s="41" t="s">
        <v>60</v>
      </c>
      <c r="C229" s="353" t="e">
        <f>#REF!</f>
        <v>#REF!</v>
      </c>
      <c r="D229" s="95" t="e">
        <f>#REF!</f>
        <v>#REF!</v>
      </c>
      <c r="E229" s="95" t="e">
        <f>#REF!</f>
        <v>#REF!</v>
      </c>
      <c r="F229" s="95" t="e">
        <f>#REF!</f>
        <v>#REF!</v>
      </c>
      <c r="G229" s="95" t="e">
        <f>IF(#REF!=0,"-",IF(OR($C229=1,$C229=2),"χ",#REF!))</f>
        <v>#REF!</v>
      </c>
      <c r="H229" s="95" t="e">
        <f>IF(#REF!=0,"-",IF(OR($C229=1,$C229=2),"χ",#REF!))</f>
        <v>#REF!</v>
      </c>
      <c r="I229" s="95" t="e">
        <f>IF(#REF!=0,"-",IF(OR($C229=1,$C229=2),"χ",#REF!))</f>
        <v>#REF!</v>
      </c>
      <c r="J229" s="95" t="e">
        <f>IF(#REF!=0,"-",IF(OR($C229=1,$C229=2),"χ",#REF!))</f>
        <v>#REF!</v>
      </c>
      <c r="K229" s="95" t="e">
        <f>IF(#REF!=0,"-",IF(OR($C229=1,$C229=2),"χ",#REF!))</f>
        <v>#REF!</v>
      </c>
      <c r="L229" s="95" t="e">
        <f>IF(#REF!=0,"-",IF(OR($C229=1,$C229=2),"χ",#REF!))</f>
        <v>#REF!</v>
      </c>
      <c r="M229" s="95" t="e">
        <f>IF(#REF!=0,"-",IF(OR($C229=1,$C229=2),"χ",#REF!))</f>
        <v>#REF!</v>
      </c>
      <c r="N229" s="95" t="e">
        <f>IF(#REF!=0,"-",IF(OR($C229=1,$C229=2),"χ",#REF!))</f>
        <v>#REF!</v>
      </c>
      <c r="O229" s="95" t="e">
        <f>IF(#REF!=0,"-",IF(OR($C229=1,$C229=2),"χ",#REF!))</f>
        <v>#REF!</v>
      </c>
      <c r="P229" s="95" t="e">
        <f>IF(#REF!=0,"-",IF(OR($C229=1,$C229=2),"χ",#REF!))</f>
        <v>#REF!</v>
      </c>
      <c r="Q229" s="95" t="e">
        <f>IF(#REF!=0,"-",IF(OR($C229=1,$C229=2),"χ",#REF!))</f>
        <v>#REF!</v>
      </c>
      <c r="R229" s="95" t="e">
        <f>IF(#REF!=0,"-",IF(OR($C229=1,$C229=2),"χ",#REF!))</f>
        <v>#REF!</v>
      </c>
    </row>
    <row r="230" spans="1:41" s="262" customFormat="1" ht="24" customHeight="1" thickBot="1" x14ac:dyDescent="0.2">
      <c r="A230" s="48"/>
      <c r="B230" s="42" t="s">
        <v>61</v>
      </c>
      <c r="C230" s="355" t="e">
        <f>#REF!</f>
        <v>#REF!</v>
      </c>
      <c r="D230" s="96" t="e">
        <f>#REF!</f>
        <v>#REF!</v>
      </c>
      <c r="E230" s="96" t="e">
        <f>#REF!</f>
        <v>#REF!</v>
      </c>
      <c r="F230" s="96" t="e">
        <f>#REF!</f>
        <v>#REF!</v>
      </c>
      <c r="G230" s="96" t="s">
        <v>702</v>
      </c>
      <c r="H230" s="96" t="e">
        <f>IF(#REF!=0,"-",IF(OR($C230=1,$C230=2),"χ",#REF!))</f>
        <v>#REF!</v>
      </c>
      <c r="I230" s="96" t="s">
        <v>702</v>
      </c>
      <c r="J230" s="96" t="s">
        <v>702</v>
      </c>
      <c r="K230" s="96" t="e">
        <f>IF(#REF!=0,"-",IF(OR($C230=1,$C230=2),"χ",#REF!))</f>
        <v>#REF!</v>
      </c>
      <c r="L230" s="96" t="e">
        <f>IF(#REF!=0,"-",IF(OR($C230=1,$C230=2),"χ",#REF!))</f>
        <v>#REF!</v>
      </c>
      <c r="M230" s="96" t="e">
        <f>IF(#REF!=0,"-",IF(OR($C230=1,$C230=2),"χ",#REF!))</f>
        <v>#REF!</v>
      </c>
      <c r="N230" s="96" t="e">
        <f>IF(#REF!=0,"-",IF(OR($C230=1,$C230=2),"χ",#REF!))</f>
        <v>#REF!</v>
      </c>
      <c r="O230" s="96" t="e">
        <f>IF(#REF!=0,"-",IF(OR($C230=1,$C230=2),"χ",#REF!))</f>
        <v>#REF!</v>
      </c>
      <c r="P230" s="96" t="e">
        <f>IF(#REF!=0,"-",IF(OR($C230=1,$C230=2),"χ",#REF!))</f>
        <v>#REF!</v>
      </c>
      <c r="Q230" s="96" t="s">
        <v>702</v>
      </c>
      <c r="R230" s="96" t="s">
        <v>702</v>
      </c>
    </row>
    <row r="231" spans="1:41" s="211" customFormat="1" ht="24" customHeight="1" x14ac:dyDescent="0.2">
      <c r="A231" s="206"/>
      <c r="B231" s="574" t="s">
        <v>63</v>
      </c>
      <c r="C231" s="588"/>
      <c r="D231" s="588"/>
      <c r="E231" s="588"/>
      <c r="F231" s="588"/>
      <c r="G231" s="588"/>
      <c r="H231" s="588"/>
      <c r="I231" s="589"/>
      <c r="J231" s="300"/>
      <c r="K231" s="301"/>
      <c r="L231" s="302"/>
      <c r="M231" s="302"/>
      <c r="N231" s="302"/>
      <c r="O231" s="302"/>
      <c r="P231" s="302"/>
      <c r="Q231" s="303"/>
      <c r="R231" s="303"/>
    </row>
    <row r="232" spans="1:41" s="211" customFormat="1" ht="24" customHeight="1" x14ac:dyDescent="0.15">
      <c r="A232" s="206"/>
      <c r="B232" s="263" t="s">
        <v>64</v>
      </c>
      <c r="C232" s="300"/>
      <c r="D232" s="300"/>
      <c r="E232" s="301"/>
      <c r="F232" s="300"/>
      <c r="G232" s="300"/>
      <c r="H232" s="300"/>
      <c r="I232" s="251"/>
      <c r="J232" s="300"/>
      <c r="K232" s="301"/>
      <c r="L232" s="302"/>
      <c r="M232" s="302"/>
      <c r="N232" s="302"/>
      <c r="O232" s="302"/>
      <c r="P232" s="302"/>
      <c r="Q232" s="303"/>
      <c r="R232" s="303"/>
    </row>
    <row r="233" spans="1:41" s="282" customFormat="1" ht="24.95" customHeight="1" x14ac:dyDescent="0.25">
      <c r="A233" s="258" t="s">
        <v>715</v>
      </c>
      <c r="B233" s="272"/>
      <c r="C233" s="273"/>
      <c r="D233" s="274"/>
      <c r="E233" s="273"/>
      <c r="F233" s="275"/>
      <c r="G233" s="276"/>
      <c r="H233" s="275"/>
      <c r="I233" s="276"/>
      <c r="J233" s="277"/>
      <c r="K233" s="278"/>
      <c r="L233" s="279"/>
      <c r="M233" s="279"/>
      <c r="N233" s="279"/>
      <c r="O233" s="279"/>
      <c r="P233" s="273"/>
      <c r="Q233" s="280"/>
      <c r="R233" s="280"/>
      <c r="S233" s="272"/>
      <c r="T233" s="281"/>
      <c r="U233" s="281"/>
      <c r="V233" s="281"/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:41" s="215" customFormat="1" ht="21" customHeight="1" x14ac:dyDescent="0.15">
      <c r="A234" s="259"/>
      <c r="B234" s="217"/>
      <c r="C234" s="283"/>
      <c r="D234" s="284"/>
      <c r="E234" s="285"/>
      <c r="F234" s="286"/>
      <c r="G234" s="287"/>
      <c r="H234" s="286"/>
      <c r="I234" s="288"/>
      <c r="J234" s="289"/>
      <c r="K234" s="290"/>
      <c r="L234" s="291"/>
      <c r="M234" s="291"/>
      <c r="N234" s="291"/>
      <c r="O234" s="291"/>
      <c r="P234" s="285"/>
      <c r="Q234" s="292"/>
      <c r="R234" s="292"/>
      <c r="S234" s="217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</row>
    <row r="235" spans="1:41" s="214" customFormat="1" ht="21" customHeight="1" thickBot="1" x14ac:dyDescent="0.2">
      <c r="A235" s="260" t="s">
        <v>19</v>
      </c>
      <c r="B235" s="216"/>
      <c r="C235" s="228"/>
      <c r="D235" s="229"/>
      <c r="E235" s="228"/>
      <c r="F235" s="228"/>
      <c r="G235" s="228"/>
      <c r="H235" s="228"/>
      <c r="I235" s="228"/>
      <c r="J235" s="228"/>
      <c r="K235" s="229"/>
      <c r="L235" s="228"/>
      <c r="M235" s="228"/>
      <c r="N235" s="228"/>
      <c r="O235" s="228"/>
      <c r="P235" s="228"/>
      <c r="Q235" s="293"/>
      <c r="R235" s="293"/>
      <c r="S235" s="216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</row>
    <row r="236" spans="1:41" s="211" customFormat="1" ht="21" customHeight="1" thickTop="1" x14ac:dyDescent="0.15">
      <c r="A236" s="557" t="s">
        <v>47</v>
      </c>
      <c r="B236" s="558"/>
      <c r="C236" s="563" t="s">
        <v>38</v>
      </c>
      <c r="D236" s="567" t="s">
        <v>684</v>
      </c>
      <c r="E236" s="558"/>
      <c r="F236" s="569" t="s">
        <v>48</v>
      </c>
      <c r="G236" s="567" t="s">
        <v>49</v>
      </c>
      <c r="H236" s="558"/>
      <c r="I236" s="565" t="s">
        <v>50</v>
      </c>
      <c r="J236" s="565" t="s">
        <v>51</v>
      </c>
      <c r="K236" s="579" t="s">
        <v>52</v>
      </c>
      <c r="L236" s="580"/>
      <c r="M236" s="579" t="s">
        <v>53</v>
      </c>
      <c r="N236" s="580"/>
      <c r="O236" s="579" t="s">
        <v>54</v>
      </c>
      <c r="P236" s="584"/>
      <c r="Q236" s="304"/>
      <c r="R236" s="305"/>
      <c r="S236" s="261"/>
      <c r="T236" s="212"/>
      <c r="U236" s="21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</row>
    <row r="237" spans="1:41" s="211" customFormat="1" ht="21" customHeight="1" x14ac:dyDescent="0.15">
      <c r="A237" s="559"/>
      <c r="B237" s="560"/>
      <c r="C237" s="564"/>
      <c r="D237" s="568"/>
      <c r="E237" s="560"/>
      <c r="F237" s="564"/>
      <c r="G237" s="568"/>
      <c r="H237" s="560"/>
      <c r="I237" s="566"/>
      <c r="J237" s="566"/>
      <c r="K237" s="581"/>
      <c r="L237" s="566"/>
      <c r="M237" s="581"/>
      <c r="N237" s="566"/>
      <c r="O237" s="581"/>
      <c r="P237" s="559"/>
      <c r="Q237" s="295" t="s">
        <v>680</v>
      </c>
      <c r="R237" s="296" t="s">
        <v>55</v>
      </c>
      <c r="S237" s="261"/>
      <c r="T237" s="212"/>
      <c r="U237" s="21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</row>
    <row r="238" spans="1:41" s="211" customFormat="1" ht="21" customHeight="1" x14ac:dyDescent="0.15">
      <c r="A238" s="559"/>
      <c r="B238" s="560"/>
      <c r="C238" s="564"/>
      <c r="D238" s="297"/>
      <c r="E238" s="306" t="s">
        <v>39</v>
      </c>
      <c r="F238" s="564"/>
      <c r="G238" s="206"/>
      <c r="H238" s="307" t="s">
        <v>56</v>
      </c>
      <c r="I238" s="566"/>
      <c r="J238" s="566"/>
      <c r="K238" s="582"/>
      <c r="L238" s="583"/>
      <c r="M238" s="582"/>
      <c r="N238" s="583"/>
      <c r="O238" s="582"/>
      <c r="P238" s="585"/>
      <c r="Q238" s="308" t="s">
        <v>681</v>
      </c>
      <c r="R238" s="309" t="s">
        <v>681</v>
      </c>
      <c r="S238" s="261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</row>
    <row r="239" spans="1:41" s="211" customFormat="1" ht="21" customHeight="1" x14ac:dyDescent="0.15">
      <c r="A239" s="561"/>
      <c r="B239" s="562"/>
      <c r="C239" s="564"/>
      <c r="D239" s="297"/>
      <c r="E239" s="310" t="s">
        <v>40</v>
      </c>
      <c r="F239" s="564"/>
      <c r="G239" s="206"/>
      <c r="H239" s="311" t="s">
        <v>57</v>
      </c>
      <c r="I239" s="566"/>
      <c r="J239" s="566"/>
      <c r="K239" s="298" t="s">
        <v>58</v>
      </c>
      <c r="L239" s="298" t="s">
        <v>59</v>
      </c>
      <c r="M239" s="298" t="s">
        <v>58</v>
      </c>
      <c r="N239" s="298" t="s">
        <v>59</v>
      </c>
      <c r="O239" s="298" t="s">
        <v>58</v>
      </c>
      <c r="P239" s="299" t="s">
        <v>59</v>
      </c>
      <c r="Q239" s="312"/>
      <c r="R239" s="313"/>
      <c r="S239" s="212"/>
      <c r="T239" s="212"/>
      <c r="U239" s="21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</row>
    <row r="240" spans="1:41" s="262" customFormat="1" ht="24" customHeight="1" x14ac:dyDescent="0.15">
      <c r="A240" s="46">
        <v>28</v>
      </c>
      <c r="B240" s="47" t="s">
        <v>16</v>
      </c>
      <c r="C240" s="352" t="e">
        <f>#REF!</f>
        <v>#REF!</v>
      </c>
      <c r="D240" s="93" t="e">
        <f>#REF!</f>
        <v>#REF!</v>
      </c>
      <c r="E240" s="93" t="e">
        <f>#REF!</f>
        <v>#REF!</v>
      </c>
      <c r="F240" s="93" t="e">
        <f>#REF!</f>
        <v>#REF!</v>
      </c>
      <c r="G240" s="93" t="e">
        <f>#REF!</f>
        <v>#REF!</v>
      </c>
      <c r="H240" s="93" t="e">
        <f>#REF!</f>
        <v>#REF!</v>
      </c>
      <c r="I240" s="93" t="e">
        <f>#REF!</f>
        <v>#REF!</v>
      </c>
      <c r="J240" s="93" t="e">
        <f>#REF!</f>
        <v>#REF!</v>
      </c>
      <c r="K240" s="93" t="e">
        <f>#REF!</f>
        <v>#REF!</v>
      </c>
      <c r="L240" s="93" t="e">
        <f>#REF!</f>
        <v>#REF!</v>
      </c>
      <c r="M240" s="93" t="e">
        <f>#REF!</f>
        <v>#REF!</v>
      </c>
      <c r="N240" s="93" t="e">
        <f>#REF!</f>
        <v>#REF!</v>
      </c>
      <c r="O240" s="93" t="e">
        <f>#REF!</f>
        <v>#REF!</v>
      </c>
      <c r="P240" s="93" t="e">
        <f>#REF!</f>
        <v>#REF!</v>
      </c>
      <c r="Q240" s="93" t="e">
        <f>#REF!</f>
        <v>#REF!</v>
      </c>
      <c r="R240" s="93" t="e">
        <f>#REF!</f>
        <v>#REF!</v>
      </c>
    </row>
    <row r="241" spans="1:18" s="262" customFormat="1" ht="24" customHeight="1" x14ac:dyDescent="0.15">
      <c r="A241" s="46"/>
      <c r="B241" s="40" t="s">
        <v>25</v>
      </c>
      <c r="C241" s="353" t="e">
        <f>#REF!</f>
        <v>#REF!</v>
      </c>
      <c r="D241" s="95" t="e">
        <f>#REF!</f>
        <v>#REF!</v>
      </c>
      <c r="E241" s="95" t="e">
        <f>#REF!</f>
        <v>#REF!</v>
      </c>
      <c r="F241" s="95" t="e">
        <f>#REF!</f>
        <v>#REF!</v>
      </c>
      <c r="G241" s="95" t="e">
        <f>IF(#REF!=0,"-",IF(OR($C241=1,$C241=2),"χ",#REF!))</f>
        <v>#REF!</v>
      </c>
      <c r="H241" s="95" t="e">
        <f>IF(#REF!=0,"-",IF(OR($C241=1,$C241=2),"χ",#REF!))</f>
        <v>#REF!</v>
      </c>
      <c r="I241" s="95" t="e">
        <f>IF(#REF!=0,"-",IF(OR($C241=1,$C241=2),"χ",#REF!))</f>
        <v>#REF!</v>
      </c>
      <c r="J241" s="95" t="e">
        <f>IF(#REF!=0,"-",IF(OR($C241=1,$C241=2),"χ",#REF!))</f>
        <v>#REF!</v>
      </c>
      <c r="K241" s="95" t="e">
        <f>IF(#REF!=0,"-",IF(OR($C241=1,$C241=2),"χ",#REF!))</f>
        <v>#REF!</v>
      </c>
      <c r="L241" s="95" t="e">
        <f>IF(#REF!=0,"-",IF(OR($C241=1,$C241=2),"χ",#REF!))</f>
        <v>#REF!</v>
      </c>
      <c r="M241" s="95" t="e">
        <f>IF(#REF!=0,"-",IF(OR($C241=1,$C241=2),"χ",#REF!))</f>
        <v>#REF!</v>
      </c>
      <c r="N241" s="95" t="e">
        <f>IF(#REF!=0,"-",IF(OR($C241=1,$C241=2),"χ",#REF!))</f>
        <v>#REF!</v>
      </c>
      <c r="O241" s="95" t="e">
        <f>IF(#REF!=0,"-",IF(OR($C241=1,$C241=2),"χ",#REF!))</f>
        <v>#REF!</v>
      </c>
      <c r="P241" s="95" t="e">
        <f>IF(#REF!=0,"-",IF(OR($C241=1,$C241=2),"χ",#REF!))</f>
        <v>#REF!</v>
      </c>
      <c r="Q241" s="95" t="e">
        <f>IF(#REF!=0,"-",IF(OR($C241=1,$C241=2),"χ",#REF!))</f>
        <v>#REF!</v>
      </c>
      <c r="R241" s="95" t="e">
        <f>IF(#REF!=0,"-",IF(OR($C241=1,$C241=2),"χ",#REF!))</f>
        <v>#REF!</v>
      </c>
    </row>
    <row r="242" spans="1:18" s="262" customFormat="1" ht="24" customHeight="1" x14ac:dyDescent="0.15">
      <c r="A242" s="46"/>
      <c r="B242" s="40" t="s">
        <v>26</v>
      </c>
      <c r="C242" s="353" t="e">
        <f>#REF!</f>
        <v>#REF!</v>
      </c>
      <c r="D242" s="95" t="e">
        <f>#REF!</f>
        <v>#REF!</v>
      </c>
      <c r="E242" s="95" t="e">
        <f>#REF!</f>
        <v>#REF!</v>
      </c>
      <c r="F242" s="95" t="e">
        <f>#REF!</f>
        <v>#REF!</v>
      </c>
      <c r="G242" s="95" t="e">
        <f>IF(#REF!=0,"-",IF(OR($C242=1,$C242=2),"χ",#REF!))</f>
        <v>#REF!</v>
      </c>
      <c r="H242" s="95" t="e">
        <f>IF(#REF!=0,"-",IF(OR($C242=1,$C242=2),"χ",#REF!))</f>
        <v>#REF!</v>
      </c>
      <c r="I242" s="95" t="e">
        <f>IF(#REF!=0,"-",IF(OR($C242=1,$C242=2),"χ",#REF!))</f>
        <v>#REF!</v>
      </c>
      <c r="J242" s="95" t="e">
        <f>IF(#REF!=0,"-",IF(OR($C242=1,$C242=2),"χ",#REF!))</f>
        <v>#REF!</v>
      </c>
      <c r="K242" s="95" t="e">
        <f>IF(#REF!=0,"-",IF(OR($C242=1,$C242=2),"χ",#REF!))</f>
        <v>#REF!</v>
      </c>
      <c r="L242" s="95" t="e">
        <f>IF(#REF!=0,"-",IF(OR($C242=1,$C242=2),"χ",#REF!))</f>
        <v>#REF!</v>
      </c>
      <c r="M242" s="95" t="e">
        <f>IF(#REF!=0,"-",IF(OR($C242=1,$C242=2),"χ",#REF!))</f>
        <v>#REF!</v>
      </c>
      <c r="N242" s="95" t="e">
        <f>IF(#REF!=0,"-",IF(OR($C242=1,$C242=2),"χ",#REF!))</f>
        <v>#REF!</v>
      </c>
      <c r="O242" s="95" t="e">
        <f>IF(#REF!=0,"-",IF(OR($C242=1,$C242=2),"χ",#REF!))</f>
        <v>#REF!</v>
      </c>
      <c r="P242" s="95" t="e">
        <f>IF(#REF!=0,"-",IF(OR($C242=1,$C242=2),"χ",#REF!))</f>
        <v>#REF!</v>
      </c>
      <c r="Q242" s="95" t="e">
        <f>IF(#REF!=0,"-",IF(OR($C242=1,$C242=2),"χ",#REF!))</f>
        <v>#REF!</v>
      </c>
      <c r="R242" s="95" t="e">
        <f>IF(#REF!=0,"-",IF(OR($C242=1,$C242=2),"χ",#REF!))</f>
        <v>#REF!</v>
      </c>
    </row>
    <row r="243" spans="1:18" s="262" customFormat="1" ht="24" customHeight="1" x14ac:dyDescent="0.15">
      <c r="A243" s="46"/>
      <c r="B243" s="40" t="s">
        <v>27</v>
      </c>
      <c r="C243" s="353">
        <v>7</v>
      </c>
      <c r="D243" s="95">
        <v>155</v>
      </c>
      <c r="E243" s="95">
        <v>155</v>
      </c>
      <c r="F243" s="95">
        <v>0</v>
      </c>
      <c r="G243" s="95">
        <v>41693</v>
      </c>
      <c r="H243" s="95">
        <v>0</v>
      </c>
      <c r="I243" s="95">
        <v>44525</v>
      </c>
      <c r="J243" s="95">
        <v>125124</v>
      </c>
      <c r="K243" s="95">
        <v>3191</v>
      </c>
      <c r="L243" s="95">
        <v>4872</v>
      </c>
      <c r="M243" s="95">
        <v>1320</v>
      </c>
      <c r="N243" s="95">
        <v>1090</v>
      </c>
      <c r="O243" s="95">
        <v>0</v>
      </c>
      <c r="P243" s="95">
        <v>0</v>
      </c>
      <c r="Q243" s="95">
        <v>125579</v>
      </c>
      <c r="R243" s="95">
        <v>74690</v>
      </c>
    </row>
    <row r="244" spans="1:18" s="262" customFormat="1" ht="24" customHeight="1" x14ac:dyDescent="0.15">
      <c r="A244" s="206"/>
      <c r="B244" s="41" t="s">
        <v>28</v>
      </c>
      <c r="C244" s="353" t="e">
        <f>#REF!</f>
        <v>#REF!</v>
      </c>
      <c r="D244" s="95" t="e">
        <f>#REF!</f>
        <v>#REF!</v>
      </c>
      <c r="E244" s="95" t="e">
        <f>#REF!</f>
        <v>#REF!</v>
      </c>
      <c r="F244" s="95" t="e">
        <f>#REF!</f>
        <v>#REF!</v>
      </c>
      <c r="G244" s="95" t="e">
        <f>IF(#REF!=0,"-",IF(OR($C244=1,$C244=2),"χ",#REF!))</f>
        <v>#REF!</v>
      </c>
      <c r="H244" s="95" t="e">
        <f>IF(#REF!=0,"-",IF(OR($C244=1,$C244=2),"χ",#REF!))</f>
        <v>#REF!</v>
      </c>
      <c r="I244" s="95" t="e">
        <f>IF(#REF!=0,"-",IF(OR($C244=1,$C244=2),"χ",#REF!))</f>
        <v>#REF!</v>
      </c>
      <c r="J244" s="95" t="e">
        <f>IF(#REF!=0,"-",IF(OR($C244=1,$C244=2),"χ",#REF!))</f>
        <v>#REF!</v>
      </c>
      <c r="K244" s="95" t="e">
        <f>IF(#REF!=0,"-",IF(OR($C244=1,$C244=2),"χ",#REF!))</f>
        <v>#REF!</v>
      </c>
      <c r="L244" s="95" t="e">
        <f>IF(#REF!=0,"-",IF(OR($C244=1,$C244=2),"χ",#REF!))</f>
        <v>#REF!</v>
      </c>
      <c r="M244" s="95" t="e">
        <f>IF(#REF!=0,"-",IF(OR($C244=1,$C244=2),"χ",#REF!))</f>
        <v>#REF!</v>
      </c>
      <c r="N244" s="95" t="e">
        <f>IF(#REF!=0,"-",IF(OR($C244=1,$C244=2),"χ",#REF!))</f>
        <v>#REF!</v>
      </c>
      <c r="O244" s="95" t="e">
        <f>IF(#REF!=0,"-",IF(OR($C244=1,$C244=2),"χ",#REF!))</f>
        <v>#REF!</v>
      </c>
      <c r="P244" s="95" t="e">
        <f>IF(#REF!=0,"-",IF(OR($C244=1,$C244=2),"χ",#REF!))</f>
        <v>#REF!</v>
      </c>
      <c r="Q244" s="95" t="e">
        <f>IF(#REF!=0,"-",IF(OR($C244=1,$C244=2),"χ",#REF!))</f>
        <v>#REF!</v>
      </c>
      <c r="R244" s="95" t="e">
        <f>IF(#REF!=0,"-",IF(OR($C244=1,$C244=2),"χ",#REF!))</f>
        <v>#REF!</v>
      </c>
    </row>
    <row r="245" spans="1:18" s="262" customFormat="1" ht="24" customHeight="1" x14ac:dyDescent="0.15">
      <c r="A245" s="206"/>
      <c r="B245" s="41" t="s">
        <v>29</v>
      </c>
      <c r="C245" s="353" t="e">
        <f>#REF!</f>
        <v>#REF!</v>
      </c>
      <c r="D245" s="95" t="e">
        <f>#REF!</f>
        <v>#REF!</v>
      </c>
      <c r="E245" s="95" t="e">
        <f>#REF!</f>
        <v>#REF!</v>
      </c>
      <c r="F245" s="95" t="e">
        <f>#REF!</f>
        <v>#REF!</v>
      </c>
      <c r="G245" s="95" t="e">
        <f>IF(#REF!=0,"-",IF(OR($C245=1,$C245=2),"χ",#REF!))</f>
        <v>#REF!</v>
      </c>
      <c r="H245" s="95" t="e">
        <f>IF(#REF!=0,"-",IF(OR($C245=1,$C245=2),"χ",#REF!))</f>
        <v>#REF!</v>
      </c>
      <c r="I245" s="95" t="e">
        <f>IF(#REF!=0,"-",IF(OR($C245=1,$C245=2),"χ",#REF!))</f>
        <v>#REF!</v>
      </c>
      <c r="J245" s="95" t="e">
        <f>IF(#REF!=0,"-",IF(OR($C245=1,$C245=2),"χ",#REF!))</f>
        <v>#REF!</v>
      </c>
      <c r="K245" s="95" t="e">
        <f>IF(#REF!=0,"-",IF(OR($C245=1,$C245=2),"χ",#REF!))</f>
        <v>#REF!</v>
      </c>
      <c r="L245" s="95" t="e">
        <f>IF(#REF!=0,"-",IF(OR($C245=1,$C245=2),"χ",#REF!))</f>
        <v>#REF!</v>
      </c>
      <c r="M245" s="95" t="e">
        <f>IF(#REF!=0,"-",IF(OR($C245=1,$C245=2),"χ",#REF!))</f>
        <v>#REF!</v>
      </c>
      <c r="N245" s="95" t="e">
        <f>IF(#REF!=0,"-",IF(OR($C245=1,$C245=2),"χ",#REF!))</f>
        <v>#REF!</v>
      </c>
      <c r="O245" s="95" t="e">
        <f>IF(#REF!=0,"-",IF(OR($C245=1,$C245=2),"χ",#REF!))</f>
        <v>#REF!</v>
      </c>
      <c r="P245" s="95" t="e">
        <f>IF(#REF!=0,"-",IF(OR($C245=1,$C245=2),"χ",#REF!))</f>
        <v>#REF!</v>
      </c>
      <c r="Q245" s="95" t="e">
        <f>IF(#REF!=0,"-",IF(OR($C245=1,$C245=2),"χ",#REF!))</f>
        <v>#REF!</v>
      </c>
      <c r="R245" s="95" t="e">
        <f>IF(#REF!=0,"-",IF(OR($C245=1,$C245=2),"χ",#REF!))</f>
        <v>#REF!</v>
      </c>
    </row>
    <row r="246" spans="1:18" s="262" customFormat="1" ht="24" customHeight="1" x14ac:dyDescent="0.15">
      <c r="A246" s="206"/>
      <c r="B246" s="41" t="s">
        <v>30</v>
      </c>
      <c r="C246" s="353" t="e">
        <f>#REF!</f>
        <v>#REF!</v>
      </c>
      <c r="D246" s="95" t="e">
        <f>#REF!</f>
        <v>#REF!</v>
      </c>
      <c r="E246" s="95" t="e">
        <f>#REF!</f>
        <v>#REF!</v>
      </c>
      <c r="F246" s="95" t="e">
        <f>#REF!</f>
        <v>#REF!</v>
      </c>
      <c r="G246" s="95" t="e">
        <f>IF(#REF!=0,"-",IF(OR($C246=1,$C246=2),"χ",#REF!))</f>
        <v>#REF!</v>
      </c>
      <c r="H246" s="95" t="e">
        <f>IF(#REF!=0,"-",IF(OR($C246=1,$C246=2),"χ",#REF!))</f>
        <v>#REF!</v>
      </c>
      <c r="I246" s="95" t="e">
        <f>IF(#REF!=0,"-",IF(OR($C246=1,$C246=2),"χ",#REF!))</f>
        <v>#REF!</v>
      </c>
      <c r="J246" s="95" t="e">
        <f>IF(#REF!=0,"-",IF(OR($C246=1,$C246=2),"χ",#REF!))</f>
        <v>#REF!</v>
      </c>
      <c r="K246" s="95" t="e">
        <f>IF(#REF!=0,"-",IF(OR($C246=1,$C246=2),"χ",#REF!))</f>
        <v>#REF!</v>
      </c>
      <c r="L246" s="95" t="e">
        <f>IF(#REF!=0,"-",IF(OR($C246=1,$C246=2),"χ",#REF!))</f>
        <v>#REF!</v>
      </c>
      <c r="M246" s="95" t="e">
        <f>IF(#REF!=0,"-",IF(OR($C246=1,$C246=2),"χ",#REF!))</f>
        <v>#REF!</v>
      </c>
      <c r="N246" s="95" t="e">
        <f>IF(#REF!=0,"-",IF(OR($C246=1,$C246=2),"χ",#REF!))</f>
        <v>#REF!</v>
      </c>
      <c r="O246" s="95" t="e">
        <f>IF(#REF!=0,"-",IF(OR($C246=1,$C246=2),"χ",#REF!))</f>
        <v>#REF!</v>
      </c>
      <c r="P246" s="95" t="e">
        <f>IF(#REF!=0,"-",IF(OR($C246=1,$C246=2),"χ",#REF!))</f>
        <v>#REF!</v>
      </c>
      <c r="Q246" s="95" t="e">
        <f>IF(#REF!=0,"-",IF(OR($C246=1,$C246=2),"χ",#REF!))</f>
        <v>#REF!</v>
      </c>
      <c r="R246" s="95" t="e">
        <f>IF(#REF!=0,"-",IF(OR($C246=1,$C246=2),"χ",#REF!))</f>
        <v>#REF!</v>
      </c>
    </row>
    <row r="247" spans="1:18" s="262" customFormat="1" ht="24" customHeight="1" x14ac:dyDescent="0.15">
      <c r="A247" s="206"/>
      <c r="B247" s="41" t="s">
        <v>60</v>
      </c>
      <c r="C247" s="353">
        <v>6</v>
      </c>
      <c r="D247" s="95">
        <v>3299</v>
      </c>
      <c r="E247" s="95">
        <v>3299</v>
      </c>
      <c r="F247" s="95">
        <v>38722</v>
      </c>
      <c r="G247" s="95">
        <v>1961226</v>
      </c>
      <c r="H247" s="95">
        <v>1824515</v>
      </c>
      <c r="I247" s="95">
        <v>6387062</v>
      </c>
      <c r="J247" s="95">
        <v>12904112</v>
      </c>
      <c r="K247" s="95">
        <v>319003</v>
      </c>
      <c r="L247" s="95">
        <v>346908</v>
      </c>
      <c r="M247" s="95">
        <v>462033</v>
      </c>
      <c r="N247" s="95">
        <v>555711</v>
      </c>
      <c r="O247" s="95">
        <v>188744</v>
      </c>
      <c r="P247" s="95">
        <v>156162</v>
      </c>
      <c r="Q247" s="95">
        <v>13025695</v>
      </c>
      <c r="R247" s="95">
        <v>5962127</v>
      </c>
    </row>
    <row r="248" spans="1:18" s="262" customFormat="1" ht="24" customHeight="1" x14ac:dyDescent="0.15">
      <c r="A248" s="206"/>
      <c r="B248" s="42" t="s">
        <v>61</v>
      </c>
      <c r="C248" s="353" t="e">
        <f>#REF!</f>
        <v>#REF!</v>
      </c>
      <c r="D248" s="95" t="e">
        <f>#REF!</f>
        <v>#REF!</v>
      </c>
      <c r="E248" s="95" t="e">
        <f>#REF!</f>
        <v>#REF!</v>
      </c>
      <c r="F248" s="95" t="e">
        <f>#REF!</f>
        <v>#REF!</v>
      </c>
      <c r="G248" s="95" t="e">
        <f>IF(#REF!=0,"-",IF(OR($C248=1,$C248=2),"χ",#REF!))</f>
        <v>#REF!</v>
      </c>
      <c r="H248" s="95" t="e">
        <f>IF(#REF!=0,"-",IF(OR($C248=1,$C248=2),"χ",#REF!))</f>
        <v>#REF!</v>
      </c>
      <c r="I248" s="95" t="e">
        <f>IF(#REF!=0,"-",IF(OR($C248=1,$C248=2),"χ",#REF!))</f>
        <v>#REF!</v>
      </c>
      <c r="J248" s="95" t="e">
        <f>IF(#REF!=0,"-",IF(OR($C248=1,$C248=2),"χ",#REF!))</f>
        <v>#REF!</v>
      </c>
      <c r="K248" s="95" t="e">
        <f>IF(#REF!=0,"-",IF(OR($C248=1,$C248=2),"χ",#REF!))</f>
        <v>#REF!</v>
      </c>
      <c r="L248" s="95" t="e">
        <f>IF(#REF!=0,"-",IF(OR($C248=1,$C248=2),"χ",#REF!))</f>
        <v>#REF!</v>
      </c>
      <c r="M248" s="95" t="e">
        <f>IF(#REF!=0,"-",IF(OR($C248=1,$C248=2),"χ",#REF!))</f>
        <v>#REF!</v>
      </c>
      <c r="N248" s="95" t="e">
        <f>IF(#REF!=0,"-",IF(OR($C248=1,$C248=2),"χ",#REF!))</f>
        <v>#REF!</v>
      </c>
      <c r="O248" s="95" t="e">
        <f>IF(#REF!=0,"-",IF(OR($C248=1,$C248=2),"χ",#REF!))</f>
        <v>#REF!</v>
      </c>
      <c r="P248" s="95" t="e">
        <f>IF(#REF!=0,"-",IF(OR($C248=1,$C248=2),"χ",#REF!))</f>
        <v>#REF!</v>
      </c>
      <c r="Q248" s="95" t="e">
        <f>IF(#REF!=0,"-",IF(OR($C248=1,$C248=2),"χ",#REF!))</f>
        <v>#REF!</v>
      </c>
      <c r="R248" s="95" t="e">
        <f>IF(#REF!=0,"-",IF(OR($C248=1,$C248=2),"χ",#REF!))</f>
        <v>#REF!</v>
      </c>
    </row>
    <row r="249" spans="1:18" s="262" customFormat="1" ht="24" customHeight="1" x14ac:dyDescent="0.15">
      <c r="A249" s="206"/>
      <c r="B249" s="42"/>
      <c r="C249" s="35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:18" s="262" customFormat="1" ht="24" customHeight="1" x14ac:dyDescent="0.15">
      <c r="A250" s="206">
        <v>29</v>
      </c>
      <c r="B250" s="210" t="s">
        <v>69</v>
      </c>
      <c r="C250" s="353" t="e">
        <f>#REF!</f>
        <v>#REF!</v>
      </c>
      <c r="D250" s="95" t="e">
        <f>#REF!</f>
        <v>#REF!</v>
      </c>
      <c r="E250" s="95" t="e">
        <f>#REF!</f>
        <v>#REF!</v>
      </c>
      <c r="F250" s="95" t="e">
        <f>#REF!</f>
        <v>#REF!</v>
      </c>
      <c r="G250" s="95" t="e">
        <f>#REF!</f>
        <v>#REF!</v>
      </c>
      <c r="H250" s="95" t="e">
        <f>#REF!</f>
        <v>#REF!</v>
      </c>
      <c r="I250" s="95" t="e">
        <f>#REF!</f>
        <v>#REF!</v>
      </c>
      <c r="J250" s="95" t="e">
        <f>#REF!</f>
        <v>#REF!</v>
      </c>
      <c r="K250" s="95" t="e">
        <f>#REF!</f>
        <v>#REF!</v>
      </c>
      <c r="L250" s="95" t="e">
        <f>#REF!</f>
        <v>#REF!</v>
      </c>
      <c r="M250" s="95" t="e">
        <f>#REF!</f>
        <v>#REF!</v>
      </c>
      <c r="N250" s="95" t="e">
        <f>#REF!</f>
        <v>#REF!</v>
      </c>
      <c r="O250" s="95" t="e">
        <f>#REF!</f>
        <v>#REF!</v>
      </c>
      <c r="P250" s="95" t="e">
        <f>#REF!</f>
        <v>#REF!</v>
      </c>
      <c r="Q250" s="95" t="e">
        <f>#REF!</f>
        <v>#REF!</v>
      </c>
      <c r="R250" s="95" t="e">
        <f>#REF!</f>
        <v>#REF!</v>
      </c>
    </row>
    <row r="251" spans="1:18" s="262" customFormat="1" ht="24" customHeight="1" x14ac:dyDescent="0.15">
      <c r="A251" s="206"/>
      <c r="B251" s="41" t="s">
        <v>25</v>
      </c>
      <c r="C251" s="353" t="e">
        <f>#REF!</f>
        <v>#REF!</v>
      </c>
      <c r="D251" s="95" t="e">
        <f>#REF!</f>
        <v>#REF!</v>
      </c>
      <c r="E251" s="95" t="e">
        <f>#REF!</f>
        <v>#REF!</v>
      </c>
      <c r="F251" s="95" t="e">
        <f>#REF!</f>
        <v>#REF!</v>
      </c>
      <c r="G251" s="95" t="e">
        <f>IF(#REF!=0,"-",IF(OR($C251=1,$C251=2),"χ",#REF!))</f>
        <v>#REF!</v>
      </c>
      <c r="H251" s="95" t="e">
        <f>IF(#REF!=0,"-",IF(OR($C251=1,$C251=2),"χ",#REF!))</f>
        <v>#REF!</v>
      </c>
      <c r="I251" s="95" t="e">
        <f>IF(#REF!=0,"-",IF(OR($C251=1,$C251=2),"χ",#REF!))</f>
        <v>#REF!</v>
      </c>
      <c r="J251" s="95" t="e">
        <f>IF(#REF!=0,"-",IF(OR($C251=1,$C251=2),"χ",#REF!))</f>
        <v>#REF!</v>
      </c>
      <c r="K251" s="95" t="e">
        <f>IF(#REF!=0,"-",IF(OR($C251=1,$C251=2),"χ",#REF!))</f>
        <v>#REF!</v>
      </c>
      <c r="L251" s="95" t="e">
        <f>IF(#REF!=0,"-",IF(OR($C251=1,$C251=2),"χ",#REF!))</f>
        <v>#REF!</v>
      </c>
      <c r="M251" s="95" t="e">
        <f>IF(#REF!=0,"-",IF(OR($C251=1,$C251=2),"χ",#REF!))</f>
        <v>#REF!</v>
      </c>
      <c r="N251" s="95" t="e">
        <f>IF(#REF!=0,"-",IF(OR($C251=1,$C251=2),"χ",#REF!))</f>
        <v>#REF!</v>
      </c>
      <c r="O251" s="95" t="e">
        <f>IF(#REF!=0,"-",IF(OR($C251=1,$C251=2),"χ",#REF!))</f>
        <v>#REF!</v>
      </c>
      <c r="P251" s="95" t="e">
        <f>IF(#REF!=0,"-",IF(OR($C251=1,$C251=2),"χ",#REF!))</f>
        <v>#REF!</v>
      </c>
      <c r="Q251" s="95" t="e">
        <f>IF(#REF!=0,"-",IF(OR($C251=1,$C251=2),"χ",#REF!))</f>
        <v>#REF!</v>
      </c>
      <c r="R251" s="95" t="e">
        <f>IF(#REF!=0,"-",IF(OR($C251=1,$C251=2),"χ",#REF!))</f>
        <v>#REF!</v>
      </c>
    </row>
    <row r="252" spans="1:18" s="262" customFormat="1" ht="24" customHeight="1" x14ac:dyDescent="0.15">
      <c r="A252" s="206"/>
      <c r="B252" s="41" t="s">
        <v>26</v>
      </c>
      <c r="C252" s="353" t="e">
        <f>#REF!</f>
        <v>#REF!</v>
      </c>
      <c r="D252" s="95" t="e">
        <f>#REF!</f>
        <v>#REF!</v>
      </c>
      <c r="E252" s="95" t="e">
        <f>#REF!</f>
        <v>#REF!</v>
      </c>
      <c r="F252" s="95" t="e">
        <f>#REF!</f>
        <v>#REF!</v>
      </c>
      <c r="G252" s="95" t="e">
        <f>IF(#REF!=0,"-",IF(OR($C252=1,$C252=2),"χ",#REF!))</f>
        <v>#REF!</v>
      </c>
      <c r="H252" s="95" t="e">
        <f>IF(#REF!=0,"-",IF(OR($C252=1,$C252=2),"χ",#REF!))</f>
        <v>#REF!</v>
      </c>
      <c r="I252" s="95" t="e">
        <f>IF(#REF!=0,"-",IF(OR($C252=1,$C252=2),"χ",#REF!))</f>
        <v>#REF!</v>
      </c>
      <c r="J252" s="95" t="e">
        <f>IF(#REF!=0,"-",IF(OR($C252=1,$C252=2),"χ",#REF!))</f>
        <v>#REF!</v>
      </c>
      <c r="K252" s="95" t="e">
        <f>IF(#REF!=0,"-",IF(OR($C252=1,$C252=2),"χ",#REF!))</f>
        <v>#REF!</v>
      </c>
      <c r="L252" s="95" t="e">
        <f>IF(#REF!=0,"-",IF(OR($C252=1,$C252=2),"χ",#REF!))</f>
        <v>#REF!</v>
      </c>
      <c r="M252" s="95" t="e">
        <f>IF(#REF!=0,"-",IF(OR($C252=1,$C252=2),"χ",#REF!))</f>
        <v>#REF!</v>
      </c>
      <c r="N252" s="95" t="e">
        <f>IF(#REF!=0,"-",IF(OR($C252=1,$C252=2),"χ",#REF!))</f>
        <v>#REF!</v>
      </c>
      <c r="O252" s="95" t="e">
        <f>IF(#REF!=0,"-",IF(OR($C252=1,$C252=2),"χ",#REF!))</f>
        <v>#REF!</v>
      </c>
      <c r="P252" s="95" t="e">
        <f>IF(#REF!=0,"-",IF(OR($C252=1,$C252=2),"χ",#REF!))</f>
        <v>#REF!</v>
      </c>
      <c r="Q252" s="95" t="e">
        <f>IF(#REF!=0,"-",IF(OR($C252=1,$C252=2),"χ",#REF!))</f>
        <v>#REF!</v>
      </c>
      <c r="R252" s="95" t="e">
        <f>IF(#REF!=0,"-",IF(OR($C252=1,$C252=2),"χ",#REF!))</f>
        <v>#REF!</v>
      </c>
    </row>
    <row r="253" spans="1:18" s="262" customFormat="1" ht="24" customHeight="1" x14ac:dyDescent="0.15">
      <c r="A253" s="206"/>
      <c r="B253" s="41" t="s">
        <v>27</v>
      </c>
      <c r="C253" s="353" t="e">
        <f>#REF!</f>
        <v>#REF!</v>
      </c>
      <c r="D253" s="95" t="e">
        <f>#REF!</f>
        <v>#REF!</v>
      </c>
      <c r="E253" s="95" t="e">
        <f>#REF!</f>
        <v>#REF!</v>
      </c>
      <c r="F253" s="95" t="e">
        <f>#REF!</f>
        <v>#REF!</v>
      </c>
      <c r="G253" s="95" t="e">
        <f>IF(#REF!=0,"-",IF(OR($C253=1,$C253=2),"χ",#REF!))</f>
        <v>#REF!</v>
      </c>
      <c r="H253" s="95" t="e">
        <f>IF(#REF!=0,"-",IF(OR($C253=1,$C253=2),"χ",#REF!))</f>
        <v>#REF!</v>
      </c>
      <c r="I253" s="95" t="e">
        <f>IF(#REF!=0,"-",IF(OR($C253=1,$C253=2),"χ",#REF!))</f>
        <v>#REF!</v>
      </c>
      <c r="J253" s="95" t="e">
        <f>IF(#REF!=0,"-",IF(OR($C253=1,$C253=2),"χ",#REF!))</f>
        <v>#REF!</v>
      </c>
      <c r="K253" s="95" t="e">
        <f>IF(#REF!=0,"-",IF(OR($C253=1,$C253=2),"χ",#REF!))</f>
        <v>#REF!</v>
      </c>
      <c r="L253" s="95" t="e">
        <f>IF(#REF!=0,"-",IF(OR($C253=1,$C253=2),"χ",#REF!))</f>
        <v>#REF!</v>
      </c>
      <c r="M253" s="95" t="e">
        <f>IF(#REF!=0,"-",IF(OR($C253=1,$C253=2),"χ",#REF!))</f>
        <v>#REF!</v>
      </c>
      <c r="N253" s="95" t="e">
        <f>IF(#REF!=0,"-",IF(OR($C253=1,$C253=2),"χ",#REF!))</f>
        <v>#REF!</v>
      </c>
      <c r="O253" s="95" t="e">
        <f>IF(#REF!=0,"-",IF(OR($C253=1,$C253=2),"χ",#REF!))</f>
        <v>#REF!</v>
      </c>
      <c r="P253" s="95" t="e">
        <f>IF(#REF!=0,"-",IF(OR($C253=1,$C253=2),"χ",#REF!))</f>
        <v>#REF!</v>
      </c>
      <c r="Q253" s="95" t="e">
        <f>IF(#REF!=0,"-",IF(OR($C253=1,$C253=2),"χ",#REF!))</f>
        <v>#REF!</v>
      </c>
      <c r="R253" s="95" t="e">
        <f>IF(#REF!=0,"-",IF(OR($C253=1,$C253=2),"χ",#REF!))</f>
        <v>#REF!</v>
      </c>
    </row>
    <row r="254" spans="1:18" s="262" customFormat="1" ht="24" customHeight="1" x14ac:dyDescent="0.15">
      <c r="A254" s="206"/>
      <c r="B254" s="41" t="s">
        <v>28</v>
      </c>
      <c r="C254" s="353" t="e">
        <f>#REF!</f>
        <v>#REF!</v>
      </c>
      <c r="D254" s="95" t="e">
        <f>#REF!</f>
        <v>#REF!</v>
      </c>
      <c r="E254" s="95" t="e">
        <f>#REF!</f>
        <v>#REF!</v>
      </c>
      <c r="F254" s="95" t="e">
        <f>#REF!</f>
        <v>#REF!</v>
      </c>
      <c r="G254" s="95" t="e">
        <f>IF(#REF!=0,"-",IF(OR($C254=1,$C254=2),"χ",#REF!))</f>
        <v>#REF!</v>
      </c>
      <c r="H254" s="95" t="e">
        <f>IF(#REF!=0,"-",IF(OR($C254=1,$C254=2),"χ",#REF!))</f>
        <v>#REF!</v>
      </c>
      <c r="I254" s="95" t="e">
        <f>IF(#REF!=0,"-",IF(OR($C254=1,$C254=2),"χ",#REF!))</f>
        <v>#REF!</v>
      </c>
      <c r="J254" s="95" t="e">
        <f>IF(#REF!=0,"-",IF(OR($C254=1,$C254=2),"χ",#REF!))</f>
        <v>#REF!</v>
      </c>
      <c r="K254" s="95" t="e">
        <f>IF(#REF!=0,"-",IF(OR($C254=1,$C254=2),"χ",#REF!))</f>
        <v>#REF!</v>
      </c>
      <c r="L254" s="95" t="e">
        <f>IF(#REF!=0,"-",IF(OR($C254=1,$C254=2),"χ",#REF!))</f>
        <v>#REF!</v>
      </c>
      <c r="M254" s="95" t="e">
        <f>IF(#REF!=0,"-",IF(OR($C254=1,$C254=2),"χ",#REF!))</f>
        <v>#REF!</v>
      </c>
      <c r="N254" s="95" t="e">
        <f>IF(#REF!=0,"-",IF(OR($C254=1,$C254=2),"χ",#REF!))</f>
        <v>#REF!</v>
      </c>
      <c r="O254" s="95" t="e">
        <f>IF(#REF!=0,"-",IF(OR($C254=1,$C254=2),"χ",#REF!))</f>
        <v>#REF!</v>
      </c>
      <c r="P254" s="95" t="e">
        <f>IF(#REF!=0,"-",IF(OR($C254=1,$C254=2),"χ",#REF!))</f>
        <v>#REF!</v>
      </c>
      <c r="Q254" s="95" t="e">
        <f>IF(#REF!=0,"-",IF(OR($C254=1,$C254=2),"χ",#REF!))</f>
        <v>#REF!</v>
      </c>
      <c r="R254" s="95" t="e">
        <f>IF(#REF!=0,"-",IF(OR($C254=1,$C254=2),"χ",#REF!))</f>
        <v>#REF!</v>
      </c>
    </row>
    <row r="255" spans="1:18" s="262" customFormat="1" ht="24" customHeight="1" x14ac:dyDescent="0.15">
      <c r="A255" s="206"/>
      <c r="B255" s="41" t="s">
        <v>29</v>
      </c>
      <c r="C255" s="353">
        <v>9</v>
      </c>
      <c r="D255" s="95">
        <v>740</v>
      </c>
      <c r="E255" s="95">
        <v>740</v>
      </c>
      <c r="F255" s="95">
        <v>8910</v>
      </c>
      <c r="G255" s="95">
        <v>345892</v>
      </c>
      <c r="H255" s="95">
        <v>322455</v>
      </c>
      <c r="I255" s="95">
        <v>1251196</v>
      </c>
      <c r="J255" s="95">
        <v>2144700</v>
      </c>
      <c r="K255" s="95">
        <v>113509</v>
      </c>
      <c r="L255" s="95">
        <v>142112</v>
      </c>
      <c r="M255" s="95">
        <v>136999</v>
      </c>
      <c r="N255" s="95">
        <v>144987</v>
      </c>
      <c r="O255" s="95">
        <v>91173</v>
      </c>
      <c r="P255" s="95">
        <v>110975</v>
      </c>
      <c r="Q255" s="95">
        <v>2032114</v>
      </c>
      <c r="R255" s="95">
        <v>811985</v>
      </c>
    </row>
    <row r="256" spans="1:18" s="262" customFormat="1" ht="24" customHeight="1" x14ac:dyDescent="0.15">
      <c r="A256" s="206"/>
      <c r="B256" s="41" t="s">
        <v>30</v>
      </c>
      <c r="C256" s="353" t="e">
        <f>#REF!</f>
        <v>#REF!</v>
      </c>
      <c r="D256" s="95" t="e">
        <f>#REF!</f>
        <v>#REF!</v>
      </c>
      <c r="E256" s="95" t="e">
        <f>#REF!</f>
        <v>#REF!</v>
      </c>
      <c r="F256" s="95" t="e">
        <f>#REF!</f>
        <v>#REF!</v>
      </c>
      <c r="G256" s="95" t="e">
        <f>IF(#REF!=0,"-",IF(OR($C256=1,$C256=2),"χ",#REF!))</f>
        <v>#REF!</v>
      </c>
      <c r="H256" s="95" t="e">
        <f>IF(#REF!=0,"-",IF(OR($C256=1,$C256=2),"χ",#REF!))</f>
        <v>#REF!</v>
      </c>
      <c r="I256" s="95" t="e">
        <f>IF(#REF!=0,"-",IF(OR($C256=1,$C256=2),"χ",#REF!))</f>
        <v>#REF!</v>
      </c>
      <c r="J256" s="95" t="e">
        <f>IF(#REF!=0,"-",IF(OR($C256=1,$C256=2),"χ",#REF!))</f>
        <v>#REF!</v>
      </c>
      <c r="K256" s="95" t="e">
        <f>IF(#REF!=0,"-",IF(OR($C256=1,$C256=2),"χ",#REF!))</f>
        <v>#REF!</v>
      </c>
      <c r="L256" s="95" t="e">
        <f>IF(#REF!=0,"-",IF(OR($C256=1,$C256=2),"χ",#REF!))</f>
        <v>#REF!</v>
      </c>
      <c r="M256" s="95" t="e">
        <f>IF(#REF!=0,"-",IF(OR($C256=1,$C256=2),"χ",#REF!))</f>
        <v>#REF!</v>
      </c>
      <c r="N256" s="95" t="e">
        <f>IF(#REF!=0,"-",IF(OR($C256=1,$C256=2),"χ",#REF!))</f>
        <v>#REF!</v>
      </c>
      <c r="O256" s="95" t="e">
        <f>IF(#REF!=0,"-",IF(OR($C256=1,$C256=2),"χ",#REF!))</f>
        <v>#REF!</v>
      </c>
      <c r="P256" s="95" t="e">
        <f>IF(#REF!=0,"-",IF(OR($C256=1,$C256=2),"χ",#REF!))</f>
        <v>#REF!</v>
      </c>
      <c r="Q256" s="95" t="e">
        <f>IF(#REF!=0,"-",IF(OR($C256=1,$C256=2),"χ",#REF!))</f>
        <v>#REF!</v>
      </c>
      <c r="R256" s="95" t="e">
        <f>IF(#REF!=0,"-",IF(OR($C256=1,$C256=2),"χ",#REF!))</f>
        <v>#REF!</v>
      </c>
    </row>
    <row r="257" spans="1:18" s="262" customFormat="1" ht="24" customHeight="1" x14ac:dyDescent="0.15">
      <c r="A257" s="206"/>
      <c r="B257" s="41" t="s">
        <v>60</v>
      </c>
      <c r="C257" s="353" t="e">
        <f>#REF!</f>
        <v>#REF!</v>
      </c>
      <c r="D257" s="95" t="e">
        <f>#REF!</f>
        <v>#REF!</v>
      </c>
      <c r="E257" s="95" t="e">
        <f>#REF!</f>
        <v>#REF!</v>
      </c>
      <c r="F257" s="95" t="e">
        <f>#REF!</f>
        <v>#REF!</v>
      </c>
      <c r="G257" s="95" t="e">
        <f>IF(#REF!=0,"-",IF(OR($C257=1,$C257=2),"χ",#REF!))</f>
        <v>#REF!</v>
      </c>
      <c r="H257" s="95" t="e">
        <f>IF(#REF!=0,"-",IF(OR($C257=1,$C257=2),"χ",#REF!))</f>
        <v>#REF!</v>
      </c>
      <c r="I257" s="95" t="e">
        <f>IF(#REF!=0,"-",IF(OR($C257=1,$C257=2),"χ",#REF!))</f>
        <v>#REF!</v>
      </c>
      <c r="J257" s="95" t="e">
        <f>IF(#REF!=0,"-",IF(OR($C257=1,$C257=2),"χ",#REF!))</f>
        <v>#REF!</v>
      </c>
      <c r="K257" s="95" t="e">
        <f>IF(#REF!=0,"-",IF(OR($C257=1,$C257=2),"χ",#REF!))</f>
        <v>#REF!</v>
      </c>
      <c r="L257" s="95" t="e">
        <f>IF(#REF!=0,"-",IF(OR($C257=1,$C257=2),"χ",#REF!))</f>
        <v>#REF!</v>
      </c>
      <c r="M257" s="95" t="e">
        <f>IF(#REF!=0,"-",IF(OR($C257=1,$C257=2),"χ",#REF!))</f>
        <v>#REF!</v>
      </c>
      <c r="N257" s="95" t="e">
        <f>IF(#REF!=0,"-",IF(OR($C257=1,$C257=2),"χ",#REF!))</f>
        <v>#REF!</v>
      </c>
      <c r="O257" s="95" t="e">
        <f>IF(#REF!=0,"-",IF(OR($C257=1,$C257=2),"χ",#REF!))</f>
        <v>#REF!</v>
      </c>
      <c r="P257" s="95" t="e">
        <f>IF(#REF!=0,"-",IF(OR($C257=1,$C257=2),"χ",#REF!))</f>
        <v>#REF!</v>
      </c>
      <c r="Q257" s="95" t="e">
        <f>IF(#REF!=0,"-",IF(OR($C257=1,$C257=2),"χ",#REF!))</f>
        <v>#REF!</v>
      </c>
      <c r="R257" s="95" t="e">
        <f>IF(#REF!=0,"-",IF(OR($C257=1,$C257=2),"χ",#REF!))</f>
        <v>#REF!</v>
      </c>
    </row>
    <row r="258" spans="1:18" s="262" customFormat="1" ht="24" customHeight="1" x14ac:dyDescent="0.15">
      <c r="A258" s="206"/>
      <c r="B258" s="42" t="s">
        <v>61</v>
      </c>
      <c r="C258" s="353" t="e">
        <f>#REF!</f>
        <v>#REF!</v>
      </c>
      <c r="D258" s="95" t="e">
        <f>#REF!</f>
        <v>#REF!</v>
      </c>
      <c r="E258" s="95" t="e">
        <f>#REF!</f>
        <v>#REF!</v>
      </c>
      <c r="F258" s="95" t="e">
        <f>#REF!</f>
        <v>#REF!</v>
      </c>
      <c r="G258" s="95" t="e">
        <f>IF(#REF!=0,"-",IF(OR($C258=1,$C258=2),"χ",#REF!))</f>
        <v>#REF!</v>
      </c>
      <c r="H258" s="95" t="e">
        <f>IF(#REF!=0,"-",IF(OR($C258=1,$C258=2),"χ",#REF!))</f>
        <v>#REF!</v>
      </c>
      <c r="I258" s="95" t="e">
        <f>IF(#REF!=0,"-",IF(OR($C258=1,$C258=2),"χ",#REF!))</f>
        <v>#REF!</v>
      </c>
      <c r="J258" s="95" t="e">
        <f>IF(#REF!=0,"-",IF(OR($C258=1,$C258=2),"χ",#REF!))</f>
        <v>#REF!</v>
      </c>
      <c r="K258" s="95" t="e">
        <f>IF(#REF!=0,"-",IF(OR($C258=1,$C258=2),"χ",#REF!))</f>
        <v>#REF!</v>
      </c>
      <c r="L258" s="95" t="e">
        <f>IF(#REF!=0,"-",IF(OR($C258=1,$C258=2),"χ",#REF!))</f>
        <v>#REF!</v>
      </c>
      <c r="M258" s="95" t="e">
        <f>IF(#REF!=0,"-",IF(OR($C258=1,$C258=2),"χ",#REF!))</f>
        <v>#REF!</v>
      </c>
      <c r="N258" s="95" t="e">
        <f>IF(#REF!=0,"-",IF(OR($C258=1,$C258=2),"χ",#REF!))</f>
        <v>#REF!</v>
      </c>
      <c r="O258" s="95" t="e">
        <f>IF(#REF!=0,"-",IF(OR($C258=1,$C258=2),"χ",#REF!))</f>
        <v>#REF!</v>
      </c>
      <c r="P258" s="95" t="e">
        <f>IF(#REF!=0,"-",IF(OR($C258=1,$C258=2),"χ",#REF!))</f>
        <v>#REF!</v>
      </c>
      <c r="Q258" s="95" t="e">
        <f>IF(#REF!=0,"-",IF(OR($C258=1,$C258=2),"χ",#REF!))</f>
        <v>#REF!</v>
      </c>
      <c r="R258" s="95" t="e">
        <f>IF(#REF!=0,"-",IF(OR($C258=1,$C258=2),"χ",#REF!))</f>
        <v>#REF!</v>
      </c>
    </row>
    <row r="259" spans="1:18" s="262" customFormat="1" ht="24" customHeight="1" x14ac:dyDescent="0.15">
      <c r="A259" s="206"/>
      <c r="B259" s="42"/>
      <c r="C259" s="35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:18" s="262" customFormat="1" ht="24" customHeight="1" x14ac:dyDescent="0.15">
      <c r="A260" s="206">
        <v>30</v>
      </c>
      <c r="B260" s="210" t="s">
        <v>22</v>
      </c>
      <c r="C260" s="353" t="e">
        <f>#REF!</f>
        <v>#REF!</v>
      </c>
      <c r="D260" s="95" t="e">
        <f>#REF!</f>
        <v>#REF!</v>
      </c>
      <c r="E260" s="95" t="e">
        <f>#REF!</f>
        <v>#REF!</v>
      </c>
      <c r="F260" s="95" t="e">
        <f>#REF!</f>
        <v>#REF!</v>
      </c>
      <c r="G260" s="95" t="e">
        <f>#REF!</f>
        <v>#REF!</v>
      </c>
      <c r="H260" s="95" t="e">
        <f>#REF!</f>
        <v>#REF!</v>
      </c>
      <c r="I260" s="95" t="e">
        <f>#REF!</f>
        <v>#REF!</v>
      </c>
      <c r="J260" s="95" t="e">
        <f>#REF!</f>
        <v>#REF!</v>
      </c>
      <c r="K260" s="95" t="e">
        <f>#REF!</f>
        <v>#REF!</v>
      </c>
      <c r="L260" s="95" t="e">
        <f>#REF!</f>
        <v>#REF!</v>
      </c>
      <c r="M260" s="95" t="e">
        <f>#REF!</f>
        <v>#REF!</v>
      </c>
      <c r="N260" s="95" t="e">
        <f>#REF!</f>
        <v>#REF!</v>
      </c>
      <c r="O260" s="95" t="e">
        <f>#REF!</f>
        <v>#REF!</v>
      </c>
      <c r="P260" s="95" t="e">
        <f>#REF!</f>
        <v>#REF!</v>
      </c>
      <c r="Q260" s="95" t="e">
        <f>#REF!</f>
        <v>#REF!</v>
      </c>
      <c r="R260" s="95" t="e">
        <f>#REF!</f>
        <v>#REF!</v>
      </c>
    </row>
    <row r="261" spans="1:18" s="262" customFormat="1" ht="24" customHeight="1" x14ac:dyDescent="0.15">
      <c r="A261" s="206"/>
      <c r="B261" s="41" t="s">
        <v>25</v>
      </c>
      <c r="C261" s="353" t="e">
        <f>#REF!</f>
        <v>#REF!</v>
      </c>
      <c r="D261" s="95" t="e">
        <f>#REF!</f>
        <v>#REF!</v>
      </c>
      <c r="E261" s="95" t="e">
        <f>#REF!</f>
        <v>#REF!</v>
      </c>
      <c r="F261" s="95" t="e">
        <f>#REF!</f>
        <v>#REF!</v>
      </c>
      <c r="G261" s="95" t="e">
        <f>IF(#REF!=0,"-",IF(OR($C261=1,$C261=2),"χ",#REF!))</f>
        <v>#REF!</v>
      </c>
      <c r="H261" s="95" t="e">
        <f>IF(#REF!=0,"-",IF(OR($C261=1,$C261=2),"χ",#REF!))</f>
        <v>#REF!</v>
      </c>
      <c r="I261" s="95" t="e">
        <f>IF(#REF!=0,"-",IF(OR($C261=1,$C261=2),"χ",#REF!))</f>
        <v>#REF!</v>
      </c>
      <c r="J261" s="95" t="e">
        <f>IF(#REF!=0,"-",IF(OR($C261=1,$C261=2),"χ",#REF!))</f>
        <v>#REF!</v>
      </c>
      <c r="K261" s="95" t="e">
        <f>IF(#REF!=0,"-",IF(OR($C261=1,$C261=2),"χ",#REF!))</f>
        <v>#REF!</v>
      </c>
      <c r="L261" s="95" t="e">
        <f>IF(#REF!=0,"-",IF(OR($C261=1,$C261=2),"χ",#REF!))</f>
        <v>#REF!</v>
      </c>
      <c r="M261" s="95" t="e">
        <f>IF(#REF!=0,"-",IF(OR($C261=1,$C261=2),"χ",#REF!))</f>
        <v>#REF!</v>
      </c>
      <c r="N261" s="95" t="e">
        <f>IF(#REF!=0,"-",IF(OR($C261=1,$C261=2),"χ",#REF!))</f>
        <v>#REF!</v>
      </c>
      <c r="O261" s="95" t="e">
        <f>IF(#REF!=0,"-",IF(OR($C261=1,$C261=2),"χ",#REF!))</f>
        <v>#REF!</v>
      </c>
      <c r="P261" s="95" t="e">
        <f>IF(#REF!=0,"-",IF(OR($C261=1,$C261=2),"χ",#REF!))</f>
        <v>#REF!</v>
      </c>
      <c r="Q261" s="95" t="e">
        <f>IF(#REF!=0,"-",IF(OR($C261=1,$C261=2),"χ",#REF!))</f>
        <v>#REF!</v>
      </c>
      <c r="R261" s="95" t="e">
        <f>IF(#REF!=0,"-",IF(OR($C261=1,$C261=2),"χ",#REF!))</f>
        <v>#REF!</v>
      </c>
    </row>
    <row r="262" spans="1:18" s="262" customFormat="1" ht="24" customHeight="1" x14ac:dyDescent="0.15">
      <c r="A262" s="206"/>
      <c r="B262" s="41" t="s">
        <v>26</v>
      </c>
      <c r="C262" s="353" t="e">
        <f>#REF!</f>
        <v>#REF!</v>
      </c>
      <c r="D262" s="95" t="e">
        <f>#REF!</f>
        <v>#REF!</v>
      </c>
      <c r="E262" s="95" t="e">
        <f>#REF!</f>
        <v>#REF!</v>
      </c>
      <c r="F262" s="95" t="e">
        <f>#REF!</f>
        <v>#REF!</v>
      </c>
      <c r="G262" s="95" t="e">
        <f>IF(#REF!=0,"-",IF(OR($C262=1,$C262=2),"χ",#REF!))</f>
        <v>#REF!</v>
      </c>
      <c r="H262" s="95" t="e">
        <f>IF(#REF!=0,"-",IF(OR($C262=1,$C262=2),"χ",#REF!))</f>
        <v>#REF!</v>
      </c>
      <c r="I262" s="95" t="e">
        <f>IF(#REF!=0,"-",IF(OR($C262=1,$C262=2),"χ",#REF!))</f>
        <v>#REF!</v>
      </c>
      <c r="J262" s="95" t="e">
        <f>IF(#REF!=0,"-",IF(OR($C262=1,$C262=2),"χ",#REF!))</f>
        <v>#REF!</v>
      </c>
      <c r="K262" s="95" t="e">
        <f>IF(#REF!=0,"-",IF(OR($C262=1,$C262=2),"χ",#REF!))</f>
        <v>#REF!</v>
      </c>
      <c r="L262" s="95" t="e">
        <f>IF(#REF!=0,"-",IF(OR($C262=1,$C262=2),"χ",#REF!))</f>
        <v>#REF!</v>
      </c>
      <c r="M262" s="95" t="e">
        <f>IF(#REF!=0,"-",IF(OR($C262=1,$C262=2),"χ",#REF!))</f>
        <v>#REF!</v>
      </c>
      <c r="N262" s="95" t="e">
        <f>IF(#REF!=0,"-",IF(OR($C262=1,$C262=2),"χ",#REF!))</f>
        <v>#REF!</v>
      </c>
      <c r="O262" s="95" t="e">
        <f>IF(#REF!=0,"-",IF(OR($C262=1,$C262=2),"χ",#REF!))</f>
        <v>#REF!</v>
      </c>
      <c r="P262" s="95" t="e">
        <f>IF(#REF!=0,"-",IF(OR($C262=1,$C262=2),"χ",#REF!))</f>
        <v>#REF!</v>
      </c>
      <c r="Q262" s="95" t="e">
        <f>IF(#REF!=0,"-",IF(OR($C262=1,$C262=2),"χ",#REF!))</f>
        <v>#REF!</v>
      </c>
      <c r="R262" s="95" t="e">
        <f>IF(#REF!=0,"-",IF(OR($C262=1,$C262=2),"χ",#REF!))</f>
        <v>#REF!</v>
      </c>
    </row>
    <row r="263" spans="1:18" s="262" customFormat="1" ht="24" customHeight="1" x14ac:dyDescent="0.15">
      <c r="A263" s="206"/>
      <c r="B263" s="41" t="s">
        <v>27</v>
      </c>
      <c r="C263" s="353" t="e">
        <f>#REF!</f>
        <v>#REF!</v>
      </c>
      <c r="D263" s="95" t="e">
        <f>#REF!</f>
        <v>#REF!</v>
      </c>
      <c r="E263" s="95" t="e">
        <f>#REF!</f>
        <v>#REF!</v>
      </c>
      <c r="F263" s="95" t="e">
        <f>#REF!</f>
        <v>#REF!</v>
      </c>
      <c r="G263" s="95" t="e">
        <f>IF(#REF!=0,"-",IF(OR($C263=1,$C263=2),"χ",#REF!))</f>
        <v>#REF!</v>
      </c>
      <c r="H263" s="95" t="e">
        <f>IF(#REF!=0,"-",IF(OR($C263=1,$C263=2),"χ",#REF!))</f>
        <v>#REF!</v>
      </c>
      <c r="I263" s="95" t="e">
        <f>IF(#REF!=0,"-",IF(OR($C263=1,$C263=2),"χ",#REF!))</f>
        <v>#REF!</v>
      </c>
      <c r="J263" s="95" t="e">
        <f>IF(#REF!=0,"-",IF(OR($C263=1,$C263=2),"χ",#REF!))</f>
        <v>#REF!</v>
      </c>
      <c r="K263" s="95" t="e">
        <f>IF(#REF!=0,"-",IF(OR($C263=1,$C263=2),"χ",#REF!))</f>
        <v>#REF!</v>
      </c>
      <c r="L263" s="95" t="e">
        <f>IF(#REF!=0,"-",IF(OR($C263=1,$C263=2),"χ",#REF!))</f>
        <v>#REF!</v>
      </c>
      <c r="M263" s="95" t="e">
        <f>IF(#REF!=0,"-",IF(OR($C263=1,$C263=2),"χ",#REF!))</f>
        <v>#REF!</v>
      </c>
      <c r="N263" s="95" t="e">
        <f>IF(#REF!=0,"-",IF(OR($C263=1,$C263=2),"χ",#REF!))</f>
        <v>#REF!</v>
      </c>
      <c r="O263" s="95" t="e">
        <f>IF(#REF!=0,"-",IF(OR($C263=1,$C263=2),"χ",#REF!))</f>
        <v>#REF!</v>
      </c>
      <c r="P263" s="95" t="e">
        <f>IF(#REF!=0,"-",IF(OR($C263=1,$C263=2),"χ",#REF!))</f>
        <v>#REF!</v>
      </c>
      <c r="Q263" s="95" t="e">
        <f>IF(#REF!=0,"-",IF(OR($C263=1,$C263=2),"χ",#REF!))</f>
        <v>#REF!</v>
      </c>
      <c r="R263" s="95" t="e">
        <f>IF(#REF!=0,"-",IF(OR($C263=1,$C263=2),"χ",#REF!))</f>
        <v>#REF!</v>
      </c>
    </row>
    <row r="264" spans="1:18" s="262" customFormat="1" ht="24" customHeight="1" x14ac:dyDescent="0.15">
      <c r="A264" s="206"/>
      <c r="B264" s="41" t="s">
        <v>28</v>
      </c>
      <c r="C264" s="353" t="e">
        <f>#REF!</f>
        <v>#REF!</v>
      </c>
      <c r="D264" s="95" t="e">
        <f>#REF!</f>
        <v>#REF!</v>
      </c>
      <c r="E264" s="95" t="e">
        <f>#REF!</f>
        <v>#REF!</v>
      </c>
      <c r="F264" s="95" t="e">
        <f>#REF!</f>
        <v>#REF!</v>
      </c>
      <c r="G264" s="95" t="e">
        <f>IF(#REF!=0,"-",IF(OR($C264=1,$C264=2),"χ",#REF!))</f>
        <v>#REF!</v>
      </c>
      <c r="H264" s="95" t="e">
        <f>IF(#REF!=0,"-",IF(OR($C264=1,$C264=2),"χ",#REF!))</f>
        <v>#REF!</v>
      </c>
      <c r="I264" s="95" t="e">
        <f>IF(#REF!=0,"-",IF(OR($C264=1,$C264=2),"χ",#REF!))</f>
        <v>#REF!</v>
      </c>
      <c r="J264" s="95" t="e">
        <f>IF(#REF!=0,"-",IF(OR($C264=1,$C264=2),"χ",#REF!))</f>
        <v>#REF!</v>
      </c>
      <c r="K264" s="95" t="e">
        <f>IF(#REF!=0,"-",IF(OR($C264=1,$C264=2),"χ",#REF!))</f>
        <v>#REF!</v>
      </c>
      <c r="L264" s="95" t="e">
        <f>IF(#REF!=0,"-",IF(OR($C264=1,$C264=2),"χ",#REF!))</f>
        <v>#REF!</v>
      </c>
      <c r="M264" s="95" t="e">
        <f>IF(#REF!=0,"-",IF(OR($C264=1,$C264=2),"χ",#REF!))</f>
        <v>#REF!</v>
      </c>
      <c r="N264" s="95" t="e">
        <f>IF(#REF!=0,"-",IF(OR($C264=1,$C264=2),"χ",#REF!))</f>
        <v>#REF!</v>
      </c>
      <c r="O264" s="95" t="e">
        <f>IF(#REF!=0,"-",IF(OR($C264=1,$C264=2),"χ",#REF!))</f>
        <v>#REF!</v>
      </c>
      <c r="P264" s="95" t="e">
        <f>IF(#REF!=0,"-",IF(OR($C264=1,$C264=2),"χ",#REF!))</f>
        <v>#REF!</v>
      </c>
      <c r="Q264" s="95" t="e">
        <f>IF(#REF!=0,"-",IF(OR($C264=1,$C264=2),"χ",#REF!))</f>
        <v>#REF!</v>
      </c>
      <c r="R264" s="95" t="e">
        <f>IF(#REF!=0,"-",IF(OR($C264=1,$C264=2),"χ",#REF!))</f>
        <v>#REF!</v>
      </c>
    </row>
    <row r="265" spans="1:18" s="262" customFormat="1" ht="24" customHeight="1" x14ac:dyDescent="0.15">
      <c r="A265" s="206"/>
      <c r="B265" s="41" t="s">
        <v>29</v>
      </c>
      <c r="C265" s="353" t="e">
        <f>#REF!</f>
        <v>#REF!</v>
      </c>
      <c r="D265" s="95" t="e">
        <f>#REF!</f>
        <v>#REF!</v>
      </c>
      <c r="E265" s="95" t="e">
        <f>#REF!</f>
        <v>#REF!</v>
      </c>
      <c r="F265" s="95" t="e">
        <f>#REF!</f>
        <v>#REF!</v>
      </c>
      <c r="G265" s="95" t="e">
        <f>IF(#REF!=0,"-",IF(OR($C265=1,$C265=2),"χ",#REF!))</f>
        <v>#REF!</v>
      </c>
      <c r="H265" s="95" t="e">
        <f>IF(#REF!=0,"-",IF(OR($C265=1,$C265=2),"χ",#REF!))</f>
        <v>#REF!</v>
      </c>
      <c r="I265" s="95" t="e">
        <f>IF(#REF!=0,"-",IF(OR($C265=1,$C265=2),"χ",#REF!))</f>
        <v>#REF!</v>
      </c>
      <c r="J265" s="95" t="e">
        <f>IF(#REF!=0,"-",IF(OR($C265=1,$C265=2),"χ",#REF!))</f>
        <v>#REF!</v>
      </c>
      <c r="K265" s="95" t="e">
        <f>IF(#REF!=0,"-",IF(OR($C265=1,$C265=2),"χ",#REF!))</f>
        <v>#REF!</v>
      </c>
      <c r="L265" s="95" t="e">
        <f>IF(#REF!=0,"-",IF(OR($C265=1,$C265=2),"χ",#REF!))</f>
        <v>#REF!</v>
      </c>
      <c r="M265" s="95" t="e">
        <f>IF(#REF!=0,"-",IF(OR($C265=1,$C265=2),"χ",#REF!))</f>
        <v>#REF!</v>
      </c>
      <c r="N265" s="95" t="e">
        <f>IF(#REF!=0,"-",IF(OR($C265=1,$C265=2),"χ",#REF!))</f>
        <v>#REF!</v>
      </c>
      <c r="O265" s="95" t="e">
        <f>IF(#REF!=0,"-",IF(OR($C265=1,$C265=2),"χ",#REF!))</f>
        <v>#REF!</v>
      </c>
      <c r="P265" s="95" t="e">
        <f>IF(#REF!=0,"-",IF(OR($C265=1,$C265=2),"χ",#REF!))</f>
        <v>#REF!</v>
      </c>
      <c r="Q265" s="95" t="e">
        <f>IF(#REF!=0,"-",IF(OR($C265=1,$C265=2),"χ",#REF!))</f>
        <v>#REF!</v>
      </c>
      <c r="R265" s="95" t="e">
        <f>IF(#REF!=0,"-",IF(OR($C265=1,$C265=2),"χ",#REF!))</f>
        <v>#REF!</v>
      </c>
    </row>
    <row r="266" spans="1:18" s="262" customFormat="1" ht="24" customHeight="1" x14ac:dyDescent="0.15">
      <c r="A266" s="206"/>
      <c r="B266" s="41" t="s">
        <v>30</v>
      </c>
      <c r="C266" s="353" t="e">
        <f>#REF!</f>
        <v>#REF!</v>
      </c>
      <c r="D266" s="95" t="e">
        <f>#REF!</f>
        <v>#REF!</v>
      </c>
      <c r="E266" s="95" t="e">
        <f>#REF!</f>
        <v>#REF!</v>
      </c>
      <c r="F266" s="95" t="e">
        <f>#REF!</f>
        <v>#REF!</v>
      </c>
      <c r="G266" s="95" t="e">
        <f>IF(#REF!=0,"-",IF(OR($C266=1,$C266=2),"χ",#REF!))</f>
        <v>#REF!</v>
      </c>
      <c r="H266" s="95" t="e">
        <f>IF(#REF!=0,"-",IF(OR($C266=1,$C266=2),"χ",#REF!))</f>
        <v>#REF!</v>
      </c>
      <c r="I266" s="95" t="e">
        <f>IF(#REF!=0,"-",IF(OR($C266=1,$C266=2),"χ",#REF!))</f>
        <v>#REF!</v>
      </c>
      <c r="J266" s="95" t="e">
        <f>IF(#REF!=0,"-",IF(OR($C266=1,$C266=2),"χ",#REF!))</f>
        <v>#REF!</v>
      </c>
      <c r="K266" s="95" t="e">
        <f>IF(#REF!=0,"-",IF(OR($C266=1,$C266=2),"χ",#REF!))</f>
        <v>#REF!</v>
      </c>
      <c r="L266" s="95" t="e">
        <f>IF(#REF!=0,"-",IF(OR($C266=1,$C266=2),"χ",#REF!))</f>
        <v>#REF!</v>
      </c>
      <c r="M266" s="95" t="e">
        <f>IF(#REF!=0,"-",IF(OR($C266=1,$C266=2),"χ",#REF!))</f>
        <v>#REF!</v>
      </c>
      <c r="N266" s="95" t="e">
        <f>IF(#REF!=0,"-",IF(OR($C266=1,$C266=2),"χ",#REF!))</f>
        <v>#REF!</v>
      </c>
      <c r="O266" s="95" t="e">
        <f>IF(#REF!=0,"-",IF(OR($C266=1,$C266=2),"χ",#REF!))</f>
        <v>#REF!</v>
      </c>
      <c r="P266" s="95" t="e">
        <f>IF(#REF!=0,"-",IF(OR($C266=1,$C266=2),"χ",#REF!))</f>
        <v>#REF!</v>
      </c>
      <c r="Q266" s="95" t="e">
        <f>IF(#REF!=0,"-",IF(OR($C266=1,$C266=2),"χ",#REF!))</f>
        <v>#REF!</v>
      </c>
      <c r="R266" s="95" t="e">
        <f>IF(#REF!=0,"-",IF(OR($C266=1,$C266=2),"χ",#REF!))</f>
        <v>#REF!</v>
      </c>
    </row>
    <row r="267" spans="1:18" s="262" customFormat="1" ht="24" customHeight="1" x14ac:dyDescent="0.15">
      <c r="A267" s="206"/>
      <c r="B267" s="41" t="s">
        <v>60</v>
      </c>
      <c r="C267" s="353" t="e">
        <f>#REF!</f>
        <v>#REF!</v>
      </c>
      <c r="D267" s="95" t="e">
        <f>#REF!</f>
        <v>#REF!</v>
      </c>
      <c r="E267" s="95" t="e">
        <f>#REF!</f>
        <v>#REF!</v>
      </c>
      <c r="F267" s="95" t="e">
        <f>#REF!</f>
        <v>#REF!</v>
      </c>
      <c r="G267" s="95" t="e">
        <f>IF(#REF!=0,"-",IF(OR($C267=1,$C267=2),"χ",#REF!))</f>
        <v>#REF!</v>
      </c>
      <c r="H267" s="95" t="e">
        <f>IF(#REF!=0,"-",IF(OR($C267=1,$C267=2),"χ",#REF!))</f>
        <v>#REF!</v>
      </c>
      <c r="I267" s="95" t="e">
        <f>IF(#REF!=0,"-",IF(OR($C267=1,$C267=2),"χ",#REF!))</f>
        <v>#REF!</v>
      </c>
      <c r="J267" s="95" t="e">
        <f>IF(#REF!=0,"-",IF(OR($C267=1,$C267=2),"χ",#REF!))</f>
        <v>#REF!</v>
      </c>
      <c r="K267" s="95" t="e">
        <f>IF(#REF!=0,"-",IF(OR($C267=1,$C267=2),"χ",#REF!))</f>
        <v>#REF!</v>
      </c>
      <c r="L267" s="95" t="e">
        <f>IF(#REF!=0,"-",IF(OR($C267=1,$C267=2),"χ",#REF!))</f>
        <v>#REF!</v>
      </c>
      <c r="M267" s="95" t="e">
        <f>IF(#REF!=0,"-",IF(OR($C267=1,$C267=2),"χ",#REF!))</f>
        <v>#REF!</v>
      </c>
      <c r="N267" s="95" t="e">
        <f>IF(#REF!=0,"-",IF(OR($C267=1,$C267=2),"χ",#REF!))</f>
        <v>#REF!</v>
      </c>
      <c r="O267" s="95" t="e">
        <f>IF(#REF!=0,"-",IF(OR($C267=1,$C267=2),"χ",#REF!))</f>
        <v>#REF!</v>
      </c>
      <c r="P267" s="95" t="e">
        <f>IF(#REF!=0,"-",IF(OR($C267=1,$C267=2),"χ",#REF!))</f>
        <v>#REF!</v>
      </c>
      <c r="Q267" s="95" t="e">
        <f>IF(#REF!=0,"-",IF(OR($C267=1,$C267=2),"χ",#REF!))</f>
        <v>#REF!</v>
      </c>
      <c r="R267" s="95" t="e">
        <f>IF(#REF!=0,"-",IF(OR($C267=1,$C267=2),"χ",#REF!))</f>
        <v>#REF!</v>
      </c>
    </row>
    <row r="268" spans="1:18" s="262" customFormat="1" ht="24" customHeight="1" x14ac:dyDescent="0.15">
      <c r="A268" s="206"/>
      <c r="B268" s="42" t="s">
        <v>61</v>
      </c>
      <c r="C268" s="353" t="e">
        <f>#REF!</f>
        <v>#REF!</v>
      </c>
      <c r="D268" s="95" t="e">
        <f>#REF!</f>
        <v>#REF!</v>
      </c>
      <c r="E268" s="95" t="e">
        <f>#REF!</f>
        <v>#REF!</v>
      </c>
      <c r="F268" s="95" t="e">
        <f>#REF!</f>
        <v>#REF!</v>
      </c>
      <c r="G268" s="95" t="e">
        <f>IF(#REF!=0,"-",IF(OR($C268=1,$C268=2),"χ",#REF!))</f>
        <v>#REF!</v>
      </c>
      <c r="H268" s="95" t="e">
        <f>IF(#REF!=0,"-",IF(OR($C268=1,$C268=2),"χ",#REF!))</f>
        <v>#REF!</v>
      </c>
      <c r="I268" s="95" t="e">
        <f>IF(#REF!=0,"-",IF(OR($C268=1,$C268=2),"χ",#REF!))</f>
        <v>#REF!</v>
      </c>
      <c r="J268" s="95" t="e">
        <f>IF(#REF!=0,"-",IF(OR($C268=1,$C268=2),"χ",#REF!))</f>
        <v>#REF!</v>
      </c>
      <c r="K268" s="95" t="e">
        <f>IF(#REF!=0,"-",IF(OR($C268=1,$C268=2),"χ",#REF!))</f>
        <v>#REF!</v>
      </c>
      <c r="L268" s="95" t="e">
        <f>IF(#REF!=0,"-",IF(OR($C268=1,$C268=2),"χ",#REF!))</f>
        <v>#REF!</v>
      </c>
      <c r="M268" s="95" t="e">
        <f>IF(#REF!=0,"-",IF(OR($C268=1,$C268=2),"χ",#REF!))</f>
        <v>#REF!</v>
      </c>
      <c r="N268" s="95" t="e">
        <f>IF(#REF!=0,"-",IF(OR($C268=1,$C268=2),"χ",#REF!))</f>
        <v>#REF!</v>
      </c>
      <c r="O268" s="95" t="e">
        <f>IF(#REF!=0,"-",IF(OR($C268=1,$C268=2),"χ",#REF!))</f>
        <v>#REF!</v>
      </c>
      <c r="P268" s="95" t="e">
        <f>IF(#REF!=0,"-",IF(OR($C268=1,$C268=2),"χ",#REF!))</f>
        <v>#REF!</v>
      </c>
      <c r="Q268" s="95" t="e">
        <f>IF(#REF!=0,"-",IF(OR($C268=1,$C268=2),"χ",#REF!))</f>
        <v>#REF!</v>
      </c>
      <c r="R268" s="95" t="e">
        <f>IF(#REF!=0,"-",IF(OR($C268=1,$C268=2),"χ",#REF!))</f>
        <v>#REF!</v>
      </c>
    </row>
    <row r="269" spans="1:18" s="262" customFormat="1" ht="24" customHeight="1" x14ac:dyDescent="0.15">
      <c r="A269" s="206"/>
      <c r="B269" s="42"/>
      <c r="C269" s="35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:18" s="266" customFormat="1" ht="24" customHeight="1" x14ac:dyDescent="0.15">
      <c r="A270" s="206">
        <v>31</v>
      </c>
      <c r="B270" s="210" t="s">
        <v>70</v>
      </c>
      <c r="C270" s="353" t="e">
        <f>#REF!</f>
        <v>#REF!</v>
      </c>
      <c r="D270" s="95" t="e">
        <f>#REF!</f>
        <v>#REF!</v>
      </c>
      <c r="E270" s="95" t="e">
        <f>#REF!</f>
        <v>#REF!</v>
      </c>
      <c r="F270" s="95" t="e">
        <f>#REF!</f>
        <v>#REF!</v>
      </c>
      <c r="G270" s="95" t="e">
        <f>#REF!</f>
        <v>#REF!</v>
      </c>
      <c r="H270" s="95" t="e">
        <f>#REF!</f>
        <v>#REF!</v>
      </c>
      <c r="I270" s="95" t="e">
        <f>#REF!</f>
        <v>#REF!</v>
      </c>
      <c r="J270" s="95" t="e">
        <f>#REF!</f>
        <v>#REF!</v>
      </c>
      <c r="K270" s="95" t="e">
        <f>#REF!</f>
        <v>#REF!</v>
      </c>
      <c r="L270" s="95" t="e">
        <f>#REF!</f>
        <v>#REF!</v>
      </c>
      <c r="M270" s="95" t="e">
        <f>#REF!</f>
        <v>#REF!</v>
      </c>
      <c r="N270" s="95" t="e">
        <f>#REF!</f>
        <v>#REF!</v>
      </c>
      <c r="O270" s="95" t="e">
        <f>#REF!</f>
        <v>#REF!</v>
      </c>
      <c r="P270" s="95" t="e">
        <f>#REF!</f>
        <v>#REF!</v>
      </c>
      <c r="Q270" s="95" t="e">
        <f>#REF!</f>
        <v>#REF!</v>
      </c>
      <c r="R270" s="95" t="e">
        <f>#REF!</f>
        <v>#REF!</v>
      </c>
    </row>
    <row r="271" spans="1:18" s="262" customFormat="1" ht="24" customHeight="1" x14ac:dyDescent="0.15">
      <c r="A271" s="206"/>
      <c r="B271" s="41" t="s">
        <v>25</v>
      </c>
      <c r="C271" s="353" t="e">
        <f>#REF!</f>
        <v>#REF!</v>
      </c>
      <c r="D271" s="95" t="e">
        <f>#REF!</f>
        <v>#REF!</v>
      </c>
      <c r="E271" s="95" t="e">
        <f>#REF!</f>
        <v>#REF!</v>
      </c>
      <c r="F271" s="95" t="e">
        <f>#REF!</f>
        <v>#REF!</v>
      </c>
      <c r="G271" s="95" t="e">
        <f>IF(#REF!=0,"-",IF(OR($C271=1,$C271=2),"χ",#REF!))</f>
        <v>#REF!</v>
      </c>
      <c r="H271" s="95" t="e">
        <f>IF(#REF!=0,"-",IF(OR($C271=1,$C271=2),"χ",#REF!))</f>
        <v>#REF!</v>
      </c>
      <c r="I271" s="95" t="e">
        <f>IF(#REF!=0,"-",IF(OR($C271=1,$C271=2),"χ",#REF!))</f>
        <v>#REF!</v>
      </c>
      <c r="J271" s="95" t="e">
        <f>IF(#REF!=0,"-",IF(OR($C271=1,$C271=2),"χ",#REF!))</f>
        <v>#REF!</v>
      </c>
      <c r="K271" s="95" t="e">
        <f>IF(#REF!=0,"-",IF(OR($C271=1,$C271=2),"χ",#REF!))</f>
        <v>#REF!</v>
      </c>
      <c r="L271" s="95" t="e">
        <f>IF(#REF!=0,"-",IF(OR($C271=1,$C271=2),"χ",#REF!))</f>
        <v>#REF!</v>
      </c>
      <c r="M271" s="95" t="e">
        <f>IF(#REF!=0,"-",IF(OR($C271=1,$C271=2),"χ",#REF!))</f>
        <v>#REF!</v>
      </c>
      <c r="N271" s="95" t="e">
        <f>IF(#REF!=0,"-",IF(OR($C271=1,$C271=2),"χ",#REF!))</f>
        <v>#REF!</v>
      </c>
      <c r="O271" s="95" t="e">
        <f>IF(#REF!=0,"-",IF(OR($C271=1,$C271=2),"χ",#REF!))</f>
        <v>#REF!</v>
      </c>
      <c r="P271" s="95" t="e">
        <f>IF(#REF!=0,"-",IF(OR($C271=1,$C271=2),"χ",#REF!))</f>
        <v>#REF!</v>
      </c>
      <c r="Q271" s="95" t="e">
        <f>IF(#REF!=0,"-",IF(OR($C271=1,$C271=2),"χ",#REF!))</f>
        <v>#REF!</v>
      </c>
      <c r="R271" s="95" t="e">
        <f>IF(#REF!=0,"-",IF(OR($C271=1,$C271=2),"χ",#REF!))</f>
        <v>#REF!</v>
      </c>
    </row>
    <row r="272" spans="1:18" s="262" customFormat="1" ht="24" customHeight="1" x14ac:dyDescent="0.15">
      <c r="A272" s="206"/>
      <c r="B272" s="41" t="s">
        <v>26</v>
      </c>
      <c r="C272" s="353" t="e">
        <f>#REF!</f>
        <v>#REF!</v>
      </c>
      <c r="D272" s="95" t="e">
        <f>#REF!</f>
        <v>#REF!</v>
      </c>
      <c r="E272" s="95" t="e">
        <f>#REF!</f>
        <v>#REF!</v>
      </c>
      <c r="F272" s="95" t="e">
        <f>#REF!</f>
        <v>#REF!</v>
      </c>
      <c r="G272" s="95" t="e">
        <f>IF(#REF!=0,"-",IF(OR($C272=1,$C272=2),"χ",#REF!))</f>
        <v>#REF!</v>
      </c>
      <c r="H272" s="95" t="e">
        <f>IF(#REF!=0,"-",IF(OR($C272=1,$C272=2),"χ",#REF!))</f>
        <v>#REF!</v>
      </c>
      <c r="I272" s="95" t="e">
        <f>IF(#REF!=0,"-",IF(OR($C272=1,$C272=2),"χ",#REF!))</f>
        <v>#REF!</v>
      </c>
      <c r="J272" s="95" t="e">
        <f>IF(#REF!=0,"-",IF(OR($C272=1,$C272=2),"χ",#REF!))</f>
        <v>#REF!</v>
      </c>
      <c r="K272" s="95" t="e">
        <f>IF(#REF!=0,"-",IF(OR($C272=1,$C272=2),"χ",#REF!))</f>
        <v>#REF!</v>
      </c>
      <c r="L272" s="95" t="e">
        <f>IF(#REF!=0,"-",IF(OR($C272=1,$C272=2),"χ",#REF!))</f>
        <v>#REF!</v>
      </c>
      <c r="M272" s="95" t="e">
        <f>IF(#REF!=0,"-",IF(OR($C272=1,$C272=2),"χ",#REF!))</f>
        <v>#REF!</v>
      </c>
      <c r="N272" s="95" t="e">
        <f>IF(#REF!=0,"-",IF(OR($C272=1,$C272=2),"χ",#REF!))</f>
        <v>#REF!</v>
      </c>
      <c r="O272" s="95" t="e">
        <f>IF(#REF!=0,"-",IF(OR($C272=1,$C272=2),"χ",#REF!))</f>
        <v>#REF!</v>
      </c>
      <c r="P272" s="95" t="e">
        <f>IF(#REF!=0,"-",IF(OR($C272=1,$C272=2),"χ",#REF!))</f>
        <v>#REF!</v>
      </c>
      <c r="Q272" s="95" t="e">
        <f>IF(#REF!=0,"-",IF(OR($C272=1,$C272=2),"χ",#REF!))</f>
        <v>#REF!</v>
      </c>
      <c r="R272" s="95" t="e">
        <f>IF(#REF!=0,"-",IF(OR($C272=1,$C272=2),"χ",#REF!))</f>
        <v>#REF!</v>
      </c>
    </row>
    <row r="273" spans="1:19" s="262" customFormat="1" ht="24" customHeight="1" x14ac:dyDescent="0.15">
      <c r="A273" s="206"/>
      <c r="B273" s="41" t="s">
        <v>27</v>
      </c>
      <c r="C273" s="353" t="e">
        <f>#REF!</f>
        <v>#REF!</v>
      </c>
      <c r="D273" s="95" t="e">
        <f>#REF!</f>
        <v>#REF!</v>
      </c>
      <c r="E273" s="95" t="e">
        <f>#REF!</f>
        <v>#REF!</v>
      </c>
      <c r="F273" s="95" t="e">
        <f>#REF!</f>
        <v>#REF!</v>
      </c>
      <c r="G273" s="95" t="e">
        <f>IF(#REF!=0,"-",IF(OR($C273=1,$C273=2),"χ",#REF!))</f>
        <v>#REF!</v>
      </c>
      <c r="H273" s="95" t="e">
        <f>IF(#REF!=0,"-",IF(OR($C273=1,$C273=2),"χ",#REF!))</f>
        <v>#REF!</v>
      </c>
      <c r="I273" s="95" t="e">
        <f>IF(#REF!=0,"-",IF(OR($C273=1,$C273=2),"χ",#REF!))</f>
        <v>#REF!</v>
      </c>
      <c r="J273" s="95" t="e">
        <f>IF(#REF!=0,"-",IF(OR($C273=1,$C273=2),"χ",#REF!))</f>
        <v>#REF!</v>
      </c>
      <c r="K273" s="95" t="e">
        <f>IF(#REF!=0,"-",IF(OR($C273=1,$C273=2),"χ",#REF!))</f>
        <v>#REF!</v>
      </c>
      <c r="L273" s="95" t="e">
        <f>IF(#REF!=0,"-",IF(OR($C273=1,$C273=2),"χ",#REF!))</f>
        <v>#REF!</v>
      </c>
      <c r="M273" s="95" t="e">
        <f>IF(#REF!=0,"-",IF(OR($C273=1,$C273=2),"χ",#REF!))</f>
        <v>#REF!</v>
      </c>
      <c r="N273" s="95" t="e">
        <f>IF(#REF!=0,"-",IF(OR($C273=1,$C273=2),"χ",#REF!))</f>
        <v>#REF!</v>
      </c>
      <c r="O273" s="95" t="e">
        <f>IF(#REF!=0,"-",IF(OR($C273=1,$C273=2),"χ",#REF!))</f>
        <v>#REF!</v>
      </c>
      <c r="P273" s="95" t="e">
        <f>IF(#REF!=0,"-",IF(OR($C273=1,$C273=2),"χ",#REF!))</f>
        <v>#REF!</v>
      </c>
      <c r="Q273" s="95" t="e">
        <f>IF(#REF!=0,"-",IF(OR($C273=1,$C273=2),"χ",#REF!))</f>
        <v>#REF!</v>
      </c>
      <c r="R273" s="95" t="e">
        <f>IF(#REF!=0,"-",IF(OR($C273=1,$C273=2),"χ",#REF!))</f>
        <v>#REF!</v>
      </c>
    </row>
    <row r="274" spans="1:19" s="262" customFormat="1" ht="24" customHeight="1" x14ac:dyDescent="0.15">
      <c r="A274" s="206"/>
      <c r="B274" s="41" t="s">
        <v>28</v>
      </c>
      <c r="C274" s="353" t="e">
        <f>#REF!</f>
        <v>#REF!</v>
      </c>
      <c r="D274" s="95" t="e">
        <f>#REF!</f>
        <v>#REF!</v>
      </c>
      <c r="E274" s="95" t="e">
        <f>#REF!</f>
        <v>#REF!</v>
      </c>
      <c r="F274" s="95" t="e">
        <f>#REF!</f>
        <v>#REF!</v>
      </c>
      <c r="G274" s="95" t="e">
        <f>IF(#REF!=0,"-",IF(OR($C274=1,$C274=2),"χ",#REF!))</f>
        <v>#REF!</v>
      </c>
      <c r="H274" s="95" t="e">
        <f>IF(#REF!=0,"-",IF(OR($C274=1,$C274=2),"χ",#REF!))</f>
        <v>#REF!</v>
      </c>
      <c r="I274" s="95" t="e">
        <f>IF(#REF!=0,"-",IF(OR($C274=1,$C274=2),"χ",#REF!))</f>
        <v>#REF!</v>
      </c>
      <c r="J274" s="95" t="e">
        <f>IF(#REF!=0,"-",IF(OR($C274=1,$C274=2),"χ",#REF!))</f>
        <v>#REF!</v>
      </c>
      <c r="K274" s="95" t="e">
        <f>IF(#REF!=0,"-",IF(OR($C274=1,$C274=2),"χ",#REF!))</f>
        <v>#REF!</v>
      </c>
      <c r="L274" s="95" t="e">
        <f>IF(#REF!=0,"-",IF(OR($C274=1,$C274=2),"χ",#REF!))</f>
        <v>#REF!</v>
      </c>
      <c r="M274" s="95" t="e">
        <f>IF(#REF!=0,"-",IF(OR($C274=1,$C274=2),"χ",#REF!))</f>
        <v>#REF!</v>
      </c>
      <c r="N274" s="95" t="e">
        <f>IF(#REF!=0,"-",IF(OR($C274=1,$C274=2),"χ",#REF!))</f>
        <v>#REF!</v>
      </c>
      <c r="O274" s="95" t="e">
        <f>IF(#REF!=0,"-",IF(OR($C274=1,$C274=2),"χ",#REF!))</f>
        <v>#REF!</v>
      </c>
      <c r="P274" s="95" t="e">
        <f>IF(#REF!=0,"-",IF(OR($C274=1,$C274=2),"χ",#REF!))</f>
        <v>#REF!</v>
      </c>
      <c r="Q274" s="95" t="e">
        <f>IF(#REF!=0,"-",IF(OR($C274=1,$C274=2),"χ",#REF!))</f>
        <v>#REF!</v>
      </c>
      <c r="R274" s="95" t="e">
        <f>IF(#REF!=0,"-",IF(OR($C274=1,$C274=2),"χ",#REF!))</f>
        <v>#REF!</v>
      </c>
    </row>
    <row r="275" spans="1:19" s="262" customFormat="1" ht="24" customHeight="1" x14ac:dyDescent="0.15">
      <c r="A275" s="268"/>
      <c r="B275" s="41" t="s">
        <v>29</v>
      </c>
      <c r="C275" s="353" t="e">
        <f>#REF!</f>
        <v>#REF!</v>
      </c>
      <c r="D275" s="95" t="e">
        <f>#REF!</f>
        <v>#REF!</v>
      </c>
      <c r="E275" s="95" t="e">
        <f>#REF!</f>
        <v>#REF!</v>
      </c>
      <c r="F275" s="95" t="e">
        <f>#REF!</f>
        <v>#REF!</v>
      </c>
      <c r="G275" s="95" t="e">
        <f>IF(#REF!=0,"-",IF(OR($C275=1,$C275=2),"χ",#REF!))</f>
        <v>#REF!</v>
      </c>
      <c r="H275" s="95" t="e">
        <f>IF(#REF!=0,"-",IF(OR($C275=1,$C275=2),"χ",#REF!))</f>
        <v>#REF!</v>
      </c>
      <c r="I275" s="95" t="e">
        <f>IF(#REF!=0,"-",IF(OR($C275=1,$C275=2),"χ",#REF!))</f>
        <v>#REF!</v>
      </c>
      <c r="J275" s="95" t="e">
        <f>IF(#REF!=0,"-",IF(OR($C275=1,$C275=2),"χ",#REF!))</f>
        <v>#REF!</v>
      </c>
      <c r="K275" s="95" t="e">
        <f>IF(#REF!=0,"-",IF(OR($C275=1,$C275=2),"χ",#REF!))</f>
        <v>#REF!</v>
      </c>
      <c r="L275" s="95" t="e">
        <f>IF(#REF!=0,"-",IF(OR($C275=1,$C275=2),"χ",#REF!))</f>
        <v>#REF!</v>
      </c>
      <c r="M275" s="95" t="e">
        <f>IF(#REF!=0,"-",IF(OR($C275=1,$C275=2),"χ",#REF!))</f>
        <v>#REF!</v>
      </c>
      <c r="N275" s="95" t="e">
        <f>IF(#REF!=0,"-",IF(OR($C275=1,$C275=2),"χ",#REF!))</f>
        <v>#REF!</v>
      </c>
      <c r="O275" s="95" t="e">
        <f>IF(#REF!=0,"-",IF(OR($C275=1,$C275=2),"χ",#REF!))</f>
        <v>#REF!</v>
      </c>
      <c r="P275" s="95" t="e">
        <f>IF(#REF!=0,"-",IF(OR($C275=1,$C275=2),"χ",#REF!))</f>
        <v>#REF!</v>
      </c>
      <c r="Q275" s="95" t="e">
        <f>IF(#REF!=0,"-",IF(OR($C275=1,$C275=2),"χ",#REF!))</f>
        <v>#REF!</v>
      </c>
      <c r="R275" s="95" t="e">
        <f>IF(#REF!=0,"-",IF(OR($C275=1,$C275=2),"χ",#REF!))</f>
        <v>#REF!</v>
      </c>
    </row>
    <row r="276" spans="1:19" s="262" customFormat="1" ht="24" customHeight="1" x14ac:dyDescent="0.15">
      <c r="A276" s="268"/>
      <c r="B276" s="41" t="s">
        <v>30</v>
      </c>
      <c r="C276" s="353" t="e">
        <f>#REF!</f>
        <v>#REF!</v>
      </c>
      <c r="D276" s="95" t="e">
        <f>#REF!</f>
        <v>#REF!</v>
      </c>
      <c r="E276" s="95" t="e">
        <f>#REF!</f>
        <v>#REF!</v>
      </c>
      <c r="F276" s="95" t="e">
        <f>#REF!</f>
        <v>#REF!</v>
      </c>
      <c r="G276" s="95" t="e">
        <f>IF(#REF!=0,"-",IF(OR($C276=1,$C276=2),"χ",#REF!))</f>
        <v>#REF!</v>
      </c>
      <c r="H276" s="95" t="e">
        <f>IF(#REF!=0,"-",IF(OR($C276=1,$C276=2),"χ",#REF!))</f>
        <v>#REF!</v>
      </c>
      <c r="I276" s="95" t="e">
        <f>IF(#REF!=0,"-",IF(OR($C276=1,$C276=2),"χ",#REF!))</f>
        <v>#REF!</v>
      </c>
      <c r="J276" s="95" t="e">
        <f>IF(#REF!=0,"-",IF(OR($C276=1,$C276=2),"χ",#REF!))</f>
        <v>#REF!</v>
      </c>
      <c r="K276" s="95" t="e">
        <f>IF(#REF!=0,"-",IF(OR($C276=1,$C276=2),"χ",#REF!))</f>
        <v>#REF!</v>
      </c>
      <c r="L276" s="95" t="e">
        <f>IF(#REF!=0,"-",IF(OR($C276=1,$C276=2),"χ",#REF!))</f>
        <v>#REF!</v>
      </c>
      <c r="M276" s="95" t="e">
        <f>IF(#REF!=0,"-",IF(OR($C276=1,$C276=2),"χ",#REF!))</f>
        <v>#REF!</v>
      </c>
      <c r="N276" s="95" t="e">
        <f>IF(#REF!=0,"-",IF(OR($C276=1,$C276=2),"χ",#REF!))</f>
        <v>#REF!</v>
      </c>
      <c r="O276" s="95" t="e">
        <f>IF(#REF!=0,"-",IF(OR($C276=1,$C276=2),"χ",#REF!))</f>
        <v>#REF!</v>
      </c>
      <c r="P276" s="95" t="e">
        <f>IF(#REF!=0,"-",IF(OR($C276=1,$C276=2),"χ",#REF!))</f>
        <v>#REF!</v>
      </c>
      <c r="Q276" s="95" t="e">
        <f>IF(#REF!=0,"-",IF(OR($C276=1,$C276=2),"χ",#REF!))</f>
        <v>#REF!</v>
      </c>
      <c r="R276" s="95" t="e">
        <f>IF(#REF!=0,"-",IF(OR($C276=1,$C276=2),"χ",#REF!))</f>
        <v>#REF!</v>
      </c>
    </row>
    <row r="277" spans="1:19" s="262" customFormat="1" ht="24" customHeight="1" x14ac:dyDescent="0.15">
      <c r="A277" s="268"/>
      <c r="B277" s="41" t="s">
        <v>60</v>
      </c>
      <c r="C277" s="353" t="e">
        <f>#REF!</f>
        <v>#REF!</v>
      </c>
      <c r="D277" s="95" t="e">
        <f>#REF!</f>
        <v>#REF!</v>
      </c>
      <c r="E277" s="95" t="e">
        <f>#REF!</f>
        <v>#REF!</v>
      </c>
      <c r="F277" s="95" t="e">
        <f>#REF!</f>
        <v>#REF!</v>
      </c>
      <c r="G277" s="95" t="e">
        <f>IF(#REF!=0,"-",IF(OR($C277=1,$C277=2),"χ",#REF!))</f>
        <v>#REF!</v>
      </c>
      <c r="H277" s="95" t="e">
        <f>IF(#REF!=0,"-",IF(OR($C277=1,$C277=2),"χ",#REF!))</f>
        <v>#REF!</v>
      </c>
      <c r="I277" s="95" t="e">
        <f>IF(#REF!=0,"-",IF(OR($C277=1,$C277=2),"χ",#REF!))</f>
        <v>#REF!</v>
      </c>
      <c r="J277" s="95" t="e">
        <f>IF(#REF!=0,"-",IF(OR($C277=1,$C277=2),"χ",#REF!))</f>
        <v>#REF!</v>
      </c>
      <c r="K277" s="95" t="e">
        <f>IF(#REF!=0,"-",IF(OR($C277=1,$C277=2),"χ",#REF!))</f>
        <v>#REF!</v>
      </c>
      <c r="L277" s="95" t="e">
        <f>IF(#REF!=0,"-",IF(OR($C277=1,$C277=2),"χ",#REF!))</f>
        <v>#REF!</v>
      </c>
      <c r="M277" s="95" t="e">
        <f>IF(#REF!=0,"-",IF(OR($C277=1,$C277=2),"χ",#REF!))</f>
        <v>#REF!</v>
      </c>
      <c r="N277" s="95" t="e">
        <f>IF(#REF!=0,"-",IF(OR($C277=1,$C277=2),"χ",#REF!))</f>
        <v>#REF!</v>
      </c>
      <c r="O277" s="95" t="e">
        <f>IF(#REF!=0,"-",IF(OR($C277=1,$C277=2),"χ",#REF!))</f>
        <v>#REF!</v>
      </c>
      <c r="P277" s="95" t="e">
        <f>IF(#REF!=0,"-",IF(OR($C277=1,$C277=2),"χ",#REF!))</f>
        <v>#REF!</v>
      </c>
      <c r="Q277" s="95" t="e">
        <f>IF(#REF!=0,"-",IF(OR($C277=1,$C277=2),"χ",#REF!))</f>
        <v>#REF!</v>
      </c>
      <c r="R277" s="95" t="e">
        <f>IF(#REF!=0,"-",IF(OR($C277=1,$C277=2),"χ",#REF!))</f>
        <v>#REF!</v>
      </c>
    </row>
    <row r="278" spans="1:19" s="262" customFormat="1" ht="24" customHeight="1" x14ac:dyDescent="0.15">
      <c r="A278" s="268"/>
      <c r="B278" s="42" t="s">
        <v>61</v>
      </c>
      <c r="C278" s="353" t="e">
        <f>#REF!</f>
        <v>#REF!</v>
      </c>
      <c r="D278" s="95" t="e">
        <f>#REF!</f>
        <v>#REF!</v>
      </c>
      <c r="E278" s="95" t="e">
        <f>#REF!</f>
        <v>#REF!</v>
      </c>
      <c r="F278" s="95" t="e">
        <f>#REF!</f>
        <v>#REF!</v>
      </c>
      <c r="G278" s="95" t="e">
        <f>IF(#REF!=0,"-",IF(OR($C278=1,$C278=2),"χ",#REF!))</f>
        <v>#REF!</v>
      </c>
      <c r="H278" s="95" t="e">
        <f>IF(#REF!=0,"-",IF(OR($C278=1,$C278=2),"χ",#REF!))</f>
        <v>#REF!</v>
      </c>
      <c r="I278" s="95" t="e">
        <f>IF(#REF!=0,"-",IF(OR($C278=1,$C278=2),"χ",#REF!))</f>
        <v>#REF!</v>
      </c>
      <c r="J278" s="95" t="e">
        <f>IF(#REF!=0,"-",IF(OR($C278=1,$C278=2),"χ",#REF!))</f>
        <v>#REF!</v>
      </c>
      <c r="K278" s="95" t="e">
        <f>IF(#REF!=0,"-",IF(OR($C278=1,$C278=2),"χ",#REF!))</f>
        <v>#REF!</v>
      </c>
      <c r="L278" s="95" t="e">
        <f>IF(#REF!=0,"-",IF(OR($C278=1,$C278=2),"χ",#REF!))</f>
        <v>#REF!</v>
      </c>
      <c r="M278" s="95" t="e">
        <f>IF(#REF!=0,"-",IF(OR($C278=1,$C278=2),"χ",#REF!))</f>
        <v>#REF!</v>
      </c>
      <c r="N278" s="95" t="e">
        <f>IF(#REF!=0,"-",IF(OR($C278=1,$C278=2),"χ",#REF!))</f>
        <v>#REF!</v>
      </c>
      <c r="O278" s="95" t="e">
        <f>IF(#REF!=0,"-",IF(OR($C278=1,$C278=2),"χ",#REF!))</f>
        <v>#REF!</v>
      </c>
      <c r="P278" s="95" t="e">
        <f>IF(#REF!=0,"-",IF(OR($C278=1,$C278=2),"χ",#REF!))</f>
        <v>#REF!</v>
      </c>
      <c r="Q278" s="95" t="e">
        <f>IF(#REF!=0,"-",IF(OR($C278=1,$C278=2),"χ",#REF!))</f>
        <v>#REF!</v>
      </c>
      <c r="R278" s="95" t="e">
        <f>IF(#REF!=0,"-",IF(OR($C278=1,$C278=2),"χ",#REF!))</f>
        <v>#REF!</v>
      </c>
      <c r="S278" s="269"/>
    </row>
    <row r="279" spans="1:19" s="262" customFormat="1" ht="24" customHeight="1" x14ac:dyDescent="0.15">
      <c r="A279" s="268"/>
      <c r="B279" s="42"/>
      <c r="C279" s="35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269"/>
    </row>
    <row r="280" spans="1:19" s="266" customFormat="1" ht="24" customHeight="1" x14ac:dyDescent="0.15">
      <c r="A280" s="206">
        <v>32</v>
      </c>
      <c r="B280" s="210" t="s">
        <v>71</v>
      </c>
      <c r="C280" s="353" t="e">
        <f>#REF!</f>
        <v>#REF!</v>
      </c>
      <c r="D280" s="95" t="e">
        <f>#REF!</f>
        <v>#REF!</v>
      </c>
      <c r="E280" s="95" t="e">
        <f>#REF!</f>
        <v>#REF!</v>
      </c>
      <c r="F280" s="95" t="e">
        <f>#REF!</f>
        <v>#REF!</v>
      </c>
      <c r="G280" s="95" t="e">
        <f>#REF!</f>
        <v>#REF!</v>
      </c>
      <c r="H280" s="95" t="e">
        <f>#REF!</f>
        <v>#REF!</v>
      </c>
      <c r="I280" s="95" t="e">
        <f>#REF!</f>
        <v>#REF!</v>
      </c>
      <c r="J280" s="95" t="e">
        <f>#REF!</f>
        <v>#REF!</v>
      </c>
      <c r="K280" s="95" t="e">
        <f>#REF!</f>
        <v>#REF!</v>
      </c>
      <c r="L280" s="95" t="e">
        <f>#REF!</f>
        <v>#REF!</v>
      </c>
      <c r="M280" s="95" t="e">
        <f>#REF!</f>
        <v>#REF!</v>
      </c>
      <c r="N280" s="95" t="e">
        <f>#REF!</f>
        <v>#REF!</v>
      </c>
      <c r="O280" s="95" t="e">
        <f>#REF!</f>
        <v>#REF!</v>
      </c>
      <c r="P280" s="95" t="e">
        <f>#REF!</f>
        <v>#REF!</v>
      </c>
      <c r="Q280" s="95" t="e">
        <f>#REF!</f>
        <v>#REF!</v>
      </c>
      <c r="R280" s="95" t="e">
        <f>#REF!</f>
        <v>#REF!</v>
      </c>
    </row>
    <row r="281" spans="1:19" s="262" customFormat="1" ht="24" customHeight="1" x14ac:dyDescent="0.15">
      <c r="A281" s="206"/>
      <c r="B281" s="41" t="s">
        <v>25</v>
      </c>
      <c r="C281" s="353" t="e">
        <f>#REF!</f>
        <v>#REF!</v>
      </c>
      <c r="D281" s="95" t="e">
        <f>#REF!</f>
        <v>#REF!</v>
      </c>
      <c r="E281" s="95" t="e">
        <f>#REF!</f>
        <v>#REF!</v>
      </c>
      <c r="F281" s="95" t="e">
        <f>#REF!</f>
        <v>#REF!</v>
      </c>
      <c r="G281" s="95" t="e">
        <f>IF(#REF!=0,"-",IF(OR($C281=1,$C281=2),"χ",#REF!))</f>
        <v>#REF!</v>
      </c>
      <c r="H281" s="95" t="e">
        <f>IF(#REF!=0,"-",IF(OR($C281=1,$C281=2),"χ",#REF!))</f>
        <v>#REF!</v>
      </c>
      <c r="I281" s="95" t="e">
        <f>IF(#REF!=0,"-",IF(OR($C281=1,$C281=2),"χ",#REF!))</f>
        <v>#REF!</v>
      </c>
      <c r="J281" s="95" t="e">
        <f>IF(#REF!=0,"-",IF(OR($C281=1,$C281=2),"χ",#REF!))</f>
        <v>#REF!</v>
      </c>
      <c r="K281" s="95" t="e">
        <f>IF(#REF!=0,"-",IF(OR($C281=1,$C281=2),"χ",#REF!))</f>
        <v>#REF!</v>
      </c>
      <c r="L281" s="95" t="e">
        <f>IF(#REF!=0,"-",IF(OR($C281=1,$C281=2),"χ",#REF!))</f>
        <v>#REF!</v>
      </c>
      <c r="M281" s="95" t="e">
        <f>IF(#REF!=0,"-",IF(OR($C281=1,$C281=2),"χ",#REF!))</f>
        <v>#REF!</v>
      </c>
      <c r="N281" s="95" t="e">
        <f>IF(#REF!=0,"-",IF(OR($C281=1,$C281=2),"χ",#REF!))</f>
        <v>#REF!</v>
      </c>
      <c r="O281" s="95" t="e">
        <f>IF(#REF!=0,"-",IF(OR($C281=1,$C281=2),"χ",#REF!))</f>
        <v>#REF!</v>
      </c>
      <c r="P281" s="95" t="e">
        <f>IF(#REF!=0,"-",IF(OR($C281=1,$C281=2),"χ",#REF!))</f>
        <v>#REF!</v>
      </c>
      <c r="Q281" s="95" t="e">
        <f>IF(#REF!=0,"-",IF(OR($C281=1,$C281=2),"χ",#REF!))</f>
        <v>#REF!</v>
      </c>
      <c r="R281" s="95" t="e">
        <f>IF(#REF!=0,"-",IF(OR($C281=1,$C281=2),"χ",#REF!))</f>
        <v>#REF!</v>
      </c>
    </row>
    <row r="282" spans="1:19" s="262" customFormat="1" ht="24" customHeight="1" x14ac:dyDescent="0.15">
      <c r="A282" s="206"/>
      <c r="B282" s="41" t="s">
        <v>26</v>
      </c>
      <c r="C282" s="353" t="e">
        <f>#REF!</f>
        <v>#REF!</v>
      </c>
      <c r="D282" s="95" t="e">
        <f>#REF!</f>
        <v>#REF!</v>
      </c>
      <c r="E282" s="95" t="e">
        <f>#REF!</f>
        <v>#REF!</v>
      </c>
      <c r="F282" s="95" t="e">
        <f>#REF!</f>
        <v>#REF!</v>
      </c>
      <c r="G282" s="95" t="e">
        <f>IF(#REF!=0,"-",IF(OR($C282=1,$C282=2),"χ",#REF!))</f>
        <v>#REF!</v>
      </c>
      <c r="H282" s="95" t="e">
        <f>IF(#REF!=0,"-",IF(OR($C282=1,$C282=2),"χ",#REF!))</f>
        <v>#REF!</v>
      </c>
      <c r="I282" s="95" t="e">
        <f>IF(#REF!=0,"-",IF(OR($C282=1,$C282=2),"χ",#REF!))</f>
        <v>#REF!</v>
      </c>
      <c r="J282" s="95" t="e">
        <f>IF(#REF!=0,"-",IF(OR($C282=1,$C282=2),"χ",#REF!))</f>
        <v>#REF!</v>
      </c>
      <c r="K282" s="95" t="e">
        <f>IF(#REF!=0,"-",IF(OR($C282=1,$C282=2),"χ",#REF!))</f>
        <v>#REF!</v>
      </c>
      <c r="L282" s="95" t="e">
        <f>IF(#REF!=0,"-",IF(OR($C282=1,$C282=2),"χ",#REF!))</f>
        <v>#REF!</v>
      </c>
      <c r="M282" s="95" t="e">
        <f>IF(#REF!=0,"-",IF(OR($C282=1,$C282=2),"χ",#REF!))</f>
        <v>#REF!</v>
      </c>
      <c r="N282" s="95" t="e">
        <f>IF(#REF!=0,"-",IF(OR($C282=1,$C282=2),"χ",#REF!))</f>
        <v>#REF!</v>
      </c>
      <c r="O282" s="95" t="e">
        <f>IF(#REF!=0,"-",IF(OR($C282=1,$C282=2),"χ",#REF!))</f>
        <v>#REF!</v>
      </c>
      <c r="P282" s="95" t="e">
        <f>IF(#REF!=0,"-",IF(OR($C282=1,$C282=2),"χ",#REF!))</f>
        <v>#REF!</v>
      </c>
      <c r="Q282" s="95" t="e">
        <f>IF(#REF!=0,"-",IF(OR($C282=1,$C282=2),"χ",#REF!))</f>
        <v>#REF!</v>
      </c>
      <c r="R282" s="95" t="e">
        <f>IF(#REF!=0,"-",IF(OR($C282=1,$C282=2),"χ",#REF!))</f>
        <v>#REF!</v>
      </c>
    </row>
    <row r="283" spans="1:19" s="262" customFormat="1" ht="24" customHeight="1" x14ac:dyDescent="0.15">
      <c r="A283" s="206"/>
      <c r="B283" s="41" t="s">
        <v>27</v>
      </c>
      <c r="C283" s="353" t="e">
        <f>#REF!</f>
        <v>#REF!</v>
      </c>
      <c r="D283" s="95" t="e">
        <f>#REF!</f>
        <v>#REF!</v>
      </c>
      <c r="E283" s="95" t="e">
        <f>#REF!</f>
        <v>#REF!</v>
      </c>
      <c r="F283" s="95" t="e">
        <f>#REF!</f>
        <v>#REF!</v>
      </c>
      <c r="G283" s="95" t="e">
        <f>IF(#REF!=0,"-",IF(OR($C283=1,$C283=2),"χ",#REF!))</f>
        <v>#REF!</v>
      </c>
      <c r="H283" s="95" t="e">
        <f>IF(#REF!=0,"-",IF(OR($C283=1,$C283=2),"χ",#REF!))</f>
        <v>#REF!</v>
      </c>
      <c r="I283" s="95" t="e">
        <f>IF(#REF!=0,"-",IF(OR($C283=1,$C283=2),"χ",#REF!))</f>
        <v>#REF!</v>
      </c>
      <c r="J283" s="95" t="e">
        <f>IF(#REF!=0,"-",IF(OR($C283=1,$C283=2),"χ",#REF!))</f>
        <v>#REF!</v>
      </c>
      <c r="K283" s="95" t="e">
        <f>IF(#REF!=0,"-",IF(OR($C283=1,$C283=2),"χ",#REF!))</f>
        <v>#REF!</v>
      </c>
      <c r="L283" s="95" t="e">
        <f>IF(#REF!=0,"-",IF(OR($C283=1,$C283=2),"χ",#REF!))</f>
        <v>#REF!</v>
      </c>
      <c r="M283" s="95" t="e">
        <f>IF(#REF!=0,"-",IF(OR($C283=1,$C283=2),"χ",#REF!))</f>
        <v>#REF!</v>
      </c>
      <c r="N283" s="95" t="e">
        <f>IF(#REF!=0,"-",IF(OR($C283=1,$C283=2),"χ",#REF!))</f>
        <v>#REF!</v>
      </c>
      <c r="O283" s="95" t="e">
        <f>IF(#REF!=0,"-",IF(OR($C283=1,$C283=2),"χ",#REF!))</f>
        <v>#REF!</v>
      </c>
      <c r="P283" s="95" t="e">
        <f>IF(#REF!=0,"-",IF(OR($C283=1,$C283=2),"χ",#REF!))</f>
        <v>#REF!</v>
      </c>
      <c r="Q283" s="95" t="e">
        <f>IF(#REF!=0,"-",IF(OR($C283=1,$C283=2),"χ",#REF!))</f>
        <v>#REF!</v>
      </c>
      <c r="R283" s="95" t="e">
        <f>IF(#REF!=0,"-",IF(OR($C283=1,$C283=2),"χ",#REF!))</f>
        <v>#REF!</v>
      </c>
    </row>
    <row r="284" spans="1:19" s="262" customFormat="1" ht="24" customHeight="1" x14ac:dyDescent="0.15">
      <c r="A284" s="206"/>
      <c r="B284" s="41" t="s">
        <v>28</v>
      </c>
      <c r="C284" s="353" t="e">
        <f>#REF!</f>
        <v>#REF!</v>
      </c>
      <c r="D284" s="95" t="e">
        <f>#REF!</f>
        <v>#REF!</v>
      </c>
      <c r="E284" s="95" t="e">
        <f>#REF!</f>
        <v>#REF!</v>
      </c>
      <c r="F284" s="95" t="e">
        <f>#REF!</f>
        <v>#REF!</v>
      </c>
      <c r="G284" s="95" t="e">
        <f>IF(#REF!=0,"-",IF(OR($C284=1,$C284=2),"χ",#REF!))</f>
        <v>#REF!</v>
      </c>
      <c r="H284" s="95" t="e">
        <f>IF(#REF!=0,"-",IF(OR($C284=1,$C284=2),"χ",#REF!))</f>
        <v>#REF!</v>
      </c>
      <c r="I284" s="95" t="e">
        <f>IF(#REF!=0,"-",IF(OR($C284=1,$C284=2),"χ",#REF!))</f>
        <v>#REF!</v>
      </c>
      <c r="J284" s="95" t="e">
        <f>IF(#REF!=0,"-",IF(OR($C284=1,$C284=2),"χ",#REF!))</f>
        <v>#REF!</v>
      </c>
      <c r="K284" s="95" t="e">
        <f>IF(#REF!=0,"-",IF(OR($C284=1,$C284=2),"χ",#REF!))</f>
        <v>#REF!</v>
      </c>
      <c r="L284" s="95" t="e">
        <f>IF(#REF!=0,"-",IF(OR($C284=1,$C284=2),"χ",#REF!))</f>
        <v>#REF!</v>
      </c>
      <c r="M284" s="95" t="e">
        <f>IF(#REF!=0,"-",IF(OR($C284=1,$C284=2),"χ",#REF!))</f>
        <v>#REF!</v>
      </c>
      <c r="N284" s="95" t="e">
        <f>IF(#REF!=0,"-",IF(OR($C284=1,$C284=2),"χ",#REF!))</f>
        <v>#REF!</v>
      </c>
      <c r="O284" s="95" t="e">
        <f>IF(#REF!=0,"-",IF(OR($C284=1,$C284=2),"χ",#REF!))</f>
        <v>#REF!</v>
      </c>
      <c r="P284" s="95" t="e">
        <f>IF(#REF!=0,"-",IF(OR($C284=1,$C284=2),"χ",#REF!))</f>
        <v>#REF!</v>
      </c>
      <c r="Q284" s="95" t="e">
        <f>IF(#REF!=0,"-",IF(OR($C284=1,$C284=2),"χ",#REF!))</f>
        <v>#REF!</v>
      </c>
      <c r="R284" s="95" t="e">
        <f>IF(#REF!=0,"-",IF(OR($C284=1,$C284=2),"χ",#REF!))</f>
        <v>#REF!</v>
      </c>
    </row>
    <row r="285" spans="1:19" s="262" customFormat="1" ht="24" customHeight="1" x14ac:dyDescent="0.15">
      <c r="A285" s="267"/>
      <c r="B285" s="41" t="s">
        <v>29</v>
      </c>
      <c r="C285" s="353" t="e">
        <f>#REF!</f>
        <v>#REF!</v>
      </c>
      <c r="D285" s="95" t="e">
        <f>#REF!</f>
        <v>#REF!</v>
      </c>
      <c r="E285" s="95" t="e">
        <f>#REF!</f>
        <v>#REF!</v>
      </c>
      <c r="F285" s="95" t="e">
        <f>#REF!</f>
        <v>#REF!</v>
      </c>
      <c r="G285" s="95" t="e">
        <f>IF(#REF!=0,"-",IF(OR($C285=1,$C285=2),"χ",#REF!))</f>
        <v>#REF!</v>
      </c>
      <c r="H285" s="95" t="e">
        <f>IF(#REF!=0,"-",IF(OR($C285=1,$C285=2),"χ",#REF!))</f>
        <v>#REF!</v>
      </c>
      <c r="I285" s="95" t="e">
        <f>IF(#REF!=0,"-",IF(OR($C285=1,$C285=2),"χ",#REF!))</f>
        <v>#REF!</v>
      </c>
      <c r="J285" s="95" t="e">
        <f>IF(#REF!=0,"-",IF(OR($C285=1,$C285=2),"χ",#REF!))</f>
        <v>#REF!</v>
      </c>
      <c r="K285" s="95" t="e">
        <f>IF(#REF!=0,"-",IF(OR($C285=1,$C285=2),"χ",#REF!))</f>
        <v>#REF!</v>
      </c>
      <c r="L285" s="95" t="e">
        <f>IF(#REF!=0,"-",IF(OR($C285=1,$C285=2),"χ",#REF!))</f>
        <v>#REF!</v>
      </c>
      <c r="M285" s="95" t="e">
        <f>IF(#REF!=0,"-",IF(OR($C285=1,$C285=2),"χ",#REF!))</f>
        <v>#REF!</v>
      </c>
      <c r="N285" s="95" t="e">
        <f>IF(#REF!=0,"-",IF(OR($C285=1,$C285=2),"χ",#REF!))</f>
        <v>#REF!</v>
      </c>
      <c r="O285" s="95" t="e">
        <f>IF(#REF!=0,"-",IF(OR($C285=1,$C285=2),"χ",#REF!))</f>
        <v>#REF!</v>
      </c>
      <c r="P285" s="95" t="e">
        <f>IF(#REF!=0,"-",IF(OR($C285=1,$C285=2),"χ",#REF!))</f>
        <v>#REF!</v>
      </c>
      <c r="Q285" s="95" t="e">
        <f>IF(#REF!=0,"-",IF(OR($C285=1,$C285=2),"χ",#REF!))</f>
        <v>#REF!</v>
      </c>
      <c r="R285" s="95" t="e">
        <f>IF(#REF!=0,"-",IF(OR($C285=1,$C285=2),"χ",#REF!))</f>
        <v>#REF!</v>
      </c>
    </row>
    <row r="286" spans="1:19" s="262" customFormat="1" ht="24" customHeight="1" x14ac:dyDescent="0.15">
      <c r="A286" s="267"/>
      <c r="B286" s="41" t="s">
        <v>30</v>
      </c>
      <c r="C286" s="353" t="e">
        <f>#REF!</f>
        <v>#REF!</v>
      </c>
      <c r="D286" s="95" t="e">
        <f>#REF!</f>
        <v>#REF!</v>
      </c>
      <c r="E286" s="95" t="e">
        <f>#REF!</f>
        <v>#REF!</v>
      </c>
      <c r="F286" s="95" t="e">
        <f>#REF!</f>
        <v>#REF!</v>
      </c>
      <c r="G286" s="95" t="e">
        <f>IF(#REF!=0,"-",IF(OR($C286=1,$C286=2),"χ",#REF!))</f>
        <v>#REF!</v>
      </c>
      <c r="H286" s="95" t="e">
        <f>IF(#REF!=0,"-",IF(OR($C286=1,$C286=2),"χ",#REF!))</f>
        <v>#REF!</v>
      </c>
      <c r="I286" s="95" t="e">
        <f>IF(#REF!=0,"-",IF(OR($C286=1,$C286=2),"χ",#REF!))</f>
        <v>#REF!</v>
      </c>
      <c r="J286" s="95" t="e">
        <f>IF(#REF!=0,"-",IF(OR($C286=1,$C286=2),"χ",#REF!))</f>
        <v>#REF!</v>
      </c>
      <c r="K286" s="95" t="e">
        <f>IF(#REF!=0,"-",IF(OR($C286=1,$C286=2),"χ",#REF!))</f>
        <v>#REF!</v>
      </c>
      <c r="L286" s="95" t="e">
        <f>IF(#REF!=0,"-",IF(OR($C286=1,$C286=2),"χ",#REF!))</f>
        <v>#REF!</v>
      </c>
      <c r="M286" s="95" t="e">
        <f>IF(#REF!=0,"-",IF(OR($C286=1,$C286=2),"χ",#REF!))</f>
        <v>#REF!</v>
      </c>
      <c r="N286" s="95" t="e">
        <f>IF(#REF!=0,"-",IF(OR($C286=1,$C286=2),"χ",#REF!))</f>
        <v>#REF!</v>
      </c>
      <c r="O286" s="95" t="e">
        <f>IF(#REF!=0,"-",IF(OR($C286=1,$C286=2),"χ",#REF!))</f>
        <v>#REF!</v>
      </c>
      <c r="P286" s="95" t="e">
        <f>IF(#REF!=0,"-",IF(OR($C286=1,$C286=2),"χ",#REF!))</f>
        <v>#REF!</v>
      </c>
      <c r="Q286" s="95" t="e">
        <f>IF(#REF!=0,"-",IF(OR($C286=1,$C286=2),"χ",#REF!))</f>
        <v>#REF!</v>
      </c>
      <c r="R286" s="95" t="e">
        <f>IF(#REF!=0,"-",IF(OR($C286=1,$C286=2),"χ",#REF!))</f>
        <v>#REF!</v>
      </c>
    </row>
    <row r="287" spans="1:19" s="262" customFormat="1" ht="24" customHeight="1" x14ac:dyDescent="0.15">
      <c r="A287" s="267"/>
      <c r="B287" s="41" t="s">
        <v>60</v>
      </c>
      <c r="C287" s="353" t="e">
        <f>#REF!</f>
        <v>#REF!</v>
      </c>
      <c r="D287" s="95" t="e">
        <f>#REF!</f>
        <v>#REF!</v>
      </c>
      <c r="E287" s="95" t="e">
        <f>#REF!</f>
        <v>#REF!</v>
      </c>
      <c r="F287" s="95" t="e">
        <f>#REF!</f>
        <v>#REF!</v>
      </c>
      <c r="G287" s="95" t="e">
        <f>IF(#REF!=0,"-",IF(OR($C287=1,$C287=2),"χ",#REF!))</f>
        <v>#REF!</v>
      </c>
      <c r="H287" s="95" t="e">
        <f>IF(#REF!=0,"-",IF(OR($C287=1,$C287=2),"χ",#REF!))</f>
        <v>#REF!</v>
      </c>
      <c r="I287" s="95" t="e">
        <f>IF(#REF!=0,"-",IF(OR($C287=1,$C287=2),"χ",#REF!))</f>
        <v>#REF!</v>
      </c>
      <c r="J287" s="95" t="e">
        <f>IF(#REF!=0,"-",IF(OR($C287=1,$C287=2),"χ",#REF!))</f>
        <v>#REF!</v>
      </c>
      <c r="K287" s="95" t="e">
        <f>IF(#REF!=0,"-",IF(OR($C287=1,$C287=2),"χ",#REF!))</f>
        <v>#REF!</v>
      </c>
      <c r="L287" s="95" t="e">
        <f>IF(#REF!=0,"-",IF(OR($C287=1,$C287=2),"χ",#REF!))</f>
        <v>#REF!</v>
      </c>
      <c r="M287" s="95" t="e">
        <f>IF(#REF!=0,"-",IF(OR($C287=1,$C287=2),"χ",#REF!))</f>
        <v>#REF!</v>
      </c>
      <c r="N287" s="95" t="e">
        <f>IF(#REF!=0,"-",IF(OR($C287=1,$C287=2),"χ",#REF!))</f>
        <v>#REF!</v>
      </c>
      <c r="O287" s="95" t="e">
        <f>IF(#REF!=0,"-",IF(OR($C287=1,$C287=2),"χ",#REF!))</f>
        <v>#REF!</v>
      </c>
      <c r="P287" s="95" t="e">
        <f>IF(#REF!=0,"-",IF(OR($C287=1,$C287=2),"χ",#REF!))</f>
        <v>#REF!</v>
      </c>
      <c r="Q287" s="95" t="e">
        <f>IF(#REF!=0,"-",IF(OR($C287=1,$C287=2),"χ",#REF!))</f>
        <v>#REF!</v>
      </c>
      <c r="R287" s="95" t="e">
        <f>IF(#REF!=0,"-",IF(OR($C287=1,$C287=2),"χ",#REF!))</f>
        <v>#REF!</v>
      </c>
    </row>
    <row r="288" spans="1:19" s="262" customFormat="1" ht="24" customHeight="1" thickBot="1" x14ac:dyDescent="0.2">
      <c r="A288" s="270"/>
      <c r="B288" s="49" t="s">
        <v>61</v>
      </c>
      <c r="C288" s="355" t="e">
        <f>#REF!</f>
        <v>#REF!</v>
      </c>
      <c r="D288" s="96" t="e">
        <f>#REF!</f>
        <v>#REF!</v>
      </c>
      <c r="E288" s="96" t="e">
        <f>#REF!</f>
        <v>#REF!</v>
      </c>
      <c r="F288" s="96" t="e">
        <f>#REF!</f>
        <v>#REF!</v>
      </c>
      <c r="G288" s="96" t="e">
        <f>IF(#REF!=0,"-",IF(OR($C288=1,$C288=2),"χ",#REF!))</f>
        <v>#REF!</v>
      </c>
      <c r="H288" s="96" t="e">
        <f>IF(#REF!=0,"-",IF(OR($C288=1,$C288=2),"χ",#REF!))</f>
        <v>#REF!</v>
      </c>
      <c r="I288" s="96" t="e">
        <f>IF(#REF!=0,"-",IF(OR($C288=1,$C288=2),"χ",#REF!))</f>
        <v>#REF!</v>
      </c>
      <c r="J288" s="96" t="e">
        <f>IF(#REF!=0,"-",IF(OR($C288=1,$C288=2),"χ",#REF!))</f>
        <v>#REF!</v>
      </c>
      <c r="K288" s="96" t="e">
        <f>IF(#REF!=0,"-",IF(OR($C288=1,$C288=2),"χ",#REF!))</f>
        <v>#REF!</v>
      </c>
      <c r="L288" s="96" t="e">
        <f>IF(#REF!=0,"-",IF(OR($C288=1,$C288=2),"χ",#REF!))</f>
        <v>#REF!</v>
      </c>
      <c r="M288" s="96" t="e">
        <f>IF(#REF!=0,"-",IF(OR($C288=1,$C288=2),"χ",#REF!))</f>
        <v>#REF!</v>
      </c>
      <c r="N288" s="96" t="e">
        <f>IF(#REF!=0,"-",IF(OR($C288=1,$C288=2),"χ",#REF!))</f>
        <v>#REF!</v>
      </c>
      <c r="O288" s="96" t="e">
        <f>IF(#REF!=0,"-",IF(OR($C288=1,$C288=2),"χ",#REF!))</f>
        <v>#REF!</v>
      </c>
      <c r="P288" s="96" t="e">
        <f>IF(#REF!=0,"-",IF(OR($C288=1,$C288=2),"χ",#REF!))</f>
        <v>#REF!</v>
      </c>
      <c r="Q288" s="96" t="e">
        <f>IF(#REF!=0,"-",IF(OR($C288=1,$C288=2),"χ",#REF!))</f>
        <v>#REF!</v>
      </c>
      <c r="R288" s="96" t="e">
        <f>IF(#REF!=0,"-",IF(OR($C288=1,$C288=2),"χ",#REF!))</f>
        <v>#REF!</v>
      </c>
    </row>
    <row r="289" spans="1:18" s="211" customFormat="1" ht="24" customHeight="1" x14ac:dyDescent="0.2">
      <c r="A289" s="271"/>
      <c r="B289" s="574" t="s">
        <v>63</v>
      </c>
      <c r="C289" s="588"/>
      <c r="D289" s="588"/>
      <c r="E289" s="588"/>
      <c r="F289" s="588"/>
      <c r="G289" s="588"/>
      <c r="H289" s="588"/>
      <c r="I289" s="589"/>
      <c r="J289" s="251"/>
      <c r="K289" s="251"/>
      <c r="L289" s="251"/>
      <c r="M289" s="251"/>
      <c r="N289" s="251"/>
      <c r="O289" s="251"/>
      <c r="P289" s="251"/>
      <c r="Q289" s="303"/>
      <c r="R289" s="303"/>
    </row>
    <row r="290" spans="1:18" s="211" customFormat="1" ht="24" customHeight="1" x14ac:dyDescent="0.15">
      <c r="A290" s="251"/>
      <c r="B290" s="263" t="s">
        <v>64</v>
      </c>
      <c r="C290" s="300"/>
      <c r="D290" s="300"/>
      <c r="E290" s="301"/>
      <c r="F290" s="300"/>
      <c r="G290" s="300"/>
      <c r="H290" s="300"/>
      <c r="I290" s="251"/>
      <c r="J290" s="251"/>
      <c r="K290" s="251"/>
      <c r="L290" s="251"/>
      <c r="M290" s="251"/>
      <c r="N290" s="251"/>
      <c r="O290" s="251"/>
      <c r="P290" s="251"/>
      <c r="Q290" s="303"/>
      <c r="R290" s="303"/>
    </row>
    <row r="291" spans="1:18" ht="17.100000000000001" customHeight="1" x14ac:dyDescent="0.2"/>
    <row r="292" spans="1:18" ht="17.100000000000001" customHeight="1" x14ac:dyDescent="0.2"/>
    <row r="293" spans="1:18" ht="17.100000000000001" customHeight="1" x14ac:dyDescent="0.2"/>
    <row r="294" spans="1:18" ht="17.100000000000001" customHeight="1" x14ac:dyDescent="0.2"/>
    <row r="295" spans="1:18" ht="17.100000000000001" customHeight="1" x14ac:dyDescent="0.2"/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</sheetData>
  <mergeCells count="59">
    <mergeCell ref="R4:R7"/>
    <mergeCell ref="A4:B7"/>
    <mergeCell ref="C4:C7"/>
    <mergeCell ref="D4:E5"/>
    <mergeCell ref="F4:F7"/>
    <mergeCell ref="G4:H5"/>
    <mergeCell ref="I4:I7"/>
    <mergeCell ref="E6:E7"/>
    <mergeCell ref="H6:H7"/>
    <mergeCell ref="J4:J7"/>
    <mergeCell ref="K4:L6"/>
    <mergeCell ref="M4:N6"/>
    <mergeCell ref="O4:P6"/>
    <mergeCell ref="Q4:Q7"/>
    <mergeCell ref="B57:I57"/>
    <mergeCell ref="A62:B65"/>
    <mergeCell ref="C62:C65"/>
    <mergeCell ref="D62:E63"/>
    <mergeCell ref="F62:F65"/>
    <mergeCell ref="G62:H63"/>
    <mergeCell ref="I62:I65"/>
    <mergeCell ref="O120:P122"/>
    <mergeCell ref="B173:I173"/>
    <mergeCell ref="J62:J65"/>
    <mergeCell ref="K62:L64"/>
    <mergeCell ref="M62:N64"/>
    <mergeCell ref="O62:P64"/>
    <mergeCell ref="B115:I115"/>
    <mergeCell ref="A120:B123"/>
    <mergeCell ref="C120:C123"/>
    <mergeCell ref="D120:E121"/>
    <mergeCell ref="F120:F123"/>
    <mergeCell ref="G120:H121"/>
    <mergeCell ref="I178:I181"/>
    <mergeCell ref="I120:I123"/>
    <mergeCell ref="J120:J123"/>
    <mergeCell ref="K120:L122"/>
    <mergeCell ref="M120:N122"/>
    <mergeCell ref="B289:I289"/>
    <mergeCell ref="J178:J181"/>
    <mergeCell ref="K178:L180"/>
    <mergeCell ref="M178:N180"/>
    <mergeCell ref="O178:P180"/>
    <mergeCell ref="B231:I231"/>
    <mergeCell ref="A236:B239"/>
    <mergeCell ref="C236:C239"/>
    <mergeCell ref="D236:E237"/>
    <mergeCell ref="F236:F239"/>
    <mergeCell ref="G236:H237"/>
    <mergeCell ref="A178:B181"/>
    <mergeCell ref="C178:C181"/>
    <mergeCell ref="D178:E179"/>
    <mergeCell ref="F178:F181"/>
    <mergeCell ref="G178:H179"/>
    <mergeCell ref="I236:I239"/>
    <mergeCell ref="J236:J239"/>
    <mergeCell ref="K236:L238"/>
    <mergeCell ref="M236:N238"/>
    <mergeCell ref="O236:P238"/>
  </mergeCells>
  <phoneticPr fontId="2"/>
  <conditionalFormatting sqref="C62:C116 C120:C174 C1:C58 C236:C65536 C178:C232">
    <cfRule type="cellIs" dxfId="34" priority="8" stopIfTrue="1" operator="between">
      <formula>1</formula>
      <formula>3</formula>
    </cfRule>
  </conditionalFormatting>
  <conditionalFormatting sqref="C60:C61">
    <cfRule type="cellIs" dxfId="33" priority="7" stopIfTrue="1" operator="between">
      <formula>1</formula>
      <formula>3</formula>
    </cfRule>
  </conditionalFormatting>
  <conditionalFormatting sqref="C118:C119">
    <cfRule type="cellIs" dxfId="32" priority="6" stopIfTrue="1" operator="between">
      <formula>1</formula>
      <formula>3</formula>
    </cfRule>
  </conditionalFormatting>
  <conditionalFormatting sqref="C175:C177">
    <cfRule type="cellIs" dxfId="31" priority="5" stopIfTrue="1" operator="between">
      <formula>1</formula>
      <formula>3</formula>
    </cfRule>
  </conditionalFormatting>
  <conditionalFormatting sqref="C234:C235">
    <cfRule type="cellIs" dxfId="30" priority="4" stopIfTrue="1" operator="between">
      <formula>1</formula>
      <formula>3</formula>
    </cfRule>
  </conditionalFormatting>
  <conditionalFormatting sqref="C233">
    <cfRule type="cellIs" dxfId="29" priority="3" stopIfTrue="1" operator="between">
      <formula>1</formula>
      <formula>3</formula>
    </cfRule>
  </conditionalFormatting>
  <conditionalFormatting sqref="C117">
    <cfRule type="cellIs" dxfId="28" priority="2" stopIfTrue="1" operator="between">
      <formula>1</formula>
      <formula>3</formula>
    </cfRule>
  </conditionalFormatting>
  <conditionalFormatting sqref="C59">
    <cfRule type="cellIs" dxfId="27" priority="1" stopIfTrue="1" operator="between">
      <formula>1</formula>
      <formula>3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8" max="16383" man="1"/>
    <brk id="116" max="16383" man="1"/>
    <brk id="174" max="16383" man="1"/>
    <brk id="2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AO306"/>
  <sheetViews>
    <sheetView view="pageBreakPreview" zoomScale="75" zoomScaleNormal="60" zoomScaleSheetLayoutView="75" workbookViewId="0">
      <selection activeCell="G13" sqref="G13"/>
    </sheetView>
  </sheetViews>
  <sheetFormatPr defaultColWidth="10.625" defaultRowHeight="15" x14ac:dyDescent="0.2"/>
  <cols>
    <col min="1" max="1" width="3.625" style="257" customWidth="1"/>
    <col min="2" max="2" width="33" style="213" customWidth="1"/>
    <col min="3" max="5" width="11.75" style="257" customWidth="1"/>
    <col min="6" max="6" width="14.25" style="257" customWidth="1"/>
    <col min="7" max="10" width="15.75" style="257" customWidth="1"/>
    <col min="11" max="16" width="15.625" style="257" customWidth="1"/>
    <col min="17" max="17" width="15.75" style="314" customWidth="1"/>
    <col min="18" max="18" width="19.25" style="314" bestFit="1" customWidth="1"/>
    <col min="19" max="16384" width="10.625" style="213"/>
  </cols>
  <sheetData>
    <row r="1" spans="1:41" s="282" customFormat="1" ht="24.95" customHeight="1" x14ac:dyDescent="0.25">
      <c r="A1" s="258" t="s">
        <v>713</v>
      </c>
      <c r="B1" s="272"/>
      <c r="C1" s="273"/>
      <c r="D1" s="274"/>
      <c r="E1" s="273"/>
      <c r="F1" s="275"/>
      <c r="G1" s="276"/>
      <c r="H1" s="275"/>
      <c r="I1" s="276"/>
      <c r="J1" s="277"/>
      <c r="K1" s="278"/>
      <c r="L1" s="279"/>
      <c r="M1" s="279"/>
      <c r="N1" s="279"/>
      <c r="O1" s="279"/>
      <c r="P1" s="273"/>
      <c r="Q1" s="280"/>
      <c r="R1" s="280"/>
      <c r="S1" s="27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215" customFormat="1" ht="21" customHeight="1" x14ac:dyDescent="0.15">
      <c r="A2" s="259"/>
      <c r="B2" s="217"/>
      <c r="C2" s="283"/>
      <c r="D2" s="284"/>
      <c r="E2" s="285"/>
      <c r="F2" s="286"/>
      <c r="G2" s="287"/>
      <c r="H2" s="286"/>
      <c r="I2" s="288"/>
      <c r="J2" s="289"/>
      <c r="K2" s="290"/>
      <c r="L2" s="291"/>
      <c r="M2" s="291"/>
      <c r="N2" s="291"/>
      <c r="O2" s="291"/>
      <c r="P2" s="285"/>
      <c r="Q2" s="292"/>
      <c r="R2" s="292"/>
      <c r="S2" s="217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</row>
    <row r="3" spans="1:41" s="214" customFormat="1" ht="21" customHeight="1" thickBot="1" x14ac:dyDescent="0.2">
      <c r="A3" s="260" t="s">
        <v>19</v>
      </c>
      <c r="B3" s="216"/>
      <c r="C3" s="228"/>
      <c r="D3" s="229"/>
      <c r="E3" s="228"/>
      <c r="F3" s="228"/>
      <c r="G3" s="228"/>
      <c r="H3" s="228"/>
      <c r="I3" s="228"/>
      <c r="J3" s="228"/>
      <c r="K3" s="229"/>
      <c r="L3" s="228"/>
      <c r="M3" s="228"/>
      <c r="N3" s="228"/>
      <c r="O3" s="228"/>
      <c r="P3" s="228"/>
      <c r="Q3" s="293"/>
      <c r="R3" s="293"/>
      <c r="S3" s="216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</row>
    <row r="4" spans="1:41" s="211" customFormat="1" ht="21" customHeight="1" thickTop="1" x14ac:dyDescent="0.15">
      <c r="A4" s="557" t="s">
        <v>47</v>
      </c>
      <c r="B4" s="558"/>
      <c r="C4" s="563" t="s">
        <v>38</v>
      </c>
      <c r="D4" s="567" t="s">
        <v>684</v>
      </c>
      <c r="E4" s="558"/>
      <c r="F4" s="569" t="s">
        <v>48</v>
      </c>
      <c r="G4" s="567" t="s">
        <v>49</v>
      </c>
      <c r="H4" s="558"/>
      <c r="I4" s="576" t="s">
        <v>687</v>
      </c>
      <c r="J4" s="576" t="s">
        <v>688</v>
      </c>
      <c r="K4" s="570" t="s">
        <v>690</v>
      </c>
      <c r="L4" s="578"/>
      <c r="M4" s="579" t="s">
        <v>691</v>
      </c>
      <c r="N4" s="580"/>
      <c r="O4" s="579" t="s">
        <v>692</v>
      </c>
      <c r="P4" s="584"/>
      <c r="Q4" s="590" t="s">
        <v>694</v>
      </c>
      <c r="R4" s="593" t="s">
        <v>695</v>
      </c>
      <c r="S4" s="261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</row>
    <row r="5" spans="1:41" s="211" customFormat="1" ht="21" customHeight="1" x14ac:dyDescent="0.15">
      <c r="A5" s="559"/>
      <c r="B5" s="560"/>
      <c r="C5" s="564"/>
      <c r="D5" s="568"/>
      <c r="E5" s="560"/>
      <c r="F5" s="564"/>
      <c r="G5" s="568"/>
      <c r="H5" s="560"/>
      <c r="I5" s="577"/>
      <c r="J5" s="577"/>
      <c r="K5" s="572"/>
      <c r="L5" s="572"/>
      <c r="M5" s="581"/>
      <c r="N5" s="566"/>
      <c r="O5" s="581"/>
      <c r="P5" s="559"/>
      <c r="Q5" s="591"/>
      <c r="R5" s="594"/>
      <c r="S5" s="261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</row>
    <row r="6" spans="1:41" s="211" customFormat="1" ht="21" customHeight="1" x14ac:dyDescent="0.15">
      <c r="A6" s="559"/>
      <c r="B6" s="560"/>
      <c r="C6" s="564"/>
      <c r="D6" s="297"/>
      <c r="E6" s="596" t="s">
        <v>696</v>
      </c>
      <c r="F6" s="564"/>
      <c r="G6" s="206"/>
      <c r="H6" s="596" t="s">
        <v>697</v>
      </c>
      <c r="I6" s="577"/>
      <c r="J6" s="577"/>
      <c r="K6" s="572"/>
      <c r="L6" s="572"/>
      <c r="M6" s="582"/>
      <c r="N6" s="583"/>
      <c r="O6" s="582"/>
      <c r="P6" s="585"/>
      <c r="Q6" s="591"/>
      <c r="R6" s="594"/>
      <c r="S6" s="261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</row>
    <row r="7" spans="1:41" s="211" customFormat="1" ht="21" customHeight="1" x14ac:dyDescent="0.15">
      <c r="A7" s="561"/>
      <c r="B7" s="562"/>
      <c r="C7" s="564"/>
      <c r="D7" s="297"/>
      <c r="E7" s="597"/>
      <c r="F7" s="564"/>
      <c r="G7" s="206"/>
      <c r="H7" s="597"/>
      <c r="I7" s="577"/>
      <c r="J7" s="577"/>
      <c r="K7" s="298" t="s">
        <v>58</v>
      </c>
      <c r="L7" s="298" t="s">
        <v>59</v>
      </c>
      <c r="M7" s="298" t="s">
        <v>58</v>
      </c>
      <c r="N7" s="298" t="s">
        <v>59</v>
      </c>
      <c r="O7" s="298" t="s">
        <v>58</v>
      </c>
      <c r="P7" s="299" t="s">
        <v>59</v>
      </c>
      <c r="Q7" s="592"/>
      <c r="R7" s="595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1" s="262" customFormat="1" ht="24" customHeight="1" x14ac:dyDescent="0.15">
      <c r="A8" s="38" t="s">
        <v>2</v>
      </c>
      <c r="B8" s="38"/>
      <c r="C8" s="352">
        <v>5801</v>
      </c>
      <c r="D8" s="93">
        <v>170136</v>
      </c>
      <c r="E8" s="93">
        <v>169704</v>
      </c>
      <c r="F8" s="93">
        <v>1399183</v>
      </c>
      <c r="G8" s="93">
        <v>59661864</v>
      </c>
      <c r="H8" s="93">
        <v>39779981</v>
      </c>
      <c r="I8" s="93">
        <v>435391360</v>
      </c>
      <c r="J8" s="93">
        <v>654811082</v>
      </c>
      <c r="K8" s="93">
        <v>23163846</v>
      </c>
      <c r="L8" s="93">
        <v>22810422</v>
      </c>
      <c r="M8" s="93">
        <v>18777792</v>
      </c>
      <c r="N8" s="93">
        <v>17986322</v>
      </c>
      <c r="O8" s="93">
        <v>18224471</v>
      </c>
      <c r="P8" s="93">
        <v>15687292</v>
      </c>
      <c r="Q8" s="93">
        <v>582507549</v>
      </c>
      <c r="R8" s="93">
        <v>175097845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</row>
    <row r="9" spans="1:41" s="262" customFormat="1" ht="24" customHeight="1" x14ac:dyDescent="0.15">
      <c r="A9" s="39"/>
      <c r="B9" s="40" t="s">
        <v>25</v>
      </c>
      <c r="C9" s="353">
        <v>2414</v>
      </c>
      <c r="D9" s="95">
        <v>14755</v>
      </c>
      <c r="E9" s="95">
        <v>14377</v>
      </c>
      <c r="F9" s="95">
        <v>0</v>
      </c>
      <c r="G9" s="95">
        <v>4189030</v>
      </c>
      <c r="H9" s="95">
        <v>0</v>
      </c>
      <c r="I9" s="95">
        <v>17793661</v>
      </c>
      <c r="J9" s="95">
        <v>30481276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11032283</v>
      </c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</row>
    <row r="10" spans="1:41" s="262" customFormat="1" ht="24" customHeight="1" x14ac:dyDescent="0.15">
      <c r="A10" s="39"/>
      <c r="B10" s="40" t="s">
        <v>26</v>
      </c>
      <c r="C10" s="353">
        <v>1387</v>
      </c>
      <c r="D10" s="95">
        <v>19219</v>
      </c>
      <c r="E10" s="95">
        <v>19182</v>
      </c>
      <c r="F10" s="95">
        <v>0</v>
      </c>
      <c r="G10" s="95">
        <v>5898601</v>
      </c>
      <c r="H10" s="95">
        <v>0</v>
      </c>
      <c r="I10" s="95">
        <v>24214320</v>
      </c>
      <c r="J10" s="95">
        <v>41037099</v>
      </c>
      <c r="K10" s="95">
        <v>1561702</v>
      </c>
      <c r="L10" s="95">
        <v>1855789</v>
      </c>
      <c r="M10" s="95">
        <v>499171</v>
      </c>
      <c r="N10" s="95">
        <v>541992</v>
      </c>
      <c r="O10" s="95">
        <v>0</v>
      </c>
      <c r="P10" s="95">
        <v>0</v>
      </c>
      <c r="Q10" s="95">
        <v>37652771</v>
      </c>
      <c r="R10" s="95">
        <v>15364728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</row>
    <row r="11" spans="1:41" s="262" customFormat="1" ht="24" customHeight="1" x14ac:dyDescent="0.15">
      <c r="A11" s="39"/>
      <c r="B11" s="41" t="s">
        <v>27</v>
      </c>
      <c r="C11" s="353">
        <v>748</v>
      </c>
      <c r="D11" s="95">
        <v>18322</v>
      </c>
      <c r="E11" s="95">
        <v>18307</v>
      </c>
      <c r="F11" s="95">
        <v>0</v>
      </c>
      <c r="G11" s="95">
        <v>6118984</v>
      </c>
      <c r="H11" s="95">
        <v>0</v>
      </c>
      <c r="I11" s="95">
        <v>28305779</v>
      </c>
      <c r="J11" s="95">
        <v>46525659</v>
      </c>
      <c r="K11" s="95">
        <v>1818046</v>
      </c>
      <c r="L11" s="95">
        <v>2210869</v>
      </c>
      <c r="M11" s="95">
        <v>1107219</v>
      </c>
      <c r="N11" s="95">
        <v>1158449</v>
      </c>
      <c r="O11" s="95">
        <v>0</v>
      </c>
      <c r="P11" s="95">
        <v>0</v>
      </c>
      <c r="Q11" s="95">
        <v>41896321</v>
      </c>
      <c r="R11" s="95">
        <v>16743916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1:41" s="262" customFormat="1" ht="24" customHeight="1" x14ac:dyDescent="0.15">
      <c r="A12" s="39"/>
      <c r="B12" s="41" t="s">
        <v>28</v>
      </c>
      <c r="C12" s="353">
        <v>534</v>
      </c>
      <c r="D12" s="95">
        <v>20569</v>
      </c>
      <c r="E12" s="95">
        <v>20567</v>
      </c>
      <c r="F12" s="95">
        <v>244819</v>
      </c>
      <c r="G12" s="95">
        <v>6823576</v>
      </c>
      <c r="H12" s="95">
        <v>6365467</v>
      </c>
      <c r="I12" s="95">
        <v>39166585</v>
      </c>
      <c r="J12" s="95">
        <v>58568376</v>
      </c>
      <c r="K12" s="95">
        <v>2305236</v>
      </c>
      <c r="L12" s="95">
        <v>2462723</v>
      </c>
      <c r="M12" s="95">
        <v>882776</v>
      </c>
      <c r="N12" s="95">
        <v>793601</v>
      </c>
      <c r="O12" s="95">
        <v>2372509</v>
      </c>
      <c r="P12" s="95">
        <v>2368485</v>
      </c>
      <c r="Q12" s="95">
        <v>53060098</v>
      </c>
      <c r="R12" s="95">
        <v>16496074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</row>
    <row r="13" spans="1:41" s="262" customFormat="1" ht="24" customHeight="1" x14ac:dyDescent="0.15">
      <c r="A13" s="39"/>
      <c r="B13" s="41" t="s">
        <v>29</v>
      </c>
      <c r="C13" s="353">
        <v>435</v>
      </c>
      <c r="D13" s="95">
        <v>29940</v>
      </c>
      <c r="E13" s="95">
        <v>29940</v>
      </c>
      <c r="F13" s="95">
        <v>355700</v>
      </c>
      <c r="G13" s="95">
        <v>10423743</v>
      </c>
      <c r="H13" s="95">
        <v>9585942</v>
      </c>
      <c r="I13" s="95">
        <v>71197463</v>
      </c>
      <c r="J13" s="95">
        <v>104314193</v>
      </c>
      <c r="K13" s="95">
        <v>5314460</v>
      </c>
      <c r="L13" s="95">
        <v>5306479</v>
      </c>
      <c r="M13" s="95">
        <v>2327481</v>
      </c>
      <c r="N13" s="95">
        <v>2134891</v>
      </c>
      <c r="O13" s="95">
        <v>3525976</v>
      </c>
      <c r="P13" s="95">
        <v>3267955</v>
      </c>
      <c r="Q13" s="95">
        <v>96792114</v>
      </c>
      <c r="R13" s="95">
        <v>26735631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</row>
    <row r="14" spans="1:41" s="262" customFormat="1" ht="24" customHeight="1" x14ac:dyDescent="0.15">
      <c r="A14" s="39"/>
      <c r="B14" s="41" t="s">
        <v>30</v>
      </c>
      <c r="C14" s="353">
        <v>230</v>
      </c>
      <c r="D14" s="95">
        <v>37609</v>
      </c>
      <c r="E14" s="95">
        <v>37609</v>
      </c>
      <c r="F14" s="95">
        <v>447632</v>
      </c>
      <c r="G14" s="95">
        <v>13750498</v>
      </c>
      <c r="H14" s="95">
        <v>12497369</v>
      </c>
      <c r="I14" s="95">
        <v>102211762</v>
      </c>
      <c r="J14" s="95">
        <v>155251036</v>
      </c>
      <c r="K14" s="95">
        <v>7497580</v>
      </c>
      <c r="L14" s="95">
        <v>6955974</v>
      </c>
      <c r="M14" s="95">
        <v>4281044</v>
      </c>
      <c r="N14" s="95">
        <v>3559044</v>
      </c>
      <c r="O14" s="95">
        <v>4408498</v>
      </c>
      <c r="P14" s="95">
        <v>3765091</v>
      </c>
      <c r="Q14" s="95">
        <v>147693462</v>
      </c>
      <c r="R14" s="95">
        <v>38147615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</row>
    <row r="15" spans="1:41" s="262" customFormat="1" ht="24" customHeight="1" x14ac:dyDescent="0.15">
      <c r="A15" s="39"/>
      <c r="B15" s="41" t="s">
        <v>60</v>
      </c>
      <c r="C15" s="353">
        <v>53</v>
      </c>
      <c r="D15" s="95">
        <v>29722</v>
      </c>
      <c r="E15" s="95">
        <v>29722</v>
      </c>
      <c r="F15" s="95">
        <v>351032</v>
      </c>
      <c r="G15" s="95">
        <v>12457432</v>
      </c>
      <c r="H15" s="95">
        <v>11331203</v>
      </c>
      <c r="I15" s="95">
        <v>152501790</v>
      </c>
      <c r="J15" s="95">
        <v>218633443</v>
      </c>
      <c r="K15" s="95">
        <v>4666822</v>
      </c>
      <c r="L15" s="95">
        <v>4018588</v>
      </c>
      <c r="M15" s="95">
        <v>9680101</v>
      </c>
      <c r="N15" s="95">
        <v>9798345</v>
      </c>
      <c r="O15" s="95">
        <v>7917488</v>
      </c>
      <c r="P15" s="95">
        <v>6285761</v>
      </c>
      <c r="Q15" s="95">
        <v>205412783</v>
      </c>
      <c r="R15" s="95">
        <v>50577598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</row>
    <row r="16" spans="1:41" s="262" customFormat="1" ht="24" customHeight="1" x14ac:dyDescent="0.15">
      <c r="A16" s="39"/>
      <c r="B16" s="42" t="s">
        <v>61</v>
      </c>
      <c r="C16" s="353">
        <v>1252</v>
      </c>
      <c r="D16" s="95">
        <v>117840</v>
      </c>
      <c r="E16" s="95">
        <v>117838</v>
      </c>
      <c r="F16" s="95">
        <v>1399183</v>
      </c>
      <c r="G16" s="95">
        <v>43455249</v>
      </c>
      <c r="H16" s="95">
        <v>39779981</v>
      </c>
      <c r="I16" s="95">
        <v>365077600</v>
      </c>
      <c r="J16" s="95">
        <v>536767048</v>
      </c>
      <c r="K16" s="95">
        <v>19784098</v>
      </c>
      <c r="L16" s="95">
        <v>18743764</v>
      </c>
      <c r="M16" s="95">
        <v>17171402</v>
      </c>
      <c r="N16" s="95">
        <v>16285881</v>
      </c>
      <c r="O16" s="95">
        <v>18224471</v>
      </c>
      <c r="P16" s="95">
        <v>15687292</v>
      </c>
      <c r="Q16" s="95">
        <v>502958457</v>
      </c>
      <c r="R16" s="95">
        <v>131956918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</row>
    <row r="17" spans="1:41" s="262" customFormat="1" ht="24" customHeight="1" x14ac:dyDescent="0.15">
      <c r="A17" s="43"/>
      <c r="B17" s="44"/>
      <c r="C17" s="35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</row>
    <row r="18" spans="1:41" s="262" customFormat="1" ht="24" customHeight="1" x14ac:dyDescent="0.15">
      <c r="A18" s="207" t="s">
        <v>42</v>
      </c>
      <c r="B18" s="45" t="s">
        <v>723</v>
      </c>
      <c r="C18" s="353">
        <v>1939</v>
      </c>
      <c r="D18" s="95">
        <v>78463</v>
      </c>
      <c r="E18" s="95">
        <v>78244</v>
      </c>
      <c r="F18" s="95">
        <v>727818</v>
      </c>
      <c r="G18" s="95">
        <v>21448712</v>
      </c>
      <c r="H18" s="95">
        <v>15733132</v>
      </c>
      <c r="I18" s="95">
        <v>150949530</v>
      </c>
      <c r="J18" s="95">
        <v>220630132</v>
      </c>
      <c r="K18" s="95">
        <v>10215142</v>
      </c>
      <c r="L18" s="95">
        <v>10714834</v>
      </c>
      <c r="M18" s="95">
        <v>1934866</v>
      </c>
      <c r="N18" s="95">
        <v>2075959</v>
      </c>
      <c r="O18" s="95">
        <v>4557499</v>
      </c>
      <c r="P18" s="95">
        <v>4578959</v>
      </c>
      <c r="Q18" s="95">
        <v>201253106</v>
      </c>
      <c r="R18" s="95">
        <v>60246916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</row>
    <row r="19" spans="1:41" s="262" customFormat="1" ht="24" customHeight="1" x14ac:dyDescent="0.15">
      <c r="A19" s="206"/>
      <c r="B19" s="41" t="s">
        <v>25</v>
      </c>
      <c r="C19" s="353">
        <v>553</v>
      </c>
      <c r="D19" s="95">
        <v>3432</v>
      </c>
      <c r="E19" s="95">
        <v>3256</v>
      </c>
      <c r="F19" s="95">
        <v>0</v>
      </c>
      <c r="G19" s="95">
        <v>714037</v>
      </c>
      <c r="H19" s="95" t="s">
        <v>718</v>
      </c>
      <c r="I19" s="95">
        <v>6387366</v>
      </c>
      <c r="J19" s="95">
        <v>9074932</v>
      </c>
      <c r="K19" s="95" t="s">
        <v>718</v>
      </c>
      <c r="L19" s="95" t="s">
        <v>718</v>
      </c>
      <c r="M19" s="95" t="s">
        <v>718</v>
      </c>
      <c r="N19" s="95" t="s">
        <v>718</v>
      </c>
      <c r="O19" s="95" t="s">
        <v>718</v>
      </c>
      <c r="P19" s="95" t="s">
        <v>718</v>
      </c>
      <c r="Q19" s="95" t="s">
        <v>718</v>
      </c>
      <c r="R19" s="95">
        <v>2170060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</row>
    <row r="20" spans="1:41" s="262" customFormat="1" ht="24" customHeight="1" x14ac:dyDescent="0.15">
      <c r="A20" s="206"/>
      <c r="B20" s="41" t="s">
        <v>26</v>
      </c>
      <c r="C20" s="353">
        <v>447</v>
      </c>
      <c r="D20" s="95">
        <v>6198</v>
      </c>
      <c r="E20" s="95">
        <v>6169</v>
      </c>
      <c r="F20" s="95">
        <v>0</v>
      </c>
      <c r="G20" s="95">
        <v>1401543</v>
      </c>
      <c r="H20" s="95" t="s">
        <v>718</v>
      </c>
      <c r="I20" s="95">
        <v>8413081</v>
      </c>
      <c r="J20" s="95">
        <v>12698155</v>
      </c>
      <c r="K20" s="95">
        <v>609669</v>
      </c>
      <c r="L20" s="95">
        <v>654651</v>
      </c>
      <c r="M20" s="95">
        <v>126429</v>
      </c>
      <c r="N20" s="95">
        <v>137129</v>
      </c>
      <c r="O20" s="95" t="s">
        <v>718</v>
      </c>
      <c r="P20" s="95" t="s">
        <v>718</v>
      </c>
      <c r="Q20" s="95">
        <v>11453609</v>
      </c>
      <c r="R20" s="95">
        <v>3809850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</row>
    <row r="21" spans="1:41" s="262" customFormat="1" ht="24" customHeight="1" x14ac:dyDescent="0.15">
      <c r="A21" s="206"/>
      <c r="B21" s="41" t="s">
        <v>27</v>
      </c>
      <c r="C21" s="353">
        <v>312</v>
      </c>
      <c r="D21" s="95">
        <v>7705</v>
      </c>
      <c r="E21" s="95">
        <v>7693</v>
      </c>
      <c r="F21" s="95">
        <v>0</v>
      </c>
      <c r="G21" s="95">
        <v>2001471</v>
      </c>
      <c r="H21" s="95" t="s">
        <v>718</v>
      </c>
      <c r="I21" s="95">
        <v>12983689</v>
      </c>
      <c r="J21" s="95">
        <v>19248628</v>
      </c>
      <c r="K21" s="95">
        <v>861845</v>
      </c>
      <c r="L21" s="95">
        <v>1033638</v>
      </c>
      <c r="M21" s="95">
        <v>263142</v>
      </c>
      <c r="N21" s="95">
        <v>267662</v>
      </c>
      <c r="O21" s="95" t="s">
        <v>718</v>
      </c>
      <c r="P21" s="95" t="s">
        <v>718</v>
      </c>
      <c r="Q21" s="95">
        <v>17798983</v>
      </c>
      <c r="R21" s="95">
        <v>5682029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</row>
    <row r="22" spans="1:41" s="262" customFormat="1" ht="24" customHeight="1" x14ac:dyDescent="0.15">
      <c r="A22" s="206"/>
      <c r="B22" s="41" t="s">
        <v>28</v>
      </c>
      <c r="C22" s="353">
        <v>226</v>
      </c>
      <c r="D22" s="95">
        <v>8801</v>
      </c>
      <c r="E22" s="95">
        <v>8799</v>
      </c>
      <c r="F22" s="95">
        <v>104560</v>
      </c>
      <c r="G22" s="95">
        <v>2348694</v>
      </c>
      <c r="H22" s="95">
        <v>2259599</v>
      </c>
      <c r="I22" s="95">
        <v>15877260</v>
      </c>
      <c r="J22" s="95">
        <v>23064165</v>
      </c>
      <c r="K22" s="95">
        <v>840367</v>
      </c>
      <c r="L22" s="95">
        <v>1066073</v>
      </c>
      <c r="M22" s="95">
        <v>219759</v>
      </c>
      <c r="N22" s="95">
        <v>215248</v>
      </c>
      <c r="O22" s="95">
        <v>1014838</v>
      </c>
      <c r="P22" s="95">
        <v>1009090</v>
      </c>
      <c r="Q22" s="95">
        <v>21259429</v>
      </c>
      <c r="R22" s="95">
        <v>6282743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</row>
    <row r="23" spans="1:41" s="262" customFormat="1" ht="24" customHeight="1" x14ac:dyDescent="0.15">
      <c r="A23" s="206"/>
      <c r="B23" s="41" t="s">
        <v>29</v>
      </c>
      <c r="C23" s="353">
        <v>241</v>
      </c>
      <c r="D23" s="95">
        <v>16743</v>
      </c>
      <c r="E23" s="95">
        <v>16743</v>
      </c>
      <c r="F23" s="95">
        <v>198988</v>
      </c>
      <c r="G23" s="95">
        <v>4926295</v>
      </c>
      <c r="H23" s="95">
        <v>4476573</v>
      </c>
      <c r="I23" s="95">
        <v>48443134</v>
      </c>
      <c r="J23" s="95">
        <v>64276189</v>
      </c>
      <c r="K23" s="95">
        <v>3437020</v>
      </c>
      <c r="L23" s="95">
        <v>3442449</v>
      </c>
      <c r="M23" s="95">
        <v>588978</v>
      </c>
      <c r="N23" s="95">
        <v>559351</v>
      </c>
      <c r="O23" s="95">
        <v>1786577</v>
      </c>
      <c r="P23" s="95">
        <v>1791515</v>
      </c>
      <c r="Q23" s="95">
        <v>60298073</v>
      </c>
      <c r="R23" s="95">
        <v>13493088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</row>
    <row r="24" spans="1:41" s="262" customFormat="1" ht="24" customHeight="1" x14ac:dyDescent="0.15">
      <c r="A24" s="206"/>
      <c r="B24" s="41" t="s">
        <v>30</v>
      </c>
      <c r="C24" s="353">
        <v>131</v>
      </c>
      <c r="D24" s="95">
        <v>20906</v>
      </c>
      <c r="E24" s="95">
        <v>20906</v>
      </c>
      <c r="F24" s="95">
        <v>252019</v>
      </c>
      <c r="G24" s="95">
        <v>6054527</v>
      </c>
      <c r="H24" s="95">
        <v>5536021</v>
      </c>
      <c r="I24" s="95">
        <v>40474476</v>
      </c>
      <c r="J24" s="95">
        <v>61205844</v>
      </c>
      <c r="K24" s="95">
        <v>3618067</v>
      </c>
      <c r="L24" s="95">
        <v>3572835</v>
      </c>
      <c r="M24" s="95">
        <v>646906</v>
      </c>
      <c r="N24" s="95">
        <v>744069</v>
      </c>
      <c r="O24" s="95">
        <v>1437608</v>
      </c>
      <c r="P24" s="95">
        <v>1483855</v>
      </c>
      <c r="Q24" s="95">
        <v>59750029</v>
      </c>
      <c r="R24" s="95">
        <v>17589867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</row>
    <row r="25" spans="1:41" s="262" customFormat="1" ht="24" customHeight="1" x14ac:dyDescent="0.15">
      <c r="A25" s="206"/>
      <c r="B25" s="41" t="s">
        <v>60</v>
      </c>
      <c r="C25" s="353">
        <v>29</v>
      </c>
      <c r="D25" s="95">
        <v>14678</v>
      </c>
      <c r="E25" s="95">
        <v>14678</v>
      </c>
      <c r="F25" s="95">
        <v>172251</v>
      </c>
      <c r="G25" s="95">
        <v>4002145</v>
      </c>
      <c r="H25" s="95">
        <v>3460939</v>
      </c>
      <c r="I25" s="95">
        <v>18370524</v>
      </c>
      <c r="J25" s="95">
        <v>31062219</v>
      </c>
      <c r="K25" s="95">
        <v>848174</v>
      </c>
      <c r="L25" s="95">
        <v>945188</v>
      </c>
      <c r="M25" s="95">
        <v>89652</v>
      </c>
      <c r="N25" s="95">
        <v>152500</v>
      </c>
      <c r="O25" s="95">
        <v>318476</v>
      </c>
      <c r="P25" s="95">
        <v>294499</v>
      </c>
      <c r="Q25" s="95">
        <v>30692983</v>
      </c>
      <c r="R25" s="95">
        <v>11219279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</row>
    <row r="26" spans="1:41" s="262" customFormat="1" ht="24" customHeight="1" x14ac:dyDescent="0.15">
      <c r="A26" s="206"/>
      <c r="B26" s="42" t="s">
        <v>61</v>
      </c>
      <c r="C26" s="353">
        <v>627</v>
      </c>
      <c r="D26" s="95">
        <v>61128</v>
      </c>
      <c r="E26" s="95">
        <v>61126</v>
      </c>
      <c r="F26" s="95">
        <v>727818</v>
      </c>
      <c r="G26" s="95">
        <v>17331661</v>
      </c>
      <c r="H26" s="95">
        <v>15733132</v>
      </c>
      <c r="I26" s="95">
        <v>123165394</v>
      </c>
      <c r="J26" s="95">
        <v>179608417</v>
      </c>
      <c r="K26" s="95">
        <v>8743628</v>
      </c>
      <c r="L26" s="95">
        <v>9026545</v>
      </c>
      <c r="M26" s="95">
        <v>1545295</v>
      </c>
      <c r="N26" s="95">
        <v>1671168</v>
      </c>
      <c r="O26" s="95">
        <v>4557499</v>
      </c>
      <c r="P26" s="95">
        <v>4578959</v>
      </c>
      <c r="Q26" s="95">
        <v>172000514</v>
      </c>
      <c r="R26" s="95">
        <v>48584977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</row>
    <row r="27" spans="1:41" s="262" customFormat="1" ht="24" customHeight="1" x14ac:dyDescent="0.15">
      <c r="A27" s="206"/>
      <c r="B27" s="42"/>
      <c r="C27" s="35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</row>
    <row r="28" spans="1:41" s="262" customFormat="1" ht="24" customHeight="1" x14ac:dyDescent="0.15">
      <c r="A28" s="43">
        <v>10</v>
      </c>
      <c r="B28" s="45" t="s">
        <v>4</v>
      </c>
      <c r="C28" s="353">
        <v>203</v>
      </c>
      <c r="D28" s="95">
        <v>3867</v>
      </c>
      <c r="E28" s="95">
        <v>3864</v>
      </c>
      <c r="F28" s="95">
        <v>22924</v>
      </c>
      <c r="G28" s="95">
        <v>1457405</v>
      </c>
      <c r="H28" s="95">
        <v>770210</v>
      </c>
      <c r="I28" s="95">
        <v>15025680</v>
      </c>
      <c r="J28" s="95">
        <v>27406230</v>
      </c>
      <c r="K28" s="95">
        <v>533159</v>
      </c>
      <c r="L28" s="95">
        <v>539985</v>
      </c>
      <c r="M28" s="95">
        <v>778408</v>
      </c>
      <c r="N28" s="95">
        <v>742439</v>
      </c>
      <c r="O28" s="95">
        <v>372464</v>
      </c>
      <c r="P28" s="95">
        <v>344113</v>
      </c>
      <c r="Q28" s="95">
        <v>24431026</v>
      </c>
      <c r="R28" s="95">
        <v>6571022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</row>
    <row r="29" spans="1:41" s="262" customFormat="1" ht="24" customHeight="1" x14ac:dyDescent="0.15">
      <c r="A29" s="206"/>
      <c r="B29" s="41" t="s">
        <v>25</v>
      </c>
      <c r="C29" s="353">
        <v>88</v>
      </c>
      <c r="D29" s="95">
        <v>523</v>
      </c>
      <c r="E29" s="95">
        <v>522</v>
      </c>
      <c r="F29" s="95">
        <v>0</v>
      </c>
      <c r="G29" s="95">
        <v>146277</v>
      </c>
      <c r="H29" s="95" t="s">
        <v>718</v>
      </c>
      <c r="I29" s="95">
        <v>1009844</v>
      </c>
      <c r="J29" s="95">
        <v>1608965</v>
      </c>
      <c r="K29" s="95" t="s">
        <v>718</v>
      </c>
      <c r="L29" s="95" t="s">
        <v>718</v>
      </c>
      <c r="M29" s="95" t="s">
        <v>718</v>
      </c>
      <c r="N29" s="95" t="s">
        <v>718</v>
      </c>
      <c r="O29" s="95" t="s">
        <v>718</v>
      </c>
      <c r="P29" s="95" t="s">
        <v>718</v>
      </c>
      <c r="Q29" s="95" t="s">
        <v>718</v>
      </c>
      <c r="R29" s="95">
        <v>539949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</row>
    <row r="30" spans="1:41" s="262" customFormat="1" ht="24" customHeight="1" x14ac:dyDescent="0.15">
      <c r="A30" s="206"/>
      <c r="B30" s="41" t="s">
        <v>26</v>
      </c>
      <c r="C30" s="353">
        <v>61</v>
      </c>
      <c r="D30" s="95">
        <v>856</v>
      </c>
      <c r="E30" s="95">
        <v>856</v>
      </c>
      <c r="F30" s="95">
        <v>0</v>
      </c>
      <c r="G30" s="95">
        <v>254499</v>
      </c>
      <c r="H30" s="95" t="s">
        <v>718</v>
      </c>
      <c r="I30" s="95">
        <v>3412156</v>
      </c>
      <c r="J30" s="95">
        <v>4921818</v>
      </c>
      <c r="K30" s="95">
        <v>167954</v>
      </c>
      <c r="L30" s="95">
        <v>172083</v>
      </c>
      <c r="M30" s="95">
        <v>66848</v>
      </c>
      <c r="N30" s="95">
        <v>61206</v>
      </c>
      <c r="O30" s="95" t="s">
        <v>718</v>
      </c>
      <c r="P30" s="95" t="s">
        <v>718</v>
      </c>
      <c r="Q30" s="95">
        <v>4880338</v>
      </c>
      <c r="R30" s="95">
        <v>1368759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</row>
    <row r="31" spans="1:41" s="262" customFormat="1" ht="24" customHeight="1" x14ac:dyDescent="0.15">
      <c r="A31" s="206"/>
      <c r="B31" s="41" t="s">
        <v>27</v>
      </c>
      <c r="C31" s="353">
        <v>22</v>
      </c>
      <c r="D31" s="95">
        <v>547</v>
      </c>
      <c r="E31" s="95">
        <v>545</v>
      </c>
      <c r="F31" s="95">
        <v>0</v>
      </c>
      <c r="G31" s="95">
        <v>197383</v>
      </c>
      <c r="H31" s="95" t="s">
        <v>718</v>
      </c>
      <c r="I31" s="95">
        <v>1177274</v>
      </c>
      <c r="J31" s="95">
        <v>2174068</v>
      </c>
      <c r="K31" s="95">
        <v>28497</v>
      </c>
      <c r="L31" s="95">
        <v>30006</v>
      </c>
      <c r="M31" s="95">
        <v>372607</v>
      </c>
      <c r="N31" s="95">
        <v>349895</v>
      </c>
      <c r="O31" s="95" t="s">
        <v>718</v>
      </c>
      <c r="P31" s="95" t="s">
        <v>718</v>
      </c>
      <c r="Q31" s="95">
        <v>1279028</v>
      </c>
      <c r="R31" s="95">
        <v>872392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</row>
    <row r="32" spans="1:41" s="262" customFormat="1" ht="24" customHeight="1" x14ac:dyDescent="0.15">
      <c r="A32" s="206"/>
      <c r="B32" s="41" t="s">
        <v>28</v>
      </c>
      <c r="C32" s="353">
        <v>17</v>
      </c>
      <c r="D32" s="95">
        <v>642</v>
      </c>
      <c r="E32" s="95">
        <v>642</v>
      </c>
      <c r="F32" s="95">
        <v>7775</v>
      </c>
      <c r="G32" s="95">
        <v>262495</v>
      </c>
      <c r="H32" s="95">
        <v>234849</v>
      </c>
      <c r="I32" s="95">
        <v>5076454</v>
      </c>
      <c r="J32" s="95">
        <v>6452933</v>
      </c>
      <c r="K32" s="95">
        <v>102308</v>
      </c>
      <c r="L32" s="95">
        <v>103372</v>
      </c>
      <c r="M32" s="95">
        <v>136251</v>
      </c>
      <c r="N32" s="95">
        <v>135945</v>
      </c>
      <c r="O32" s="95">
        <v>185387</v>
      </c>
      <c r="P32" s="95">
        <v>168292</v>
      </c>
      <c r="Q32" s="95">
        <v>6153812</v>
      </c>
      <c r="R32" s="95">
        <v>967194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</row>
    <row r="33" spans="1:41" s="262" customFormat="1" ht="24" customHeight="1" x14ac:dyDescent="0.15">
      <c r="A33" s="206"/>
      <c r="B33" s="41" t="s">
        <v>29</v>
      </c>
      <c r="C33" s="353">
        <v>11</v>
      </c>
      <c r="D33" s="95">
        <v>770</v>
      </c>
      <c r="E33" s="95">
        <v>770</v>
      </c>
      <c r="F33" s="95">
        <v>8776</v>
      </c>
      <c r="G33" s="95">
        <v>310341</v>
      </c>
      <c r="H33" s="95">
        <v>261865</v>
      </c>
      <c r="I33" s="95">
        <v>3129575</v>
      </c>
      <c r="J33" s="95">
        <v>6487939</v>
      </c>
      <c r="K33" s="95">
        <v>135689</v>
      </c>
      <c r="L33" s="95">
        <v>122903</v>
      </c>
      <c r="M33" s="95">
        <v>144284</v>
      </c>
      <c r="N33" s="95">
        <v>138436</v>
      </c>
      <c r="O33" s="95">
        <v>87679</v>
      </c>
      <c r="P33" s="95">
        <v>88778</v>
      </c>
      <c r="Q33" s="95">
        <v>6345892</v>
      </c>
      <c r="R33" s="95">
        <v>1422036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</row>
    <row r="34" spans="1:41" s="262" customFormat="1" ht="24" customHeight="1" x14ac:dyDescent="0.15">
      <c r="A34" s="206"/>
      <c r="B34" s="41" t="s">
        <v>30</v>
      </c>
      <c r="C34" s="353">
        <v>4</v>
      </c>
      <c r="D34" s="95">
        <v>529</v>
      </c>
      <c r="E34" s="95">
        <v>529</v>
      </c>
      <c r="F34" s="95">
        <v>6373</v>
      </c>
      <c r="G34" s="95">
        <v>286410</v>
      </c>
      <c r="H34" s="95">
        <v>273496</v>
      </c>
      <c r="I34" s="95">
        <v>1220377</v>
      </c>
      <c r="J34" s="95">
        <v>5760507</v>
      </c>
      <c r="K34" s="95">
        <v>98711</v>
      </c>
      <c r="L34" s="95">
        <v>111621</v>
      </c>
      <c r="M34" s="95">
        <v>58418</v>
      </c>
      <c r="N34" s="95">
        <v>56957</v>
      </c>
      <c r="O34" s="95">
        <v>99398</v>
      </c>
      <c r="P34" s="95">
        <v>87043</v>
      </c>
      <c r="Q34" s="95">
        <v>5771956</v>
      </c>
      <c r="R34" s="95">
        <v>1400692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</row>
    <row r="35" spans="1:41" s="262" customFormat="1" ht="24" customHeight="1" x14ac:dyDescent="0.15">
      <c r="A35" s="206"/>
      <c r="B35" s="41" t="s">
        <v>60</v>
      </c>
      <c r="C35" s="353">
        <v>0</v>
      </c>
      <c r="D35" s="95">
        <v>0</v>
      </c>
      <c r="E35" s="95">
        <v>0</v>
      </c>
      <c r="F35" s="95">
        <v>0</v>
      </c>
      <c r="G35" s="95" t="s">
        <v>718</v>
      </c>
      <c r="H35" s="95" t="s">
        <v>718</v>
      </c>
      <c r="I35" s="95" t="s">
        <v>718</v>
      </c>
      <c r="J35" s="95" t="s">
        <v>718</v>
      </c>
      <c r="K35" s="95" t="s">
        <v>718</v>
      </c>
      <c r="L35" s="95" t="s">
        <v>718</v>
      </c>
      <c r="M35" s="95" t="s">
        <v>718</v>
      </c>
      <c r="N35" s="95" t="s">
        <v>718</v>
      </c>
      <c r="O35" s="95" t="s">
        <v>718</v>
      </c>
      <c r="P35" s="95" t="s">
        <v>718</v>
      </c>
      <c r="Q35" s="95" t="s">
        <v>718</v>
      </c>
      <c r="R35" s="95" t="s">
        <v>718</v>
      </c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</row>
    <row r="36" spans="1:41" s="262" customFormat="1" ht="24" customHeight="1" x14ac:dyDescent="0.15">
      <c r="A36" s="206"/>
      <c r="B36" s="42" t="s">
        <v>61</v>
      </c>
      <c r="C36" s="353">
        <v>32</v>
      </c>
      <c r="D36" s="95">
        <v>1941</v>
      </c>
      <c r="E36" s="95">
        <v>1941</v>
      </c>
      <c r="F36" s="95">
        <v>22924</v>
      </c>
      <c r="G36" s="95">
        <v>859246</v>
      </c>
      <c r="H36" s="95">
        <v>770210</v>
      </c>
      <c r="I36" s="95">
        <v>9426406</v>
      </c>
      <c r="J36" s="95">
        <v>18701379</v>
      </c>
      <c r="K36" s="95">
        <v>336708</v>
      </c>
      <c r="L36" s="95">
        <v>337896</v>
      </c>
      <c r="M36" s="95">
        <v>338953</v>
      </c>
      <c r="N36" s="95">
        <v>331338</v>
      </c>
      <c r="O36" s="95">
        <v>372464</v>
      </c>
      <c r="P36" s="95">
        <v>344113</v>
      </c>
      <c r="Q36" s="95">
        <v>18271660</v>
      </c>
      <c r="R36" s="95">
        <v>3789922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</row>
    <row r="37" spans="1:41" s="262" customFormat="1" ht="24" customHeight="1" x14ac:dyDescent="0.15">
      <c r="A37" s="206"/>
      <c r="B37" s="42"/>
      <c r="C37" s="35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</row>
    <row r="38" spans="1:41" s="262" customFormat="1" ht="24" customHeight="1" x14ac:dyDescent="0.15">
      <c r="A38" s="206">
        <v>11</v>
      </c>
      <c r="B38" s="208" t="s">
        <v>62</v>
      </c>
      <c r="C38" s="353">
        <v>177</v>
      </c>
      <c r="D38" s="95">
        <v>2816</v>
      </c>
      <c r="E38" s="95">
        <v>2795</v>
      </c>
      <c r="F38" s="95">
        <v>14358</v>
      </c>
      <c r="G38" s="95">
        <v>681186</v>
      </c>
      <c r="H38" s="95">
        <v>321029</v>
      </c>
      <c r="I38" s="95">
        <v>1471732</v>
      </c>
      <c r="J38" s="95">
        <v>3121957</v>
      </c>
      <c r="K38" s="95">
        <v>154586</v>
      </c>
      <c r="L38" s="95">
        <v>173352</v>
      </c>
      <c r="M38" s="95">
        <v>42467</v>
      </c>
      <c r="N38" s="95">
        <v>39731</v>
      </c>
      <c r="O38" s="95">
        <v>102617</v>
      </c>
      <c r="P38" s="95">
        <v>101329</v>
      </c>
      <c r="Q38" s="95">
        <v>2417310</v>
      </c>
      <c r="R38" s="95">
        <v>1486528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</row>
    <row r="39" spans="1:41" s="262" customFormat="1" ht="24" customHeight="1" x14ac:dyDescent="0.15">
      <c r="A39" s="206"/>
      <c r="B39" s="41" t="s">
        <v>25</v>
      </c>
      <c r="C39" s="353">
        <v>92</v>
      </c>
      <c r="D39" s="95">
        <v>575</v>
      </c>
      <c r="E39" s="95">
        <v>558</v>
      </c>
      <c r="F39" s="95">
        <v>0</v>
      </c>
      <c r="G39" s="95">
        <v>115082</v>
      </c>
      <c r="H39" s="95" t="s">
        <v>718</v>
      </c>
      <c r="I39" s="95">
        <v>230956</v>
      </c>
      <c r="J39" s="95">
        <v>562364</v>
      </c>
      <c r="K39" s="95" t="s">
        <v>718</v>
      </c>
      <c r="L39" s="95" t="s">
        <v>718</v>
      </c>
      <c r="M39" s="95" t="s">
        <v>718</v>
      </c>
      <c r="N39" s="95" t="s">
        <v>718</v>
      </c>
      <c r="O39" s="95" t="s">
        <v>718</v>
      </c>
      <c r="P39" s="95" t="s">
        <v>718</v>
      </c>
      <c r="Q39" s="95" t="s">
        <v>718</v>
      </c>
      <c r="R39" s="95">
        <v>289402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</row>
    <row r="40" spans="1:41" s="262" customFormat="1" ht="24" customHeight="1" x14ac:dyDescent="0.15">
      <c r="A40" s="206"/>
      <c r="B40" s="41" t="s">
        <v>26</v>
      </c>
      <c r="C40" s="353">
        <v>43</v>
      </c>
      <c r="D40" s="95">
        <v>559</v>
      </c>
      <c r="E40" s="95">
        <v>556</v>
      </c>
      <c r="F40" s="95">
        <v>0</v>
      </c>
      <c r="G40" s="95">
        <v>117092</v>
      </c>
      <c r="H40" s="95" t="s">
        <v>718</v>
      </c>
      <c r="I40" s="95">
        <v>233449</v>
      </c>
      <c r="J40" s="95">
        <v>498154</v>
      </c>
      <c r="K40" s="95">
        <v>12729</v>
      </c>
      <c r="L40" s="95">
        <v>25535</v>
      </c>
      <c r="M40" s="95">
        <v>9828</v>
      </c>
      <c r="N40" s="95">
        <v>10533</v>
      </c>
      <c r="O40" s="95" t="s">
        <v>718</v>
      </c>
      <c r="P40" s="95" t="s">
        <v>718</v>
      </c>
      <c r="Q40" s="95">
        <v>451035</v>
      </c>
      <c r="R40" s="95">
        <v>239280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</row>
    <row r="41" spans="1:41" s="262" customFormat="1" ht="24" customHeight="1" x14ac:dyDescent="0.15">
      <c r="A41" s="206"/>
      <c r="B41" s="41" t="s">
        <v>27</v>
      </c>
      <c r="C41" s="353">
        <v>19</v>
      </c>
      <c r="D41" s="95">
        <v>459</v>
      </c>
      <c r="E41" s="95">
        <v>458</v>
      </c>
      <c r="F41" s="95">
        <v>0</v>
      </c>
      <c r="G41" s="95">
        <v>122299</v>
      </c>
      <c r="H41" s="95" t="s">
        <v>718</v>
      </c>
      <c r="I41" s="95">
        <v>200135</v>
      </c>
      <c r="J41" s="95">
        <v>517057</v>
      </c>
      <c r="K41" s="95">
        <v>16401</v>
      </c>
      <c r="L41" s="95">
        <v>16387</v>
      </c>
      <c r="M41" s="95">
        <v>1807</v>
      </c>
      <c r="N41" s="95">
        <v>1842</v>
      </c>
      <c r="O41" s="95" t="s">
        <v>718</v>
      </c>
      <c r="P41" s="95" t="s">
        <v>718</v>
      </c>
      <c r="Q41" s="95">
        <v>490598</v>
      </c>
      <c r="R41" s="95">
        <v>285400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</row>
    <row r="42" spans="1:41" s="262" customFormat="1" ht="24" customHeight="1" x14ac:dyDescent="0.15">
      <c r="A42" s="206"/>
      <c r="B42" s="41" t="s">
        <v>28</v>
      </c>
      <c r="C42" s="353">
        <v>14</v>
      </c>
      <c r="D42" s="95">
        <v>557</v>
      </c>
      <c r="E42" s="95">
        <v>557</v>
      </c>
      <c r="F42" s="95">
        <v>6632</v>
      </c>
      <c r="G42" s="95">
        <v>174180</v>
      </c>
      <c r="H42" s="95">
        <v>169154</v>
      </c>
      <c r="I42" s="95">
        <v>467354</v>
      </c>
      <c r="J42" s="95">
        <v>859854</v>
      </c>
      <c r="K42" s="95">
        <v>80380</v>
      </c>
      <c r="L42" s="95">
        <v>71566</v>
      </c>
      <c r="M42" s="95">
        <v>14612</v>
      </c>
      <c r="N42" s="95">
        <v>13985</v>
      </c>
      <c r="O42" s="95">
        <v>84936</v>
      </c>
      <c r="P42" s="95">
        <v>84958</v>
      </c>
      <c r="Q42" s="95">
        <v>783294</v>
      </c>
      <c r="R42" s="95">
        <v>348175</v>
      </c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</row>
    <row r="43" spans="1:41" s="262" customFormat="1" ht="24" customHeight="1" x14ac:dyDescent="0.15">
      <c r="A43" s="206"/>
      <c r="B43" s="41" t="s">
        <v>29</v>
      </c>
      <c r="C43" s="353">
        <v>7</v>
      </c>
      <c r="D43" s="95">
        <v>466</v>
      </c>
      <c r="E43" s="95">
        <v>466</v>
      </c>
      <c r="F43" s="95">
        <v>5326</v>
      </c>
      <c r="G43" s="95" t="s">
        <v>721</v>
      </c>
      <c r="H43" s="95" t="s">
        <v>721</v>
      </c>
      <c r="I43" s="95" t="s">
        <v>721</v>
      </c>
      <c r="J43" s="95" t="s">
        <v>721</v>
      </c>
      <c r="K43" s="95">
        <v>45076</v>
      </c>
      <c r="L43" s="95">
        <v>59864</v>
      </c>
      <c r="M43" s="95" t="s">
        <v>721</v>
      </c>
      <c r="N43" s="95" t="s">
        <v>721</v>
      </c>
      <c r="O43" s="95" t="s">
        <v>721</v>
      </c>
      <c r="P43" s="95" t="s">
        <v>721</v>
      </c>
      <c r="Q43" s="95" t="s">
        <v>721</v>
      </c>
      <c r="R43" s="95" t="s">
        <v>721</v>
      </c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</row>
    <row r="44" spans="1:41" s="262" customFormat="1" ht="24" customHeight="1" x14ac:dyDescent="0.15">
      <c r="A44" s="206"/>
      <c r="B44" s="41" t="s">
        <v>30</v>
      </c>
      <c r="C44" s="353">
        <v>2</v>
      </c>
      <c r="D44" s="95">
        <v>200</v>
      </c>
      <c r="E44" s="95">
        <v>200</v>
      </c>
      <c r="F44" s="95">
        <v>2400</v>
      </c>
      <c r="G44" s="95" t="s">
        <v>719</v>
      </c>
      <c r="H44" s="95" t="s">
        <v>702</v>
      </c>
      <c r="I44" s="95" t="s">
        <v>702</v>
      </c>
      <c r="J44" s="95" t="s">
        <v>702</v>
      </c>
      <c r="K44" s="95" t="s">
        <v>718</v>
      </c>
      <c r="L44" s="95" t="s">
        <v>718</v>
      </c>
      <c r="M44" s="95" t="s">
        <v>702</v>
      </c>
      <c r="N44" s="95" t="s">
        <v>702</v>
      </c>
      <c r="O44" s="95" t="s">
        <v>702</v>
      </c>
      <c r="P44" s="95" t="s">
        <v>702</v>
      </c>
      <c r="Q44" s="95" t="s">
        <v>702</v>
      </c>
      <c r="R44" s="95" t="s">
        <v>702</v>
      </c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</row>
    <row r="45" spans="1:41" s="262" customFormat="1" ht="24" customHeight="1" x14ac:dyDescent="0.15">
      <c r="A45" s="206"/>
      <c r="B45" s="41" t="s">
        <v>60</v>
      </c>
      <c r="C45" s="353">
        <v>0</v>
      </c>
      <c r="D45" s="95">
        <v>0</v>
      </c>
      <c r="E45" s="95">
        <v>0</v>
      </c>
      <c r="F45" s="95">
        <v>0</v>
      </c>
      <c r="G45" s="95" t="s">
        <v>718</v>
      </c>
      <c r="H45" s="95" t="s">
        <v>718</v>
      </c>
      <c r="I45" s="95" t="s">
        <v>718</v>
      </c>
      <c r="J45" s="95" t="s">
        <v>718</v>
      </c>
      <c r="K45" s="95" t="s">
        <v>718</v>
      </c>
      <c r="L45" s="95" t="s">
        <v>718</v>
      </c>
      <c r="M45" s="95" t="s">
        <v>718</v>
      </c>
      <c r="N45" s="95" t="s">
        <v>718</v>
      </c>
      <c r="O45" s="95" t="s">
        <v>718</v>
      </c>
      <c r="P45" s="95" t="s">
        <v>718</v>
      </c>
      <c r="Q45" s="95" t="s">
        <v>718</v>
      </c>
      <c r="R45" s="95" t="s">
        <v>718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</row>
    <row r="46" spans="1:41" s="262" customFormat="1" ht="24" customHeight="1" x14ac:dyDescent="0.15">
      <c r="A46" s="206"/>
      <c r="B46" s="42" t="s">
        <v>61</v>
      </c>
      <c r="C46" s="353">
        <v>23</v>
      </c>
      <c r="D46" s="95">
        <v>1223</v>
      </c>
      <c r="E46" s="95">
        <v>1223</v>
      </c>
      <c r="F46" s="95">
        <v>14358</v>
      </c>
      <c r="G46" s="95">
        <v>326713</v>
      </c>
      <c r="H46" s="95">
        <v>321029</v>
      </c>
      <c r="I46" s="95">
        <v>807192</v>
      </c>
      <c r="J46" s="95">
        <v>1544382</v>
      </c>
      <c r="K46" s="95">
        <v>125456</v>
      </c>
      <c r="L46" s="95">
        <v>131430</v>
      </c>
      <c r="M46" s="95">
        <v>30832</v>
      </c>
      <c r="N46" s="95">
        <v>27356</v>
      </c>
      <c r="O46" s="95">
        <v>102617</v>
      </c>
      <c r="P46" s="95">
        <v>101329</v>
      </c>
      <c r="Q46" s="95">
        <v>1475677</v>
      </c>
      <c r="R46" s="95">
        <v>672446</v>
      </c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</row>
    <row r="47" spans="1:41" s="262" customFormat="1" ht="24" customHeight="1" x14ac:dyDescent="0.15">
      <c r="A47" s="206"/>
      <c r="B47" s="42"/>
      <c r="C47" s="35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</row>
    <row r="48" spans="1:41" s="262" customFormat="1" ht="24" customHeight="1" x14ac:dyDescent="0.15">
      <c r="A48" s="206">
        <v>12</v>
      </c>
      <c r="B48" s="209" t="s">
        <v>5</v>
      </c>
      <c r="C48" s="353">
        <v>373</v>
      </c>
      <c r="D48" s="95">
        <v>6988</v>
      </c>
      <c r="E48" s="95">
        <v>6967</v>
      </c>
      <c r="F48" s="95">
        <v>37301</v>
      </c>
      <c r="G48" s="95">
        <v>2266430</v>
      </c>
      <c r="H48" s="95">
        <v>1053575</v>
      </c>
      <c r="I48" s="95">
        <v>10886261</v>
      </c>
      <c r="J48" s="95">
        <v>17224404</v>
      </c>
      <c r="K48" s="95">
        <v>1004802</v>
      </c>
      <c r="L48" s="95">
        <v>986105</v>
      </c>
      <c r="M48" s="95">
        <v>191973</v>
      </c>
      <c r="N48" s="95">
        <v>183068</v>
      </c>
      <c r="O48" s="95">
        <v>955920</v>
      </c>
      <c r="P48" s="95">
        <v>645739</v>
      </c>
      <c r="Q48" s="95">
        <v>12356586</v>
      </c>
      <c r="R48" s="95">
        <v>5560882</v>
      </c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</row>
    <row r="49" spans="1:41" s="262" customFormat="1" ht="24" customHeight="1" x14ac:dyDescent="0.15">
      <c r="A49" s="206"/>
      <c r="B49" s="41" t="s">
        <v>25</v>
      </c>
      <c r="C49" s="353">
        <v>157</v>
      </c>
      <c r="D49" s="95">
        <v>968</v>
      </c>
      <c r="E49" s="95">
        <v>949</v>
      </c>
      <c r="F49" s="95">
        <v>0</v>
      </c>
      <c r="G49" s="95">
        <v>279031</v>
      </c>
      <c r="H49" s="95" t="s">
        <v>718</v>
      </c>
      <c r="I49" s="95">
        <v>1376573</v>
      </c>
      <c r="J49" s="95">
        <v>2177031</v>
      </c>
      <c r="K49" s="95" t="s">
        <v>718</v>
      </c>
      <c r="L49" s="95" t="s">
        <v>718</v>
      </c>
      <c r="M49" s="95" t="s">
        <v>718</v>
      </c>
      <c r="N49" s="95" t="s">
        <v>718</v>
      </c>
      <c r="O49" s="95" t="s">
        <v>718</v>
      </c>
      <c r="P49" s="95" t="s">
        <v>718</v>
      </c>
      <c r="Q49" s="95" t="s">
        <v>718</v>
      </c>
      <c r="R49" s="95">
        <v>709872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</row>
    <row r="50" spans="1:41" s="262" customFormat="1" ht="24" customHeight="1" x14ac:dyDescent="0.15">
      <c r="A50" s="206"/>
      <c r="B50" s="41" t="s">
        <v>26</v>
      </c>
      <c r="C50" s="353">
        <v>116</v>
      </c>
      <c r="D50" s="95">
        <v>1658</v>
      </c>
      <c r="E50" s="95">
        <v>1656</v>
      </c>
      <c r="F50" s="95">
        <v>0</v>
      </c>
      <c r="G50" s="95">
        <v>481280</v>
      </c>
      <c r="H50" s="95" t="s">
        <v>718</v>
      </c>
      <c r="I50" s="95">
        <v>1825238</v>
      </c>
      <c r="J50" s="95">
        <v>3192105</v>
      </c>
      <c r="K50" s="95">
        <v>162540</v>
      </c>
      <c r="L50" s="95">
        <v>180008</v>
      </c>
      <c r="M50" s="95">
        <v>54669</v>
      </c>
      <c r="N50" s="95">
        <v>56501</v>
      </c>
      <c r="O50" s="95" t="s">
        <v>718</v>
      </c>
      <c r="P50" s="95" t="s">
        <v>718</v>
      </c>
      <c r="Q50" s="95">
        <v>2763006</v>
      </c>
      <c r="R50" s="95">
        <v>1250856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</row>
    <row r="51" spans="1:41" s="262" customFormat="1" ht="24" customHeight="1" x14ac:dyDescent="0.15">
      <c r="A51" s="206"/>
      <c r="B51" s="41" t="s">
        <v>27</v>
      </c>
      <c r="C51" s="353">
        <v>47</v>
      </c>
      <c r="D51" s="95">
        <v>1150</v>
      </c>
      <c r="E51" s="95">
        <v>1150</v>
      </c>
      <c r="F51" s="95">
        <v>0</v>
      </c>
      <c r="G51" s="95">
        <v>407441</v>
      </c>
      <c r="H51" s="95" t="s">
        <v>718</v>
      </c>
      <c r="I51" s="95">
        <v>1680072</v>
      </c>
      <c r="J51" s="95">
        <v>2871229</v>
      </c>
      <c r="K51" s="95">
        <v>146470</v>
      </c>
      <c r="L51" s="95">
        <v>147711</v>
      </c>
      <c r="M51" s="95">
        <v>43272</v>
      </c>
      <c r="N51" s="95">
        <v>38359</v>
      </c>
      <c r="O51" s="95" t="s">
        <v>718</v>
      </c>
      <c r="P51" s="95" t="s">
        <v>718</v>
      </c>
      <c r="Q51" s="95">
        <v>2404580</v>
      </c>
      <c r="R51" s="95">
        <v>1106476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</row>
    <row r="52" spans="1:41" s="262" customFormat="1" ht="24" customHeight="1" x14ac:dyDescent="0.15">
      <c r="A52" s="206"/>
      <c r="B52" s="41" t="s">
        <v>28</v>
      </c>
      <c r="C52" s="353">
        <v>31</v>
      </c>
      <c r="D52" s="95">
        <v>1231</v>
      </c>
      <c r="E52" s="95">
        <v>1231</v>
      </c>
      <c r="F52" s="95">
        <v>14721</v>
      </c>
      <c r="G52" s="95">
        <v>411696</v>
      </c>
      <c r="H52" s="95">
        <v>397821</v>
      </c>
      <c r="I52" s="95">
        <v>2250738</v>
      </c>
      <c r="J52" s="95">
        <v>3289633</v>
      </c>
      <c r="K52" s="95">
        <v>194843</v>
      </c>
      <c r="L52" s="95">
        <v>192878</v>
      </c>
      <c r="M52" s="95">
        <v>23698</v>
      </c>
      <c r="N52" s="95">
        <v>22661</v>
      </c>
      <c r="O52" s="95">
        <v>335239</v>
      </c>
      <c r="P52" s="95">
        <v>275451</v>
      </c>
      <c r="Q52" s="95">
        <v>2832826</v>
      </c>
      <c r="R52" s="95">
        <v>906954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</row>
    <row r="53" spans="1:41" s="262" customFormat="1" ht="24" customHeight="1" x14ac:dyDescent="0.15">
      <c r="A53" s="46"/>
      <c r="B53" s="40" t="s">
        <v>29</v>
      </c>
      <c r="C53" s="353">
        <v>15</v>
      </c>
      <c r="D53" s="95">
        <v>995</v>
      </c>
      <c r="E53" s="95">
        <v>995</v>
      </c>
      <c r="F53" s="95">
        <v>11309</v>
      </c>
      <c r="G53" s="95">
        <v>349995</v>
      </c>
      <c r="H53" s="95">
        <v>343150</v>
      </c>
      <c r="I53" s="95">
        <v>1560129</v>
      </c>
      <c r="J53" s="95">
        <v>2362000</v>
      </c>
      <c r="K53" s="95">
        <v>250802</v>
      </c>
      <c r="L53" s="95">
        <v>314952</v>
      </c>
      <c r="M53" s="95">
        <v>40655</v>
      </c>
      <c r="N53" s="95">
        <v>41959</v>
      </c>
      <c r="O53" s="95">
        <v>308759</v>
      </c>
      <c r="P53" s="95">
        <v>173260</v>
      </c>
      <c r="Q53" s="95">
        <v>1768216</v>
      </c>
      <c r="R53" s="95">
        <v>748613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</row>
    <row r="54" spans="1:41" s="262" customFormat="1" ht="24" customHeight="1" x14ac:dyDescent="0.15">
      <c r="A54" s="46"/>
      <c r="B54" s="40" t="s">
        <v>30</v>
      </c>
      <c r="C54" s="353">
        <v>7</v>
      </c>
      <c r="D54" s="95">
        <v>986</v>
      </c>
      <c r="E54" s="95">
        <v>986</v>
      </c>
      <c r="F54" s="95">
        <v>11271</v>
      </c>
      <c r="G54" s="95">
        <v>336987</v>
      </c>
      <c r="H54" s="95">
        <v>312604</v>
      </c>
      <c r="I54" s="95">
        <v>2193511</v>
      </c>
      <c r="J54" s="95">
        <v>3332406</v>
      </c>
      <c r="K54" s="95">
        <v>250147</v>
      </c>
      <c r="L54" s="95">
        <v>150556</v>
      </c>
      <c r="M54" s="95">
        <v>29679</v>
      </c>
      <c r="N54" s="95">
        <v>23588</v>
      </c>
      <c r="O54" s="95">
        <v>311922</v>
      </c>
      <c r="P54" s="95">
        <v>197028</v>
      </c>
      <c r="Q54" s="95">
        <v>2587958</v>
      </c>
      <c r="R54" s="95">
        <v>838111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</row>
    <row r="55" spans="1:41" s="262" customFormat="1" ht="24" customHeight="1" x14ac:dyDescent="0.15">
      <c r="A55" s="46"/>
      <c r="B55" s="41" t="s">
        <v>60</v>
      </c>
      <c r="C55" s="353">
        <v>0</v>
      </c>
      <c r="D55" s="95">
        <v>0</v>
      </c>
      <c r="E55" s="95">
        <v>0</v>
      </c>
      <c r="F55" s="95">
        <v>0</v>
      </c>
      <c r="G55" s="95" t="s">
        <v>718</v>
      </c>
      <c r="H55" s="95" t="s">
        <v>718</v>
      </c>
      <c r="I55" s="95" t="s">
        <v>718</v>
      </c>
      <c r="J55" s="95" t="s">
        <v>718</v>
      </c>
      <c r="K55" s="95" t="s">
        <v>718</v>
      </c>
      <c r="L55" s="95" t="s">
        <v>718</v>
      </c>
      <c r="M55" s="95" t="s">
        <v>718</v>
      </c>
      <c r="N55" s="95" t="s">
        <v>718</v>
      </c>
      <c r="O55" s="95" t="s">
        <v>718</v>
      </c>
      <c r="P55" s="95" t="s">
        <v>718</v>
      </c>
      <c r="Q55" s="95" t="s">
        <v>718</v>
      </c>
      <c r="R55" s="95" t="s">
        <v>718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</row>
    <row r="56" spans="1:41" s="262" customFormat="1" ht="24" customHeight="1" thickBot="1" x14ac:dyDescent="0.2">
      <c r="A56" s="48"/>
      <c r="B56" s="49" t="s">
        <v>61</v>
      </c>
      <c r="C56" s="353">
        <v>53</v>
      </c>
      <c r="D56" s="95">
        <v>3212</v>
      </c>
      <c r="E56" s="95">
        <v>3212</v>
      </c>
      <c r="F56" s="95">
        <v>37301</v>
      </c>
      <c r="G56" s="95">
        <v>1098678</v>
      </c>
      <c r="H56" s="95">
        <v>1053575</v>
      </c>
      <c r="I56" s="95">
        <v>6004378</v>
      </c>
      <c r="J56" s="96">
        <v>8984039</v>
      </c>
      <c r="K56" s="96">
        <v>695792</v>
      </c>
      <c r="L56" s="96">
        <v>658386</v>
      </c>
      <c r="M56" s="96">
        <v>94032</v>
      </c>
      <c r="N56" s="96">
        <v>88208</v>
      </c>
      <c r="O56" s="96">
        <v>955920</v>
      </c>
      <c r="P56" s="96">
        <v>645739</v>
      </c>
      <c r="Q56" s="96">
        <v>7189000</v>
      </c>
      <c r="R56" s="96">
        <v>2493678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</row>
    <row r="57" spans="1:41" s="211" customFormat="1" ht="24" customHeight="1" x14ac:dyDescent="0.15">
      <c r="A57" s="206"/>
      <c r="B57" s="574" t="s">
        <v>757</v>
      </c>
      <c r="C57" s="574"/>
      <c r="D57" s="574"/>
      <c r="E57" s="574"/>
      <c r="F57" s="574"/>
      <c r="G57" s="574"/>
      <c r="H57" s="574"/>
      <c r="I57" s="574"/>
      <c r="J57" s="300"/>
      <c r="K57" s="301"/>
      <c r="L57" s="302"/>
      <c r="M57" s="302"/>
      <c r="N57" s="302"/>
      <c r="O57" s="302"/>
      <c r="P57" s="302"/>
      <c r="Q57" s="303"/>
      <c r="R57" s="303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</row>
    <row r="58" spans="1:41" s="211" customFormat="1" ht="24" customHeight="1" x14ac:dyDescent="0.15">
      <c r="A58" s="206"/>
      <c r="B58" s="263" t="s">
        <v>758</v>
      </c>
      <c r="C58" s="263"/>
      <c r="D58" s="263"/>
      <c r="E58" s="263"/>
      <c r="F58" s="263"/>
      <c r="G58" s="263"/>
      <c r="H58" s="263"/>
      <c r="I58" s="263"/>
      <c r="J58" s="300"/>
      <c r="K58" s="301"/>
      <c r="L58" s="302"/>
      <c r="M58" s="302"/>
      <c r="N58" s="302"/>
      <c r="O58" s="302"/>
      <c r="P58" s="302"/>
      <c r="Q58" s="303"/>
      <c r="R58" s="303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</row>
    <row r="59" spans="1:41" s="211" customFormat="1" ht="24" customHeight="1" x14ac:dyDescent="0.15">
      <c r="A59" s="206"/>
      <c r="B59" s="263" t="s">
        <v>756</v>
      </c>
      <c r="C59" s="300"/>
      <c r="D59" s="300"/>
      <c r="E59" s="301"/>
      <c r="F59" s="300"/>
      <c r="G59" s="300"/>
      <c r="H59" s="300"/>
      <c r="I59" s="251"/>
      <c r="J59" s="300"/>
      <c r="K59" s="301"/>
      <c r="L59" s="302"/>
      <c r="M59" s="302"/>
      <c r="N59" s="302"/>
      <c r="O59" s="302"/>
      <c r="P59" s="302"/>
      <c r="Q59" s="303"/>
      <c r="R59" s="303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</row>
    <row r="60" spans="1:41" s="282" customFormat="1" ht="24.95" customHeight="1" x14ac:dyDescent="0.25">
      <c r="A60" s="258" t="s">
        <v>716</v>
      </c>
      <c r="B60" s="272"/>
      <c r="C60" s="273"/>
      <c r="D60" s="274"/>
      <c r="E60" s="273"/>
      <c r="F60" s="275"/>
      <c r="G60" s="276"/>
      <c r="H60" s="275"/>
      <c r="I60" s="276"/>
      <c r="J60" s="277"/>
      <c r="K60" s="278"/>
      <c r="L60" s="279"/>
      <c r="M60" s="279"/>
      <c r="N60" s="279"/>
      <c r="O60" s="279"/>
      <c r="P60" s="273"/>
      <c r="Q60" s="280"/>
      <c r="R60" s="280"/>
      <c r="S60" s="272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</row>
    <row r="61" spans="1:41" s="215" customFormat="1" ht="21" customHeight="1" x14ac:dyDescent="0.15">
      <c r="A61" s="259"/>
      <c r="B61" s="217"/>
      <c r="C61" s="283"/>
      <c r="D61" s="284"/>
      <c r="E61" s="285"/>
      <c r="F61" s="286"/>
      <c r="G61" s="287"/>
      <c r="H61" s="286"/>
      <c r="I61" s="288"/>
      <c r="J61" s="289"/>
      <c r="K61" s="290"/>
      <c r="L61" s="291"/>
      <c r="M61" s="291"/>
      <c r="N61" s="291"/>
      <c r="O61" s="291"/>
      <c r="P61" s="285"/>
      <c r="Q61" s="292"/>
      <c r="R61" s="292"/>
      <c r="S61" s="217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</row>
    <row r="62" spans="1:41" s="214" customFormat="1" ht="21" customHeight="1" thickBot="1" x14ac:dyDescent="0.2">
      <c r="A62" s="260" t="s">
        <v>19</v>
      </c>
      <c r="B62" s="216"/>
      <c r="C62" s="228"/>
      <c r="D62" s="229"/>
      <c r="E62" s="228"/>
      <c r="F62" s="228"/>
      <c r="G62" s="228"/>
      <c r="H62" s="228"/>
      <c r="I62" s="228"/>
      <c r="J62" s="228"/>
      <c r="K62" s="229"/>
      <c r="L62" s="228"/>
      <c r="M62" s="228"/>
      <c r="N62" s="228"/>
      <c r="O62" s="228"/>
      <c r="P62" s="228"/>
      <c r="Q62" s="293"/>
      <c r="R62" s="293"/>
      <c r="S62" s="216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</row>
    <row r="63" spans="1:41" s="211" customFormat="1" ht="21" customHeight="1" thickTop="1" x14ac:dyDescent="0.15">
      <c r="A63" s="557" t="s">
        <v>47</v>
      </c>
      <c r="B63" s="558"/>
      <c r="C63" s="563" t="s">
        <v>38</v>
      </c>
      <c r="D63" s="567" t="s">
        <v>684</v>
      </c>
      <c r="E63" s="558"/>
      <c r="F63" s="569" t="s">
        <v>48</v>
      </c>
      <c r="G63" s="567" t="s">
        <v>49</v>
      </c>
      <c r="H63" s="558"/>
      <c r="I63" s="565" t="s">
        <v>50</v>
      </c>
      <c r="J63" s="565" t="s">
        <v>51</v>
      </c>
      <c r="K63" s="570" t="s">
        <v>52</v>
      </c>
      <c r="L63" s="578"/>
      <c r="M63" s="570" t="s">
        <v>53</v>
      </c>
      <c r="N63" s="578"/>
      <c r="O63" s="570" t="s">
        <v>54</v>
      </c>
      <c r="P63" s="571"/>
      <c r="Q63" s="304"/>
      <c r="R63" s="305"/>
      <c r="S63" s="26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</row>
    <row r="64" spans="1:41" s="211" customFormat="1" ht="21" customHeight="1" x14ac:dyDescent="0.15">
      <c r="A64" s="559"/>
      <c r="B64" s="560"/>
      <c r="C64" s="586"/>
      <c r="D64" s="568"/>
      <c r="E64" s="560"/>
      <c r="F64" s="587"/>
      <c r="G64" s="568"/>
      <c r="H64" s="560"/>
      <c r="I64" s="566"/>
      <c r="J64" s="566"/>
      <c r="K64" s="572"/>
      <c r="L64" s="572"/>
      <c r="M64" s="572"/>
      <c r="N64" s="572"/>
      <c r="O64" s="572"/>
      <c r="P64" s="573"/>
      <c r="Q64" s="295" t="s">
        <v>680</v>
      </c>
      <c r="R64" s="296" t="s">
        <v>55</v>
      </c>
      <c r="S64" s="26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</row>
    <row r="65" spans="1:41" s="211" customFormat="1" ht="21" customHeight="1" x14ac:dyDescent="0.15">
      <c r="A65" s="559"/>
      <c r="B65" s="560"/>
      <c r="C65" s="586"/>
      <c r="D65" s="297"/>
      <c r="E65" s="306" t="s">
        <v>39</v>
      </c>
      <c r="F65" s="587"/>
      <c r="G65" s="206"/>
      <c r="H65" s="307" t="s">
        <v>56</v>
      </c>
      <c r="I65" s="566"/>
      <c r="J65" s="566"/>
      <c r="K65" s="572"/>
      <c r="L65" s="572"/>
      <c r="M65" s="572"/>
      <c r="N65" s="572"/>
      <c r="O65" s="572"/>
      <c r="P65" s="573"/>
      <c r="Q65" s="308" t="s">
        <v>681</v>
      </c>
      <c r="R65" s="309" t="s">
        <v>681</v>
      </c>
      <c r="S65" s="261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211" customFormat="1" ht="21" customHeight="1" x14ac:dyDescent="0.15">
      <c r="A66" s="561"/>
      <c r="B66" s="562"/>
      <c r="C66" s="586"/>
      <c r="D66" s="297"/>
      <c r="E66" s="310" t="s">
        <v>40</v>
      </c>
      <c r="F66" s="587"/>
      <c r="G66" s="206"/>
      <c r="H66" s="311" t="s">
        <v>57</v>
      </c>
      <c r="I66" s="566"/>
      <c r="J66" s="566"/>
      <c r="K66" s="298" t="s">
        <v>58</v>
      </c>
      <c r="L66" s="298" t="s">
        <v>59</v>
      </c>
      <c r="M66" s="298" t="s">
        <v>58</v>
      </c>
      <c r="N66" s="298" t="s">
        <v>59</v>
      </c>
      <c r="O66" s="298" t="s">
        <v>58</v>
      </c>
      <c r="P66" s="299" t="s">
        <v>59</v>
      </c>
      <c r="Q66" s="312"/>
      <c r="R66" s="313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211" customFormat="1" ht="24" customHeight="1" x14ac:dyDescent="0.15">
      <c r="A67" s="46">
        <v>13</v>
      </c>
      <c r="B67" s="50" t="s">
        <v>6</v>
      </c>
      <c r="C67" s="352">
        <v>250</v>
      </c>
      <c r="D67" s="93">
        <v>3339</v>
      </c>
      <c r="E67" s="93">
        <v>3313</v>
      </c>
      <c r="F67" s="93">
        <v>13846</v>
      </c>
      <c r="G67" s="93">
        <v>1041738</v>
      </c>
      <c r="H67" s="93">
        <v>355680</v>
      </c>
      <c r="I67" s="93">
        <v>1981032</v>
      </c>
      <c r="J67" s="93">
        <v>4176328</v>
      </c>
      <c r="K67" s="93">
        <v>129985</v>
      </c>
      <c r="L67" s="93">
        <v>126400</v>
      </c>
      <c r="M67" s="93">
        <v>61121</v>
      </c>
      <c r="N67" s="93">
        <v>61425</v>
      </c>
      <c r="O67" s="93">
        <v>119853</v>
      </c>
      <c r="P67" s="93">
        <v>108632</v>
      </c>
      <c r="Q67" s="93">
        <v>3023274</v>
      </c>
      <c r="R67" s="93">
        <v>1919054</v>
      </c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211" customFormat="1" ht="24" customHeight="1" x14ac:dyDescent="0.15">
      <c r="A68" s="46"/>
      <c r="B68" s="40" t="s">
        <v>25</v>
      </c>
      <c r="C68" s="353">
        <v>152</v>
      </c>
      <c r="D68" s="95">
        <v>889</v>
      </c>
      <c r="E68" s="95">
        <v>864</v>
      </c>
      <c r="F68" s="95">
        <v>0</v>
      </c>
      <c r="G68" s="95">
        <v>242719</v>
      </c>
      <c r="H68" s="95" t="s">
        <v>718</v>
      </c>
      <c r="I68" s="95">
        <v>443188</v>
      </c>
      <c r="J68" s="95">
        <v>998596</v>
      </c>
      <c r="K68" s="95" t="s">
        <v>718</v>
      </c>
      <c r="L68" s="95" t="s">
        <v>718</v>
      </c>
      <c r="M68" s="95" t="s">
        <v>718</v>
      </c>
      <c r="N68" s="95" t="s">
        <v>718</v>
      </c>
      <c r="O68" s="95" t="s">
        <v>718</v>
      </c>
      <c r="P68" s="95" t="s">
        <v>718</v>
      </c>
      <c r="Q68" s="95" t="s">
        <v>718</v>
      </c>
      <c r="R68" s="95">
        <v>465136</v>
      </c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211" customFormat="1" ht="24" customHeight="1" x14ac:dyDescent="0.15">
      <c r="A69" s="46"/>
      <c r="B69" s="40" t="s">
        <v>26</v>
      </c>
      <c r="C69" s="353">
        <v>48</v>
      </c>
      <c r="D69" s="95">
        <v>643</v>
      </c>
      <c r="E69" s="95">
        <v>642</v>
      </c>
      <c r="F69" s="95">
        <v>0</v>
      </c>
      <c r="G69" s="95">
        <v>210934</v>
      </c>
      <c r="H69" s="95" t="s">
        <v>718</v>
      </c>
      <c r="I69" s="95">
        <v>372092</v>
      </c>
      <c r="J69" s="95">
        <v>815519</v>
      </c>
      <c r="K69" s="95">
        <v>27165</v>
      </c>
      <c r="L69" s="95">
        <v>25453</v>
      </c>
      <c r="M69" s="95">
        <v>7530</v>
      </c>
      <c r="N69" s="95">
        <v>7569</v>
      </c>
      <c r="O69" s="95" t="s">
        <v>718</v>
      </c>
      <c r="P69" s="95" t="s">
        <v>718</v>
      </c>
      <c r="Q69" s="95">
        <v>762866</v>
      </c>
      <c r="R69" s="95">
        <v>403668</v>
      </c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211" customFormat="1" ht="24" customHeight="1" x14ac:dyDescent="0.15">
      <c r="A70" s="46"/>
      <c r="B70" s="40" t="s">
        <v>27</v>
      </c>
      <c r="C70" s="353">
        <v>26</v>
      </c>
      <c r="D70" s="95">
        <v>639</v>
      </c>
      <c r="E70" s="95">
        <v>639</v>
      </c>
      <c r="F70" s="95">
        <v>0</v>
      </c>
      <c r="G70" s="95">
        <v>226640</v>
      </c>
      <c r="H70" s="95" t="s">
        <v>718</v>
      </c>
      <c r="I70" s="95">
        <v>411405</v>
      </c>
      <c r="J70" s="95">
        <v>895826</v>
      </c>
      <c r="K70" s="95">
        <v>22781</v>
      </c>
      <c r="L70" s="95">
        <v>42314</v>
      </c>
      <c r="M70" s="95">
        <v>14177</v>
      </c>
      <c r="N70" s="95">
        <v>18215</v>
      </c>
      <c r="O70" s="95" t="s">
        <v>718</v>
      </c>
      <c r="P70" s="95" t="s">
        <v>718</v>
      </c>
      <c r="Q70" s="95">
        <v>899699</v>
      </c>
      <c r="R70" s="95">
        <v>450145</v>
      </c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211" customFormat="1" ht="24" customHeight="1" x14ac:dyDescent="0.15">
      <c r="A71" s="206"/>
      <c r="B71" s="41" t="s">
        <v>28</v>
      </c>
      <c r="C71" s="353">
        <v>17</v>
      </c>
      <c r="D71" s="95">
        <v>617</v>
      </c>
      <c r="E71" s="95">
        <v>617</v>
      </c>
      <c r="F71" s="95">
        <v>7178</v>
      </c>
      <c r="G71" s="95">
        <v>190907</v>
      </c>
      <c r="H71" s="95">
        <v>188922</v>
      </c>
      <c r="I71" s="95">
        <v>388715</v>
      </c>
      <c r="J71" s="95">
        <v>808919</v>
      </c>
      <c r="K71" s="95">
        <v>43881</v>
      </c>
      <c r="L71" s="95">
        <v>28802</v>
      </c>
      <c r="M71" s="95">
        <v>21598</v>
      </c>
      <c r="N71" s="95">
        <v>12223</v>
      </c>
      <c r="O71" s="95">
        <v>52262</v>
      </c>
      <c r="P71" s="95">
        <v>36770</v>
      </c>
      <c r="Q71" s="95">
        <v>728023</v>
      </c>
      <c r="R71" s="95">
        <v>349888</v>
      </c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211" customFormat="1" ht="24" customHeight="1" x14ac:dyDescent="0.15">
      <c r="A72" s="206"/>
      <c r="B72" s="41" t="s">
        <v>29</v>
      </c>
      <c r="C72" s="353">
        <v>6</v>
      </c>
      <c r="D72" s="95">
        <v>351</v>
      </c>
      <c r="E72" s="95">
        <v>351</v>
      </c>
      <c r="F72" s="95">
        <v>4200</v>
      </c>
      <c r="G72" s="95" t="s">
        <v>720</v>
      </c>
      <c r="H72" s="95" t="s">
        <v>720</v>
      </c>
      <c r="I72" s="95" t="s">
        <v>720</v>
      </c>
      <c r="J72" s="95" t="s">
        <v>720</v>
      </c>
      <c r="K72" s="95" t="s">
        <v>720</v>
      </c>
      <c r="L72" s="95" t="s">
        <v>720</v>
      </c>
      <c r="M72" s="95" t="s">
        <v>720</v>
      </c>
      <c r="N72" s="95" t="s">
        <v>720</v>
      </c>
      <c r="O72" s="95" t="s">
        <v>720</v>
      </c>
      <c r="P72" s="95" t="s">
        <v>720</v>
      </c>
      <c r="Q72" s="95" t="s">
        <v>720</v>
      </c>
      <c r="R72" s="95" t="s">
        <v>720</v>
      </c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</row>
    <row r="73" spans="1:41" s="211" customFormat="1" ht="24" customHeight="1" x14ac:dyDescent="0.15">
      <c r="A73" s="206"/>
      <c r="B73" s="41" t="s">
        <v>30</v>
      </c>
      <c r="C73" s="353">
        <v>1</v>
      </c>
      <c r="D73" s="95">
        <v>200</v>
      </c>
      <c r="E73" s="95">
        <v>200</v>
      </c>
      <c r="F73" s="95">
        <v>2468</v>
      </c>
      <c r="G73" s="95" t="s">
        <v>702</v>
      </c>
      <c r="H73" s="95" t="s">
        <v>702</v>
      </c>
      <c r="I73" s="95" t="s">
        <v>702</v>
      </c>
      <c r="J73" s="95" t="s">
        <v>702</v>
      </c>
      <c r="K73" s="95" t="s">
        <v>702</v>
      </c>
      <c r="L73" s="95" t="s">
        <v>702</v>
      </c>
      <c r="M73" s="95" t="s">
        <v>702</v>
      </c>
      <c r="N73" s="95" t="s">
        <v>702</v>
      </c>
      <c r="O73" s="95" t="s">
        <v>702</v>
      </c>
      <c r="P73" s="95" t="s">
        <v>702</v>
      </c>
      <c r="Q73" s="95" t="s">
        <v>702</v>
      </c>
      <c r="R73" s="95" t="s">
        <v>702</v>
      </c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</row>
    <row r="74" spans="1:41" s="211" customFormat="1" ht="24" customHeight="1" x14ac:dyDescent="0.15">
      <c r="A74" s="206"/>
      <c r="B74" s="264" t="s">
        <v>60</v>
      </c>
      <c r="C74" s="353">
        <v>0</v>
      </c>
      <c r="D74" s="95">
        <v>0</v>
      </c>
      <c r="E74" s="95">
        <v>0</v>
      </c>
      <c r="F74" s="95">
        <v>0</v>
      </c>
      <c r="G74" s="95" t="s">
        <v>718</v>
      </c>
      <c r="H74" s="95" t="s">
        <v>718</v>
      </c>
      <c r="I74" s="95" t="s">
        <v>718</v>
      </c>
      <c r="J74" s="95" t="s">
        <v>718</v>
      </c>
      <c r="K74" s="95" t="s">
        <v>718</v>
      </c>
      <c r="L74" s="95" t="s">
        <v>718</v>
      </c>
      <c r="M74" s="95" t="s">
        <v>718</v>
      </c>
      <c r="N74" s="95" t="s">
        <v>718</v>
      </c>
      <c r="O74" s="95" t="s">
        <v>718</v>
      </c>
      <c r="P74" s="95" t="s">
        <v>718</v>
      </c>
      <c r="Q74" s="95" t="s">
        <v>718</v>
      </c>
      <c r="R74" s="95" t="s">
        <v>718</v>
      </c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</row>
    <row r="75" spans="1:41" s="211" customFormat="1" ht="24" customHeight="1" x14ac:dyDescent="0.15">
      <c r="A75" s="206"/>
      <c r="B75" s="265" t="s">
        <v>61</v>
      </c>
      <c r="C75" s="353">
        <v>24</v>
      </c>
      <c r="D75" s="95">
        <v>1168</v>
      </c>
      <c r="E75" s="95">
        <v>1168</v>
      </c>
      <c r="F75" s="95">
        <v>13846</v>
      </c>
      <c r="G75" s="95">
        <v>361445</v>
      </c>
      <c r="H75" s="95">
        <v>355680</v>
      </c>
      <c r="I75" s="95">
        <v>754347</v>
      </c>
      <c r="J75" s="95">
        <v>1466387</v>
      </c>
      <c r="K75" s="95">
        <v>80039</v>
      </c>
      <c r="L75" s="95">
        <v>58633</v>
      </c>
      <c r="M75" s="95">
        <v>39414</v>
      </c>
      <c r="N75" s="95">
        <v>35641</v>
      </c>
      <c r="O75" s="95">
        <v>119853</v>
      </c>
      <c r="P75" s="95">
        <v>108632</v>
      </c>
      <c r="Q75" s="95">
        <v>1360709</v>
      </c>
      <c r="R75" s="95">
        <v>600105</v>
      </c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</row>
    <row r="76" spans="1:41" s="211" customFormat="1" ht="24" customHeight="1" x14ac:dyDescent="0.15">
      <c r="A76" s="206"/>
      <c r="B76" s="42"/>
      <c r="C76" s="35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211" customFormat="1" ht="24" customHeight="1" x14ac:dyDescent="0.15">
      <c r="A77" s="206">
        <v>14</v>
      </c>
      <c r="B77" s="210" t="s">
        <v>7</v>
      </c>
      <c r="C77" s="353">
        <v>105</v>
      </c>
      <c r="D77" s="95">
        <v>6131</v>
      </c>
      <c r="E77" s="95">
        <v>6126</v>
      </c>
      <c r="F77" s="95">
        <v>62894</v>
      </c>
      <c r="G77" s="95">
        <v>3158045</v>
      </c>
      <c r="H77" s="95">
        <v>2593713</v>
      </c>
      <c r="I77" s="95">
        <v>25536857</v>
      </c>
      <c r="J77" s="95">
        <v>45010738</v>
      </c>
      <c r="K77" s="95">
        <v>2219622</v>
      </c>
      <c r="L77" s="95">
        <v>2186672</v>
      </c>
      <c r="M77" s="95">
        <v>447549</v>
      </c>
      <c r="N77" s="95">
        <v>362517</v>
      </c>
      <c r="O77" s="95">
        <v>1483824</v>
      </c>
      <c r="P77" s="95">
        <v>1398079</v>
      </c>
      <c r="Q77" s="95">
        <v>42719910</v>
      </c>
      <c r="R77" s="95">
        <v>16080136</v>
      </c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211" customFormat="1" ht="24" customHeight="1" x14ac:dyDescent="0.15">
      <c r="A78" s="206"/>
      <c r="B78" s="41" t="s">
        <v>25</v>
      </c>
      <c r="C78" s="353">
        <v>21</v>
      </c>
      <c r="D78" s="95">
        <v>139</v>
      </c>
      <c r="E78" s="95">
        <v>134</v>
      </c>
      <c r="F78" s="95">
        <v>0</v>
      </c>
      <c r="G78" s="95">
        <v>39310</v>
      </c>
      <c r="H78" s="95" t="s">
        <v>718</v>
      </c>
      <c r="I78" s="95">
        <v>170626</v>
      </c>
      <c r="J78" s="95">
        <v>270610</v>
      </c>
      <c r="K78" s="95" t="s">
        <v>718</v>
      </c>
      <c r="L78" s="95" t="s">
        <v>718</v>
      </c>
      <c r="M78" s="95" t="s">
        <v>718</v>
      </c>
      <c r="N78" s="95" t="s">
        <v>718</v>
      </c>
      <c r="O78" s="95" t="s">
        <v>718</v>
      </c>
      <c r="P78" s="95" t="s">
        <v>718</v>
      </c>
      <c r="Q78" s="95">
        <v>0</v>
      </c>
      <c r="R78" s="95">
        <v>89192</v>
      </c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211" customFormat="1" ht="24" customHeight="1" x14ac:dyDescent="0.15">
      <c r="A79" s="206"/>
      <c r="B79" s="41" t="s">
        <v>26</v>
      </c>
      <c r="C79" s="353">
        <v>22</v>
      </c>
      <c r="D79" s="95">
        <v>318</v>
      </c>
      <c r="E79" s="95">
        <v>318</v>
      </c>
      <c r="F79" s="95">
        <v>0</v>
      </c>
      <c r="G79" s="95">
        <v>100813</v>
      </c>
      <c r="H79" s="95" t="s">
        <v>718</v>
      </c>
      <c r="I79" s="95">
        <v>312581</v>
      </c>
      <c r="J79" s="95">
        <v>580438</v>
      </c>
      <c r="K79" s="95">
        <v>8807</v>
      </c>
      <c r="L79" s="95">
        <v>17586</v>
      </c>
      <c r="M79" s="95">
        <v>1310</v>
      </c>
      <c r="N79" s="95">
        <v>805</v>
      </c>
      <c r="O79" s="95" t="s">
        <v>718</v>
      </c>
      <c r="P79" s="95" t="s">
        <v>718</v>
      </c>
      <c r="Q79" s="95">
        <v>586310</v>
      </c>
      <c r="R79" s="95">
        <v>248152</v>
      </c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211" customFormat="1" ht="24" customHeight="1" x14ac:dyDescent="0.15">
      <c r="A80" s="206"/>
      <c r="B80" s="41" t="s">
        <v>27</v>
      </c>
      <c r="C80" s="353">
        <v>16</v>
      </c>
      <c r="D80" s="95">
        <v>393</v>
      </c>
      <c r="E80" s="95">
        <v>393</v>
      </c>
      <c r="F80" s="95">
        <v>0</v>
      </c>
      <c r="G80" s="95">
        <v>148544</v>
      </c>
      <c r="H80" s="95" t="s">
        <v>718</v>
      </c>
      <c r="I80" s="95">
        <v>563407</v>
      </c>
      <c r="J80" s="95">
        <v>1125118</v>
      </c>
      <c r="K80" s="95">
        <v>16654</v>
      </c>
      <c r="L80" s="95">
        <v>17840</v>
      </c>
      <c r="M80" s="95">
        <v>5821</v>
      </c>
      <c r="N80" s="95">
        <v>6206</v>
      </c>
      <c r="O80" s="95" t="s">
        <v>718</v>
      </c>
      <c r="P80" s="95" t="s">
        <v>718</v>
      </c>
      <c r="Q80" s="95">
        <v>1007419</v>
      </c>
      <c r="R80" s="95">
        <v>521811</v>
      </c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41" s="211" customFormat="1" ht="24" customHeight="1" x14ac:dyDescent="0.15">
      <c r="A81" s="206"/>
      <c r="B81" s="41" t="s">
        <v>28</v>
      </c>
      <c r="C81" s="353">
        <v>14</v>
      </c>
      <c r="D81" s="95">
        <v>536</v>
      </c>
      <c r="E81" s="95">
        <v>536</v>
      </c>
      <c r="F81" s="95">
        <v>6687</v>
      </c>
      <c r="G81" s="95" t="s">
        <v>720</v>
      </c>
      <c r="H81" s="95" t="s">
        <v>720</v>
      </c>
      <c r="I81" s="95" t="s">
        <v>720</v>
      </c>
      <c r="J81" s="95" t="s">
        <v>720</v>
      </c>
      <c r="K81" s="95" t="s">
        <v>720</v>
      </c>
      <c r="L81" s="95" t="s">
        <v>720</v>
      </c>
      <c r="M81" s="95" t="s">
        <v>720</v>
      </c>
      <c r="N81" s="95" t="s">
        <v>720</v>
      </c>
      <c r="O81" s="95" t="s">
        <v>720</v>
      </c>
      <c r="P81" s="95" t="s">
        <v>720</v>
      </c>
      <c r="Q81" s="95" t="s">
        <v>720</v>
      </c>
      <c r="R81" s="95" t="s">
        <v>720</v>
      </c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</row>
    <row r="82" spans="1:41" s="211" customFormat="1" ht="24" customHeight="1" x14ac:dyDescent="0.15">
      <c r="A82" s="206"/>
      <c r="B82" s="41" t="s">
        <v>29</v>
      </c>
      <c r="C82" s="353">
        <v>14</v>
      </c>
      <c r="D82" s="95">
        <v>1027</v>
      </c>
      <c r="E82" s="95">
        <v>1027</v>
      </c>
      <c r="F82" s="95">
        <v>12348</v>
      </c>
      <c r="G82" s="95">
        <v>536870</v>
      </c>
      <c r="H82" s="95">
        <v>500819</v>
      </c>
      <c r="I82" s="95">
        <v>2781770</v>
      </c>
      <c r="J82" s="95">
        <v>4328737</v>
      </c>
      <c r="K82" s="95">
        <v>91821</v>
      </c>
      <c r="L82" s="95">
        <v>95381</v>
      </c>
      <c r="M82" s="95">
        <v>27405</v>
      </c>
      <c r="N82" s="95">
        <v>24568</v>
      </c>
      <c r="O82" s="95">
        <v>80151</v>
      </c>
      <c r="P82" s="95">
        <v>71941</v>
      </c>
      <c r="Q82" s="95">
        <v>4128960</v>
      </c>
      <c r="R82" s="95">
        <v>1314504</v>
      </c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41" s="211" customFormat="1" ht="24" customHeight="1" x14ac:dyDescent="0.15">
      <c r="A83" s="206"/>
      <c r="B83" s="41" t="s">
        <v>30</v>
      </c>
      <c r="C83" s="353">
        <v>17</v>
      </c>
      <c r="D83" s="95">
        <v>3058</v>
      </c>
      <c r="E83" s="95">
        <v>3058</v>
      </c>
      <c r="F83" s="95">
        <v>36241</v>
      </c>
      <c r="G83" s="95">
        <v>1740507</v>
      </c>
      <c r="H83" s="95">
        <v>1534865</v>
      </c>
      <c r="I83" s="95">
        <v>15134883</v>
      </c>
      <c r="J83" s="95">
        <v>24108114</v>
      </c>
      <c r="K83" s="95">
        <v>1481586</v>
      </c>
      <c r="L83" s="95">
        <v>1419328</v>
      </c>
      <c r="M83" s="95">
        <v>315557</v>
      </c>
      <c r="N83" s="95">
        <v>259134</v>
      </c>
      <c r="O83" s="95">
        <v>821026</v>
      </c>
      <c r="P83" s="95">
        <v>691568</v>
      </c>
      <c r="Q83" s="95">
        <v>22520469</v>
      </c>
      <c r="R83" s="95">
        <v>6871889</v>
      </c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41" s="211" customFormat="1" ht="24" customHeight="1" x14ac:dyDescent="0.15">
      <c r="A84" s="206"/>
      <c r="B84" s="264" t="s">
        <v>60</v>
      </c>
      <c r="C84" s="353">
        <v>1</v>
      </c>
      <c r="D84" s="95">
        <v>660</v>
      </c>
      <c r="E84" s="95">
        <v>660</v>
      </c>
      <c r="F84" s="95">
        <v>7618</v>
      </c>
      <c r="G84" s="95" t="s">
        <v>702</v>
      </c>
      <c r="H84" s="95" t="s">
        <v>702</v>
      </c>
      <c r="I84" s="95" t="s">
        <v>702</v>
      </c>
      <c r="J84" s="95" t="s">
        <v>702</v>
      </c>
      <c r="K84" s="95" t="s">
        <v>702</v>
      </c>
      <c r="L84" s="95" t="s">
        <v>702</v>
      </c>
      <c r="M84" s="95" t="s">
        <v>702</v>
      </c>
      <c r="N84" s="95" t="s">
        <v>702</v>
      </c>
      <c r="O84" s="95" t="s">
        <v>702</v>
      </c>
      <c r="P84" s="95" t="s">
        <v>702</v>
      </c>
      <c r="Q84" s="95" t="s">
        <v>702</v>
      </c>
      <c r="R84" s="95" t="s">
        <v>702</v>
      </c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</row>
    <row r="85" spans="1:41" s="211" customFormat="1" ht="24" customHeight="1" x14ac:dyDescent="0.15">
      <c r="A85" s="206"/>
      <c r="B85" s="265" t="s">
        <v>61</v>
      </c>
      <c r="C85" s="353">
        <v>46</v>
      </c>
      <c r="D85" s="95">
        <v>5281</v>
      </c>
      <c r="E85" s="95">
        <v>5281</v>
      </c>
      <c r="F85" s="95">
        <v>62894</v>
      </c>
      <c r="G85" s="95">
        <v>2869378</v>
      </c>
      <c r="H85" s="95">
        <v>2593713</v>
      </c>
      <c r="I85" s="95">
        <v>24490243</v>
      </c>
      <c r="J85" s="95">
        <v>43034572</v>
      </c>
      <c r="K85" s="95">
        <v>2194161</v>
      </c>
      <c r="L85" s="95">
        <v>2151246</v>
      </c>
      <c r="M85" s="95">
        <v>440418</v>
      </c>
      <c r="N85" s="95">
        <v>355506</v>
      </c>
      <c r="O85" s="95">
        <v>1483824</v>
      </c>
      <c r="P85" s="95">
        <v>1398079</v>
      </c>
      <c r="Q85" s="95">
        <v>41126181</v>
      </c>
      <c r="R85" s="95">
        <v>15220981</v>
      </c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41" s="211" customFormat="1" ht="24" customHeight="1" x14ac:dyDescent="0.15">
      <c r="A86" s="206"/>
      <c r="B86" s="42"/>
      <c r="C86" s="35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41" s="211" customFormat="1" ht="24" customHeight="1" x14ac:dyDescent="0.15">
      <c r="A87" s="206">
        <v>15</v>
      </c>
      <c r="B87" s="210" t="s">
        <v>20</v>
      </c>
      <c r="C87" s="353">
        <v>377</v>
      </c>
      <c r="D87" s="95">
        <v>7156</v>
      </c>
      <c r="E87" s="95">
        <v>7139</v>
      </c>
      <c r="F87" s="95">
        <v>47336</v>
      </c>
      <c r="G87" s="95">
        <v>2499022</v>
      </c>
      <c r="H87" s="95">
        <v>1368414</v>
      </c>
      <c r="I87" s="95">
        <v>5291728</v>
      </c>
      <c r="J87" s="95">
        <v>10675622</v>
      </c>
      <c r="K87" s="95">
        <v>82891</v>
      </c>
      <c r="L87" s="95">
        <v>76334</v>
      </c>
      <c r="M87" s="95">
        <v>99748</v>
      </c>
      <c r="N87" s="95">
        <v>82776</v>
      </c>
      <c r="O87" s="95">
        <v>47031</v>
      </c>
      <c r="P87" s="95">
        <v>46168</v>
      </c>
      <c r="Q87" s="95">
        <v>9178169</v>
      </c>
      <c r="R87" s="95">
        <v>4746967</v>
      </c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41" s="211" customFormat="1" ht="24" customHeight="1" x14ac:dyDescent="0.15">
      <c r="A88" s="206"/>
      <c r="B88" s="41" t="s">
        <v>25</v>
      </c>
      <c r="C88" s="353">
        <v>194</v>
      </c>
      <c r="D88" s="95">
        <v>1132</v>
      </c>
      <c r="E88" s="95">
        <v>1115</v>
      </c>
      <c r="F88" s="95">
        <v>0</v>
      </c>
      <c r="G88" s="95">
        <v>276318</v>
      </c>
      <c r="H88" s="95" t="s">
        <v>718</v>
      </c>
      <c r="I88" s="95">
        <v>475691</v>
      </c>
      <c r="J88" s="95">
        <v>1103468</v>
      </c>
      <c r="K88" s="95" t="s">
        <v>718</v>
      </c>
      <c r="L88" s="95" t="s">
        <v>718</v>
      </c>
      <c r="M88" s="95" t="s">
        <v>718</v>
      </c>
      <c r="N88" s="95" t="s">
        <v>718</v>
      </c>
      <c r="O88" s="95" t="s">
        <v>718</v>
      </c>
      <c r="P88" s="95" t="s">
        <v>718</v>
      </c>
      <c r="Q88" s="95" t="s">
        <v>718</v>
      </c>
      <c r="R88" s="95">
        <v>560061</v>
      </c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41" s="211" customFormat="1" ht="24" customHeight="1" x14ac:dyDescent="0.15">
      <c r="A89" s="206"/>
      <c r="B89" s="41" t="s">
        <v>26</v>
      </c>
      <c r="C89" s="353">
        <v>84</v>
      </c>
      <c r="D89" s="95">
        <v>1093</v>
      </c>
      <c r="E89" s="95">
        <v>1093</v>
      </c>
      <c r="F89" s="95">
        <v>0</v>
      </c>
      <c r="G89" s="95">
        <v>337379</v>
      </c>
      <c r="H89" s="95" t="s">
        <v>718</v>
      </c>
      <c r="I89" s="95">
        <v>641986</v>
      </c>
      <c r="J89" s="95">
        <v>1378022</v>
      </c>
      <c r="K89" s="95">
        <v>20857</v>
      </c>
      <c r="L89" s="95">
        <v>27405</v>
      </c>
      <c r="M89" s="95">
        <v>8728</v>
      </c>
      <c r="N89" s="95">
        <v>8246</v>
      </c>
      <c r="O89" s="95" t="s">
        <v>718</v>
      </c>
      <c r="P89" s="95" t="s">
        <v>718</v>
      </c>
      <c r="Q89" s="95">
        <v>1336069</v>
      </c>
      <c r="R89" s="95">
        <v>684402</v>
      </c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41" s="211" customFormat="1" ht="24" customHeight="1" x14ac:dyDescent="0.15">
      <c r="A90" s="206"/>
      <c r="B90" s="41" t="s">
        <v>27</v>
      </c>
      <c r="C90" s="353">
        <v>39</v>
      </c>
      <c r="D90" s="95">
        <v>944</v>
      </c>
      <c r="E90" s="95">
        <v>944</v>
      </c>
      <c r="F90" s="95">
        <v>0</v>
      </c>
      <c r="G90" s="95">
        <v>349670</v>
      </c>
      <c r="H90" s="95" t="s">
        <v>718</v>
      </c>
      <c r="I90" s="95">
        <v>629689</v>
      </c>
      <c r="J90" s="95">
        <v>1415589</v>
      </c>
      <c r="K90" s="95">
        <v>20429</v>
      </c>
      <c r="L90" s="95">
        <v>13313</v>
      </c>
      <c r="M90" s="95">
        <v>16825</v>
      </c>
      <c r="N90" s="95">
        <v>8284</v>
      </c>
      <c r="O90" s="95" t="s">
        <v>718</v>
      </c>
      <c r="P90" s="95" t="s">
        <v>718</v>
      </c>
      <c r="Q90" s="95">
        <v>1322035</v>
      </c>
      <c r="R90" s="95">
        <v>729690</v>
      </c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</row>
    <row r="91" spans="1:41" s="211" customFormat="1" ht="24" customHeight="1" x14ac:dyDescent="0.15">
      <c r="A91" s="206"/>
      <c r="B91" s="41" t="s">
        <v>28</v>
      </c>
      <c r="C91" s="353">
        <v>36</v>
      </c>
      <c r="D91" s="95">
        <v>1381</v>
      </c>
      <c r="E91" s="95">
        <v>1381</v>
      </c>
      <c r="F91" s="95">
        <v>16536</v>
      </c>
      <c r="G91" s="95">
        <v>509253</v>
      </c>
      <c r="H91" s="95">
        <v>441235</v>
      </c>
      <c r="I91" s="95">
        <v>1093184</v>
      </c>
      <c r="J91" s="95">
        <v>2248146</v>
      </c>
      <c r="K91" s="95">
        <v>10687</v>
      </c>
      <c r="L91" s="95">
        <v>6845</v>
      </c>
      <c r="M91" s="95">
        <v>11353</v>
      </c>
      <c r="N91" s="95">
        <v>10386</v>
      </c>
      <c r="O91" s="95">
        <v>19967</v>
      </c>
      <c r="P91" s="95">
        <v>19515</v>
      </c>
      <c r="Q91" s="95">
        <v>2121413</v>
      </c>
      <c r="R91" s="95">
        <v>996955</v>
      </c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41" s="211" customFormat="1" ht="24" customHeight="1" x14ac:dyDescent="0.15">
      <c r="A92" s="206"/>
      <c r="B92" s="41" t="s">
        <v>29</v>
      </c>
      <c r="C92" s="353">
        <v>14</v>
      </c>
      <c r="D92" s="95">
        <v>909</v>
      </c>
      <c r="E92" s="95">
        <v>909</v>
      </c>
      <c r="F92" s="95">
        <v>10911</v>
      </c>
      <c r="G92" s="95">
        <v>365140</v>
      </c>
      <c r="H92" s="95">
        <v>345201</v>
      </c>
      <c r="I92" s="95">
        <v>1029493</v>
      </c>
      <c r="J92" s="95">
        <v>1834810</v>
      </c>
      <c r="K92" s="95">
        <v>25946</v>
      </c>
      <c r="L92" s="95">
        <v>24677</v>
      </c>
      <c r="M92" s="95">
        <v>27005</v>
      </c>
      <c r="N92" s="95">
        <v>21950</v>
      </c>
      <c r="O92" s="95">
        <v>17697</v>
      </c>
      <c r="P92" s="95">
        <v>17737</v>
      </c>
      <c r="Q92" s="95">
        <v>1812044</v>
      </c>
      <c r="R92" s="95">
        <v>658492</v>
      </c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41" s="211" customFormat="1" ht="24" customHeight="1" x14ac:dyDescent="0.15">
      <c r="A93" s="206"/>
      <c r="B93" s="41" t="s">
        <v>30</v>
      </c>
      <c r="C93" s="353">
        <v>10</v>
      </c>
      <c r="D93" s="95">
        <v>1697</v>
      </c>
      <c r="E93" s="95">
        <v>1697</v>
      </c>
      <c r="F93" s="95">
        <v>19889</v>
      </c>
      <c r="G93" s="95">
        <v>661262</v>
      </c>
      <c r="H93" s="95">
        <v>581978</v>
      </c>
      <c r="I93" s="95">
        <v>1421685</v>
      </c>
      <c r="J93" s="95">
        <v>2695587</v>
      </c>
      <c r="K93" s="95">
        <v>4972</v>
      </c>
      <c r="L93" s="95">
        <v>4094</v>
      </c>
      <c r="M93" s="95">
        <v>35837</v>
      </c>
      <c r="N93" s="95">
        <v>33910</v>
      </c>
      <c r="O93" s="95">
        <v>9367</v>
      </c>
      <c r="P93" s="95">
        <v>8916</v>
      </c>
      <c r="Q93" s="95">
        <v>2586608</v>
      </c>
      <c r="R93" s="95">
        <v>1117367</v>
      </c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41" s="211" customFormat="1" ht="24" customHeight="1" x14ac:dyDescent="0.15">
      <c r="A94" s="206"/>
      <c r="B94" s="264" t="s">
        <v>60</v>
      </c>
      <c r="C94" s="353">
        <v>0</v>
      </c>
      <c r="D94" s="95">
        <v>0</v>
      </c>
      <c r="E94" s="95">
        <v>0</v>
      </c>
      <c r="F94" s="95">
        <v>0</v>
      </c>
      <c r="G94" s="95" t="s">
        <v>718</v>
      </c>
      <c r="H94" s="95" t="s">
        <v>718</v>
      </c>
      <c r="I94" s="95" t="s">
        <v>718</v>
      </c>
      <c r="J94" s="95" t="s">
        <v>718</v>
      </c>
      <c r="K94" s="95" t="s">
        <v>718</v>
      </c>
      <c r="L94" s="95" t="s">
        <v>718</v>
      </c>
      <c r="M94" s="95" t="s">
        <v>718</v>
      </c>
      <c r="N94" s="95" t="s">
        <v>718</v>
      </c>
      <c r="O94" s="95" t="s">
        <v>718</v>
      </c>
      <c r="P94" s="95" t="s">
        <v>718</v>
      </c>
      <c r="Q94" s="95" t="s">
        <v>718</v>
      </c>
      <c r="R94" s="95" t="s">
        <v>718</v>
      </c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41" s="211" customFormat="1" ht="24" customHeight="1" x14ac:dyDescent="0.15">
      <c r="A95" s="206"/>
      <c r="B95" s="265" t="s">
        <v>61</v>
      </c>
      <c r="C95" s="353">
        <v>60</v>
      </c>
      <c r="D95" s="95">
        <v>3987</v>
      </c>
      <c r="E95" s="95">
        <v>3987</v>
      </c>
      <c r="F95" s="95">
        <v>47336</v>
      </c>
      <c r="G95" s="95">
        <v>1535655</v>
      </c>
      <c r="H95" s="95">
        <v>1368414</v>
      </c>
      <c r="I95" s="95">
        <v>3544362</v>
      </c>
      <c r="J95" s="95">
        <v>6778543</v>
      </c>
      <c r="K95" s="95">
        <v>41605</v>
      </c>
      <c r="L95" s="95">
        <v>35616</v>
      </c>
      <c r="M95" s="95">
        <v>74195</v>
      </c>
      <c r="N95" s="95">
        <v>66246</v>
      </c>
      <c r="O95" s="95">
        <v>47031</v>
      </c>
      <c r="P95" s="95">
        <v>46168</v>
      </c>
      <c r="Q95" s="95">
        <v>6520065</v>
      </c>
      <c r="R95" s="95">
        <v>2772814</v>
      </c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41" s="211" customFormat="1" ht="24" customHeight="1" x14ac:dyDescent="0.15">
      <c r="A96" s="206"/>
      <c r="B96" s="42"/>
      <c r="C96" s="35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41" s="211" customFormat="1" ht="24" customHeight="1" x14ac:dyDescent="0.15">
      <c r="A97" s="206">
        <v>16</v>
      </c>
      <c r="B97" s="210" t="s">
        <v>8</v>
      </c>
      <c r="C97" s="353">
        <v>95</v>
      </c>
      <c r="D97" s="95">
        <v>3376</v>
      </c>
      <c r="E97" s="95">
        <v>3376</v>
      </c>
      <c r="F97" s="95">
        <v>29078</v>
      </c>
      <c r="G97" s="95">
        <v>1753899</v>
      </c>
      <c r="H97" s="95">
        <v>1205815</v>
      </c>
      <c r="I97" s="95">
        <v>11346874</v>
      </c>
      <c r="J97" s="95">
        <v>19481002</v>
      </c>
      <c r="K97" s="95">
        <v>1347263</v>
      </c>
      <c r="L97" s="95">
        <v>1410334</v>
      </c>
      <c r="M97" s="95">
        <v>1034074</v>
      </c>
      <c r="N97" s="95">
        <v>700932</v>
      </c>
      <c r="O97" s="95">
        <v>702502</v>
      </c>
      <c r="P97" s="95">
        <v>793026</v>
      </c>
      <c r="Q97" s="95">
        <v>16829815</v>
      </c>
      <c r="R97" s="95">
        <v>6781893</v>
      </c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41" s="211" customFormat="1" ht="24" customHeight="1" x14ac:dyDescent="0.15">
      <c r="A98" s="206"/>
      <c r="B98" s="41" t="s">
        <v>25</v>
      </c>
      <c r="C98" s="353">
        <v>25</v>
      </c>
      <c r="D98" s="95">
        <v>152</v>
      </c>
      <c r="E98" s="95">
        <v>152</v>
      </c>
      <c r="F98" s="95">
        <v>0</v>
      </c>
      <c r="G98" s="95">
        <v>66842</v>
      </c>
      <c r="H98" s="95" t="s">
        <v>718</v>
      </c>
      <c r="I98" s="95">
        <v>412800</v>
      </c>
      <c r="J98" s="95">
        <v>737798</v>
      </c>
      <c r="K98" s="95" t="s">
        <v>718</v>
      </c>
      <c r="L98" s="95" t="s">
        <v>718</v>
      </c>
      <c r="M98" s="95" t="s">
        <v>718</v>
      </c>
      <c r="N98" s="95" t="s">
        <v>718</v>
      </c>
      <c r="O98" s="95" t="s">
        <v>718</v>
      </c>
      <c r="P98" s="95" t="s">
        <v>718</v>
      </c>
      <c r="Q98" s="95" t="s">
        <v>718</v>
      </c>
      <c r="R98" s="95">
        <v>300925</v>
      </c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</row>
    <row r="99" spans="1:41" s="211" customFormat="1" ht="24" customHeight="1" x14ac:dyDescent="0.15">
      <c r="A99" s="206"/>
      <c r="B99" s="41" t="s">
        <v>26</v>
      </c>
      <c r="C99" s="353">
        <v>26</v>
      </c>
      <c r="D99" s="95">
        <v>378</v>
      </c>
      <c r="E99" s="95">
        <v>378</v>
      </c>
      <c r="F99" s="95">
        <v>0</v>
      </c>
      <c r="G99" s="95">
        <v>170455</v>
      </c>
      <c r="H99" s="95" t="s">
        <v>718</v>
      </c>
      <c r="I99" s="95">
        <v>1065064</v>
      </c>
      <c r="J99" s="95">
        <v>1865409</v>
      </c>
      <c r="K99" s="95">
        <v>53448</v>
      </c>
      <c r="L99" s="95">
        <v>64082</v>
      </c>
      <c r="M99" s="95">
        <v>8798</v>
      </c>
      <c r="N99" s="95">
        <v>9374</v>
      </c>
      <c r="O99" s="95" t="s">
        <v>718</v>
      </c>
      <c r="P99" s="95" t="s">
        <v>718</v>
      </c>
      <c r="Q99" s="95">
        <v>1786795</v>
      </c>
      <c r="R99" s="95">
        <v>744912</v>
      </c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41" s="211" customFormat="1" ht="24" customHeight="1" x14ac:dyDescent="0.15">
      <c r="A100" s="206"/>
      <c r="B100" s="41" t="s">
        <v>27</v>
      </c>
      <c r="C100" s="353">
        <v>17</v>
      </c>
      <c r="D100" s="95">
        <v>405</v>
      </c>
      <c r="E100" s="95">
        <v>405</v>
      </c>
      <c r="F100" s="95">
        <v>0</v>
      </c>
      <c r="G100" s="95">
        <v>187622</v>
      </c>
      <c r="H100" s="95" t="s">
        <v>718</v>
      </c>
      <c r="I100" s="95">
        <v>1548028</v>
      </c>
      <c r="J100" s="95">
        <v>2434950</v>
      </c>
      <c r="K100" s="95">
        <v>106111</v>
      </c>
      <c r="L100" s="95">
        <v>125134</v>
      </c>
      <c r="M100" s="95">
        <v>96211</v>
      </c>
      <c r="N100" s="95">
        <v>95909</v>
      </c>
      <c r="O100" s="95" t="s">
        <v>718</v>
      </c>
      <c r="P100" s="95" t="s">
        <v>718</v>
      </c>
      <c r="Q100" s="95">
        <v>2440926</v>
      </c>
      <c r="R100" s="95">
        <v>826027</v>
      </c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41" s="211" customFormat="1" ht="24" customHeight="1" x14ac:dyDescent="0.15">
      <c r="A101" s="206"/>
      <c r="B101" s="41" t="s">
        <v>28</v>
      </c>
      <c r="C101" s="353">
        <v>12</v>
      </c>
      <c r="D101" s="95">
        <v>470</v>
      </c>
      <c r="E101" s="95">
        <v>470</v>
      </c>
      <c r="F101" s="95">
        <v>5499</v>
      </c>
      <c r="G101" s="95">
        <v>232706</v>
      </c>
      <c r="H101" s="95">
        <v>212566</v>
      </c>
      <c r="I101" s="95">
        <v>3431372</v>
      </c>
      <c r="J101" s="95">
        <v>4276886</v>
      </c>
      <c r="K101" s="95">
        <v>439490</v>
      </c>
      <c r="L101" s="95">
        <v>447028</v>
      </c>
      <c r="M101" s="95">
        <v>62091</v>
      </c>
      <c r="N101" s="95">
        <v>18460</v>
      </c>
      <c r="O101" s="95">
        <v>150995</v>
      </c>
      <c r="P101" s="95">
        <v>168962</v>
      </c>
      <c r="Q101" s="95">
        <v>4156234</v>
      </c>
      <c r="R101" s="95">
        <v>649209</v>
      </c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41" s="211" customFormat="1" ht="24" customHeight="1" x14ac:dyDescent="0.15">
      <c r="A102" s="206"/>
      <c r="B102" s="41" t="s">
        <v>29</v>
      </c>
      <c r="C102" s="353">
        <v>7</v>
      </c>
      <c r="D102" s="95">
        <v>422</v>
      </c>
      <c r="E102" s="95">
        <v>422</v>
      </c>
      <c r="F102" s="95">
        <v>5186</v>
      </c>
      <c r="G102" s="95" t="s">
        <v>720</v>
      </c>
      <c r="H102" s="95" t="s">
        <v>720</v>
      </c>
      <c r="I102" s="95" t="s">
        <v>720</v>
      </c>
      <c r="J102" s="95" t="s">
        <v>720</v>
      </c>
      <c r="K102" s="95" t="s">
        <v>720</v>
      </c>
      <c r="L102" s="95" t="s">
        <v>720</v>
      </c>
      <c r="M102" s="95" t="s">
        <v>720</v>
      </c>
      <c r="N102" s="95" t="s">
        <v>720</v>
      </c>
      <c r="O102" s="95" t="s">
        <v>720</v>
      </c>
      <c r="P102" s="95" t="s">
        <v>720</v>
      </c>
      <c r="Q102" s="95" t="s">
        <v>720</v>
      </c>
      <c r="R102" s="95" t="s">
        <v>720</v>
      </c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</row>
    <row r="103" spans="1:41" s="211" customFormat="1" ht="24" customHeight="1" x14ac:dyDescent="0.15">
      <c r="A103" s="206"/>
      <c r="B103" s="41" t="s">
        <v>30</v>
      </c>
      <c r="C103" s="353">
        <v>7</v>
      </c>
      <c r="D103" s="95">
        <v>1238</v>
      </c>
      <c r="E103" s="95">
        <v>1238</v>
      </c>
      <c r="F103" s="95">
        <v>14661</v>
      </c>
      <c r="G103" s="95">
        <v>594913</v>
      </c>
      <c r="H103" s="95">
        <v>519577</v>
      </c>
      <c r="I103" s="95">
        <v>2456403</v>
      </c>
      <c r="J103" s="95">
        <v>4990619</v>
      </c>
      <c r="K103" s="95">
        <v>297047</v>
      </c>
      <c r="L103" s="95">
        <v>287766</v>
      </c>
      <c r="M103" s="95">
        <v>848253</v>
      </c>
      <c r="N103" s="95">
        <v>549522</v>
      </c>
      <c r="O103" s="95">
        <v>251755</v>
      </c>
      <c r="P103" s="95">
        <v>265399</v>
      </c>
      <c r="Q103" s="95">
        <v>3883741</v>
      </c>
      <c r="R103" s="95">
        <v>1800883</v>
      </c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</row>
    <row r="104" spans="1:41" s="211" customFormat="1" ht="24" customHeight="1" x14ac:dyDescent="0.15">
      <c r="A104" s="206"/>
      <c r="B104" s="264" t="s">
        <v>60</v>
      </c>
      <c r="C104" s="353">
        <v>1</v>
      </c>
      <c r="D104" s="95">
        <v>311</v>
      </c>
      <c r="E104" s="95">
        <v>311</v>
      </c>
      <c r="F104" s="95">
        <v>3732</v>
      </c>
      <c r="G104" s="95" t="s">
        <v>702</v>
      </c>
      <c r="H104" s="95" t="s">
        <v>702</v>
      </c>
      <c r="I104" s="95" t="s">
        <v>702</v>
      </c>
      <c r="J104" s="95" t="s">
        <v>702</v>
      </c>
      <c r="K104" s="95" t="s">
        <v>702</v>
      </c>
      <c r="L104" s="95" t="s">
        <v>702</v>
      </c>
      <c r="M104" s="95" t="s">
        <v>702</v>
      </c>
      <c r="N104" s="95" t="s">
        <v>702</v>
      </c>
      <c r="O104" s="95" t="s">
        <v>702</v>
      </c>
      <c r="P104" s="95" t="s">
        <v>702</v>
      </c>
      <c r="Q104" s="95" t="s">
        <v>702</v>
      </c>
      <c r="R104" s="95" t="s">
        <v>702</v>
      </c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</row>
    <row r="105" spans="1:41" s="211" customFormat="1" ht="24" customHeight="1" x14ac:dyDescent="0.15">
      <c r="A105" s="206"/>
      <c r="B105" s="265" t="s">
        <v>61</v>
      </c>
      <c r="C105" s="353">
        <v>27</v>
      </c>
      <c r="D105" s="95">
        <v>2441</v>
      </c>
      <c r="E105" s="95">
        <v>2441</v>
      </c>
      <c r="F105" s="95">
        <v>29078</v>
      </c>
      <c r="G105" s="95">
        <v>1328980</v>
      </c>
      <c r="H105" s="95">
        <v>1205815</v>
      </c>
      <c r="I105" s="95">
        <v>8320982</v>
      </c>
      <c r="J105" s="95">
        <v>14442845</v>
      </c>
      <c r="K105" s="95">
        <v>1187704</v>
      </c>
      <c r="L105" s="95">
        <v>1221118</v>
      </c>
      <c r="M105" s="95">
        <v>929065</v>
      </c>
      <c r="N105" s="95">
        <v>595649</v>
      </c>
      <c r="O105" s="95">
        <v>702502</v>
      </c>
      <c r="P105" s="95">
        <v>793026</v>
      </c>
      <c r="Q105" s="95">
        <v>12602094</v>
      </c>
      <c r="R105" s="95">
        <v>4910029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</row>
    <row r="106" spans="1:41" s="211" customFormat="1" ht="24" customHeight="1" x14ac:dyDescent="0.15">
      <c r="A106" s="206"/>
      <c r="B106" s="42"/>
      <c r="C106" s="35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</row>
    <row r="107" spans="1:41" s="211" customFormat="1" ht="24" customHeight="1" x14ac:dyDescent="0.15">
      <c r="A107" s="206">
        <v>17</v>
      </c>
      <c r="B107" s="210" t="s">
        <v>9</v>
      </c>
      <c r="C107" s="353">
        <v>40</v>
      </c>
      <c r="D107" s="95">
        <v>876</v>
      </c>
      <c r="E107" s="95">
        <v>876</v>
      </c>
      <c r="F107" s="95">
        <v>6936</v>
      </c>
      <c r="G107" s="95">
        <v>575215</v>
      </c>
      <c r="H107" s="95">
        <v>415374</v>
      </c>
      <c r="I107" s="95">
        <v>93522047</v>
      </c>
      <c r="J107" s="95">
        <v>116104345</v>
      </c>
      <c r="K107" s="95">
        <v>2445233</v>
      </c>
      <c r="L107" s="95">
        <v>1558855</v>
      </c>
      <c r="M107" s="95">
        <v>4141343</v>
      </c>
      <c r="N107" s="95">
        <v>2560996</v>
      </c>
      <c r="O107" s="95">
        <v>3324191</v>
      </c>
      <c r="P107" s="95">
        <v>1626669</v>
      </c>
      <c r="Q107" s="95">
        <v>102255779</v>
      </c>
      <c r="R107" s="95">
        <v>9934756</v>
      </c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</row>
    <row r="108" spans="1:41" s="211" customFormat="1" ht="24" customHeight="1" x14ac:dyDescent="0.15">
      <c r="A108" s="206"/>
      <c r="B108" s="41" t="s">
        <v>25</v>
      </c>
      <c r="C108" s="353">
        <v>30</v>
      </c>
      <c r="D108" s="95">
        <v>187</v>
      </c>
      <c r="E108" s="95">
        <v>187</v>
      </c>
      <c r="F108" s="95">
        <v>0</v>
      </c>
      <c r="G108" s="95">
        <v>90431</v>
      </c>
      <c r="H108" s="95" t="s">
        <v>718</v>
      </c>
      <c r="I108" s="95">
        <v>829496</v>
      </c>
      <c r="J108" s="95">
        <v>1145244</v>
      </c>
      <c r="K108" s="95" t="s">
        <v>718</v>
      </c>
      <c r="L108" s="95" t="s">
        <v>718</v>
      </c>
      <c r="M108" s="95" t="s">
        <v>718</v>
      </c>
      <c r="N108" s="95" t="s">
        <v>718</v>
      </c>
      <c r="O108" s="95" t="s">
        <v>718</v>
      </c>
      <c r="P108" s="95" t="s">
        <v>718</v>
      </c>
      <c r="Q108" s="95" t="s">
        <v>718</v>
      </c>
      <c r="R108" s="95">
        <v>292427</v>
      </c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</row>
    <row r="109" spans="1:41" s="211" customFormat="1" ht="24" customHeight="1" x14ac:dyDescent="0.15">
      <c r="A109" s="206"/>
      <c r="B109" s="41" t="s">
        <v>26</v>
      </c>
      <c r="C109" s="353">
        <v>6</v>
      </c>
      <c r="D109" s="95">
        <v>74</v>
      </c>
      <c r="E109" s="95">
        <v>74</v>
      </c>
      <c r="F109" s="95">
        <v>0</v>
      </c>
      <c r="G109" s="95" t="s">
        <v>731</v>
      </c>
      <c r="H109" s="95" t="s">
        <v>718</v>
      </c>
      <c r="I109" s="95" t="s">
        <v>720</v>
      </c>
      <c r="J109" s="95" t="s">
        <v>726</v>
      </c>
      <c r="K109" s="95">
        <v>2032</v>
      </c>
      <c r="L109" s="95">
        <v>2398</v>
      </c>
      <c r="M109" s="95">
        <v>6</v>
      </c>
      <c r="N109" s="95">
        <v>4</v>
      </c>
      <c r="O109" s="95" t="s">
        <v>718</v>
      </c>
      <c r="P109" s="95" t="s">
        <v>718</v>
      </c>
      <c r="Q109" s="95" t="s">
        <v>720</v>
      </c>
      <c r="R109" s="95" t="s">
        <v>720</v>
      </c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</row>
    <row r="110" spans="1:41" s="211" customFormat="1" ht="24" customHeight="1" x14ac:dyDescent="0.15">
      <c r="A110" s="206"/>
      <c r="B110" s="41" t="s">
        <v>27</v>
      </c>
      <c r="C110" s="353">
        <v>1</v>
      </c>
      <c r="D110" s="95">
        <v>22</v>
      </c>
      <c r="E110" s="95">
        <v>22</v>
      </c>
      <c r="F110" s="95">
        <v>0</v>
      </c>
      <c r="G110" s="95" t="s">
        <v>702</v>
      </c>
      <c r="H110" s="95" t="s">
        <v>718</v>
      </c>
      <c r="I110" s="95" t="s">
        <v>702</v>
      </c>
      <c r="J110" s="95" t="s">
        <v>702</v>
      </c>
      <c r="K110" s="95" t="s">
        <v>718</v>
      </c>
      <c r="L110" s="95" t="s">
        <v>718</v>
      </c>
      <c r="M110" s="95" t="s">
        <v>718</v>
      </c>
      <c r="N110" s="95" t="s">
        <v>718</v>
      </c>
      <c r="O110" s="95" t="s">
        <v>718</v>
      </c>
      <c r="P110" s="95" t="s">
        <v>718</v>
      </c>
      <c r="Q110" s="95" t="s">
        <v>702</v>
      </c>
      <c r="R110" s="95" t="s">
        <v>702</v>
      </c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</row>
    <row r="111" spans="1:41" s="211" customFormat="1" ht="24" customHeight="1" x14ac:dyDescent="0.15">
      <c r="A111" s="206"/>
      <c r="B111" s="41" t="s">
        <v>28</v>
      </c>
      <c r="C111" s="353">
        <v>1</v>
      </c>
      <c r="D111" s="95">
        <v>32</v>
      </c>
      <c r="E111" s="95">
        <v>32</v>
      </c>
      <c r="F111" s="95">
        <v>384</v>
      </c>
      <c r="G111" s="95" t="s">
        <v>702</v>
      </c>
      <c r="H111" s="95" t="s">
        <v>702</v>
      </c>
      <c r="I111" s="95" t="s">
        <v>702</v>
      </c>
      <c r="J111" s="95" t="s">
        <v>702</v>
      </c>
      <c r="K111" s="95" t="s">
        <v>702</v>
      </c>
      <c r="L111" s="95" t="s">
        <v>702</v>
      </c>
      <c r="M111" s="95" t="s">
        <v>702</v>
      </c>
      <c r="N111" s="95" t="s">
        <v>702</v>
      </c>
      <c r="O111" s="95" t="s">
        <v>702</v>
      </c>
      <c r="P111" s="95" t="s">
        <v>702</v>
      </c>
      <c r="Q111" s="95" t="s">
        <v>702</v>
      </c>
      <c r="R111" s="95" t="s">
        <v>702</v>
      </c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</row>
    <row r="112" spans="1:41" s="211" customFormat="1" ht="24" customHeight="1" x14ac:dyDescent="0.15">
      <c r="A112" s="46"/>
      <c r="B112" s="40" t="s">
        <v>29</v>
      </c>
      <c r="C112" s="353">
        <v>0</v>
      </c>
      <c r="D112" s="95">
        <v>0</v>
      </c>
      <c r="E112" s="95">
        <v>0</v>
      </c>
      <c r="F112" s="95">
        <v>0</v>
      </c>
      <c r="G112" s="95" t="s">
        <v>718</v>
      </c>
      <c r="H112" s="95" t="s">
        <v>718</v>
      </c>
      <c r="I112" s="95" t="s">
        <v>718</v>
      </c>
      <c r="J112" s="95" t="s">
        <v>718</v>
      </c>
      <c r="K112" s="95" t="s">
        <v>718</v>
      </c>
      <c r="L112" s="95" t="s">
        <v>718</v>
      </c>
      <c r="M112" s="95" t="s">
        <v>718</v>
      </c>
      <c r="N112" s="95" t="s">
        <v>718</v>
      </c>
      <c r="O112" s="95" t="s">
        <v>718</v>
      </c>
      <c r="P112" s="95" t="s">
        <v>718</v>
      </c>
      <c r="Q112" s="95" t="s">
        <v>718</v>
      </c>
      <c r="R112" s="95" t="s">
        <v>718</v>
      </c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</row>
    <row r="113" spans="1:41" s="211" customFormat="1" ht="24" customHeight="1" x14ac:dyDescent="0.15">
      <c r="A113" s="46"/>
      <c r="B113" s="40" t="s">
        <v>30</v>
      </c>
      <c r="C113" s="353">
        <v>1</v>
      </c>
      <c r="D113" s="95">
        <v>235</v>
      </c>
      <c r="E113" s="95">
        <v>235</v>
      </c>
      <c r="F113" s="95">
        <v>2887</v>
      </c>
      <c r="G113" s="95" t="s">
        <v>702</v>
      </c>
      <c r="H113" s="95" t="s">
        <v>702</v>
      </c>
      <c r="I113" s="95" t="s">
        <v>702</v>
      </c>
      <c r="J113" s="95" t="s">
        <v>702</v>
      </c>
      <c r="K113" s="95" t="s">
        <v>702</v>
      </c>
      <c r="L113" s="95" t="s">
        <v>702</v>
      </c>
      <c r="M113" s="95" t="s">
        <v>702</v>
      </c>
      <c r="N113" s="95" t="s">
        <v>702</v>
      </c>
      <c r="O113" s="95" t="s">
        <v>702</v>
      </c>
      <c r="P113" s="95" t="s">
        <v>702</v>
      </c>
      <c r="Q113" s="95" t="s">
        <v>702</v>
      </c>
      <c r="R113" s="95" t="s">
        <v>702</v>
      </c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1" s="211" customFormat="1" ht="24" customHeight="1" x14ac:dyDescent="0.15">
      <c r="A114" s="46"/>
      <c r="B114" s="264" t="s">
        <v>682</v>
      </c>
      <c r="C114" s="353">
        <v>1</v>
      </c>
      <c r="D114" s="95">
        <v>326</v>
      </c>
      <c r="E114" s="95">
        <v>326</v>
      </c>
      <c r="F114" s="95">
        <v>3665</v>
      </c>
      <c r="G114" s="95" t="s">
        <v>702</v>
      </c>
      <c r="H114" s="95" t="s">
        <v>702</v>
      </c>
      <c r="I114" s="95" t="s">
        <v>702</v>
      </c>
      <c r="J114" s="95" t="s">
        <v>702</v>
      </c>
      <c r="K114" s="95" t="s">
        <v>702</v>
      </c>
      <c r="L114" s="95" t="s">
        <v>702</v>
      </c>
      <c r="M114" s="95" t="s">
        <v>702</v>
      </c>
      <c r="N114" s="95" t="s">
        <v>702</v>
      </c>
      <c r="O114" s="95" t="s">
        <v>702</v>
      </c>
      <c r="P114" s="95" t="s">
        <v>702</v>
      </c>
      <c r="Q114" s="95" t="s">
        <v>702</v>
      </c>
      <c r="R114" s="95" t="s">
        <v>702</v>
      </c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</row>
    <row r="115" spans="1:41" s="211" customFormat="1" ht="24" customHeight="1" thickBot="1" x14ac:dyDescent="0.2">
      <c r="A115" s="48"/>
      <c r="B115" s="265" t="s">
        <v>61</v>
      </c>
      <c r="C115" s="58">
        <v>3</v>
      </c>
      <c r="D115" s="59">
        <v>593</v>
      </c>
      <c r="E115" s="59">
        <v>593</v>
      </c>
      <c r="F115" s="59">
        <v>6936</v>
      </c>
      <c r="G115" s="59">
        <v>435707</v>
      </c>
      <c r="H115" s="59">
        <v>415374</v>
      </c>
      <c r="I115" s="59">
        <v>92394846</v>
      </c>
      <c r="J115" s="60">
        <v>114387427</v>
      </c>
      <c r="K115" s="60">
        <v>2443201</v>
      </c>
      <c r="L115" s="60">
        <v>1556457</v>
      </c>
      <c r="M115" s="60">
        <v>4141337</v>
      </c>
      <c r="N115" s="60">
        <v>2560992</v>
      </c>
      <c r="O115" s="60">
        <v>3324191</v>
      </c>
      <c r="P115" s="60">
        <v>1626669</v>
      </c>
      <c r="Q115" s="60">
        <v>101747509</v>
      </c>
      <c r="R115" s="60">
        <v>9388577</v>
      </c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</row>
    <row r="116" spans="1:41" s="211" customFormat="1" ht="24" customHeight="1" x14ac:dyDescent="0.2">
      <c r="A116" s="206"/>
      <c r="B116" s="574" t="s">
        <v>761</v>
      </c>
      <c r="C116" s="574"/>
      <c r="D116" s="574"/>
      <c r="E116" s="574"/>
      <c r="F116" s="574"/>
      <c r="G116" s="574"/>
      <c r="H116" s="574"/>
      <c r="I116" s="575"/>
      <c r="J116" s="300"/>
      <c r="K116" s="301"/>
      <c r="L116" s="302"/>
      <c r="M116" s="302"/>
      <c r="N116" s="302"/>
      <c r="O116" s="302"/>
      <c r="P116" s="302"/>
      <c r="Q116" s="303"/>
      <c r="R116" s="303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</row>
    <row r="117" spans="1:41" s="211" customFormat="1" ht="24" customHeight="1" x14ac:dyDescent="0.2">
      <c r="A117" s="206"/>
      <c r="B117" s="263" t="s">
        <v>760</v>
      </c>
      <c r="C117" s="263"/>
      <c r="D117" s="263"/>
      <c r="E117" s="263"/>
      <c r="F117" s="263"/>
      <c r="G117" s="263"/>
      <c r="H117" s="263"/>
      <c r="I117" s="407"/>
      <c r="J117" s="300"/>
      <c r="K117" s="301"/>
      <c r="L117" s="302"/>
      <c r="M117" s="302"/>
      <c r="N117" s="302"/>
      <c r="O117" s="302"/>
      <c r="P117" s="302"/>
      <c r="Q117" s="303"/>
      <c r="R117" s="303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</row>
    <row r="118" spans="1:41" s="211" customFormat="1" ht="24" customHeight="1" x14ac:dyDescent="0.15">
      <c r="A118" s="206"/>
      <c r="B118" s="263" t="s">
        <v>759</v>
      </c>
      <c r="C118" s="300"/>
      <c r="D118" s="300"/>
      <c r="E118" s="301"/>
      <c r="F118" s="300"/>
      <c r="G118" s="300"/>
      <c r="H118" s="408"/>
      <c r="I118" s="251"/>
      <c r="J118" s="300"/>
      <c r="K118" s="301"/>
      <c r="L118" s="302"/>
      <c r="M118" s="302"/>
      <c r="N118" s="302"/>
      <c r="O118" s="302"/>
      <c r="P118" s="302"/>
      <c r="Q118" s="303"/>
      <c r="R118" s="303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</row>
    <row r="119" spans="1:41" s="282" customFormat="1" ht="24.95" customHeight="1" x14ac:dyDescent="0.25">
      <c r="A119" s="258" t="s">
        <v>714</v>
      </c>
      <c r="B119" s="272"/>
      <c r="C119" s="273"/>
      <c r="D119" s="274"/>
      <c r="E119" s="273"/>
      <c r="F119" s="275"/>
      <c r="G119" s="276"/>
      <c r="H119" s="275"/>
      <c r="I119" s="276"/>
      <c r="J119" s="277"/>
      <c r="K119" s="278"/>
      <c r="L119" s="279"/>
      <c r="M119" s="279"/>
      <c r="N119" s="279"/>
      <c r="O119" s="279"/>
      <c r="P119" s="273"/>
      <c r="Q119" s="280"/>
      <c r="R119" s="280"/>
      <c r="S119" s="272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:41" s="215" customFormat="1" ht="21" customHeight="1" x14ac:dyDescent="0.15">
      <c r="A120" s="259"/>
      <c r="B120" s="217"/>
      <c r="C120" s="283"/>
      <c r="D120" s="284"/>
      <c r="E120" s="285"/>
      <c r="F120" s="286"/>
      <c r="G120" s="287"/>
      <c r="H120" s="286"/>
      <c r="I120" s="288"/>
      <c r="J120" s="289"/>
      <c r="K120" s="290"/>
      <c r="L120" s="291"/>
      <c r="M120" s="291"/>
      <c r="N120" s="291"/>
      <c r="O120" s="291"/>
      <c r="P120" s="285"/>
      <c r="Q120" s="292"/>
      <c r="R120" s="292"/>
      <c r="S120" s="217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</row>
    <row r="121" spans="1:41" s="214" customFormat="1" ht="21" customHeight="1" thickBot="1" x14ac:dyDescent="0.2">
      <c r="A121" s="260" t="s">
        <v>19</v>
      </c>
      <c r="B121" s="216"/>
      <c r="C121" s="228"/>
      <c r="D121" s="229"/>
      <c r="E121" s="228"/>
      <c r="F121" s="228"/>
      <c r="G121" s="228"/>
      <c r="H121" s="228"/>
      <c r="I121" s="228"/>
      <c r="J121" s="228"/>
      <c r="K121" s="229"/>
      <c r="L121" s="228"/>
      <c r="M121" s="228"/>
      <c r="N121" s="228"/>
      <c r="O121" s="228"/>
      <c r="P121" s="228"/>
      <c r="Q121" s="293"/>
      <c r="R121" s="293"/>
      <c r="S121" s="216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</row>
    <row r="122" spans="1:41" s="211" customFormat="1" ht="21" customHeight="1" thickTop="1" x14ac:dyDescent="0.15">
      <c r="A122" s="557" t="s">
        <v>47</v>
      </c>
      <c r="B122" s="558"/>
      <c r="C122" s="563" t="s">
        <v>38</v>
      </c>
      <c r="D122" s="567" t="s">
        <v>684</v>
      </c>
      <c r="E122" s="558"/>
      <c r="F122" s="569" t="s">
        <v>48</v>
      </c>
      <c r="G122" s="567" t="s">
        <v>49</v>
      </c>
      <c r="H122" s="558"/>
      <c r="I122" s="565" t="s">
        <v>50</v>
      </c>
      <c r="J122" s="565" t="s">
        <v>51</v>
      </c>
      <c r="K122" s="579" t="s">
        <v>52</v>
      </c>
      <c r="L122" s="580"/>
      <c r="M122" s="579" t="s">
        <v>53</v>
      </c>
      <c r="N122" s="580"/>
      <c r="O122" s="579" t="s">
        <v>54</v>
      </c>
      <c r="P122" s="584"/>
      <c r="Q122" s="304"/>
      <c r="R122" s="305"/>
      <c r="S122" s="261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</row>
    <row r="123" spans="1:41" s="211" customFormat="1" ht="21" customHeight="1" x14ac:dyDescent="0.15">
      <c r="A123" s="559"/>
      <c r="B123" s="560"/>
      <c r="C123" s="564"/>
      <c r="D123" s="568"/>
      <c r="E123" s="560"/>
      <c r="F123" s="564"/>
      <c r="G123" s="568"/>
      <c r="H123" s="560"/>
      <c r="I123" s="566"/>
      <c r="J123" s="566"/>
      <c r="K123" s="581"/>
      <c r="L123" s="566"/>
      <c r="M123" s="581"/>
      <c r="N123" s="566"/>
      <c r="O123" s="581"/>
      <c r="P123" s="559"/>
      <c r="Q123" s="295" t="s">
        <v>680</v>
      </c>
      <c r="R123" s="296" t="s">
        <v>55</v>
      </c>
      <c r="S123" s="261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</row>
    <row r="124" spans="1:41" s="211" customFormat="1" ht="21" customHeight="1" x14ac:dyDescent="0.15">
      <c r="A124" s="559"/>
      <c r="B124" s="560"/>
      <c r="C124" s="564"/>
      <c r="D124" s="297"/>
      <c r="E124" s="306" t="s">
        <v>39</v>
      </c>
      <c r="F124" s="564"/>
      <c r="G124" s="206"/>
      <c r="H124" s="307" t="s">
        <v>56</v>
      </c>
      <c r="I124" s="566"/>
      <c r="J124" s="566"/>
      <c r="K124" s="582"/>
      <c r="L124" s="583"/>
      <c r="M124" s="582"/>
      <c r="N124" s="583"/>
      <c r="O124" s="582"/>
      <c r="P124" s="585"/>
      <c r="Q124" s="308" t="s">
        <v>681</v>
      </c>
      <c r="R124" s="309" t="s">
        <v>681</v>
      </c>
      <c r="S124" s="261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</row>
    <row r="125" spans="1:41" s="211" customFormat="1" ht="21" customHeight="1" x14ac:dyDescent="0.15">
      <c r="A125" s="561"/>
      <c r="B125" s="562"/>
      <c r="C125" s="564"/>
      <c r="D125" s="297"/>
      <c r="E125" s="310" t="s">
        <v>40</v>
      </c>
      <c r="F125" s="564"/>
      <c r="G125" s="206"/>
      <c r="H125" s="311" t="s">
        <v>57</v>
      </c>
      <c r="I125" s="566"/>
      <c r="J125" s="566"/>
      <c r="K125" s="298" t="s">
        <v>58</v>
      </c>
      <c r="L125" s="298" t="s">
        <v>59</v>
      </c>
      <c r="M125" s="298" t="s">
        <v>58</v>
      </c>
      <c r="N125" s="298" t="s">
        <v>59</v>
      </c>
      <c r="O125" s="298" t="s">
        <v>58</v>
      </c>
      <c r="P125" s="299" t="s">
        <v>59</v>
      </c>
      <c r="Q125" s="312"/>
      <c r="R125" s="313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</row>
    <row r="126" spans="1:41" s="262" customFormat="1" ht="24" customHeight="1" x14ac:dyDescent="0.15">
      <c r="A126" s="46">
        <v>18</v>
      </c>
      <c r="B126" s="47" t="s">
        <v>21</v>
      </c>
      <c r="C126" s="352">
        <v>170</v>
      </c>
      <c r="D126" s="93">
        <v>4426</v>
      </c>
      <c r="E126" s="93">
        <v>4416</v>
      </c>
      <c r="F126" s="93">
        <v>29524</v>
      </c>
      <c r="G126" s="93">
        <v>1554509</v>
      </c>
      <c r="H126" s="93">
        <v>801613</v>
      </c>
      <c r="I126" s="93">
        <v>6708715</v>
      </c>
      <c r="J126" s="93">
        <v>11044746</v>
      </c>
      <c r="K126" s="93">
        <v>453102</v>
      </c>
      <c r="L126" s="93">
        <v>411639</v>
      </c>
      <c r="M126" s="93">
        <v>102969</v>
      </c>
      <c r="N126" s="93">
        <v>85261</v>
      </c>
      <c r="O126" s="93">
        <v>146323</v>
      </c>
      <c r="P126" s="93">
        <v>97328</v>
      </c>
      <c r="Q126" s="93">
        <v>9194841</v>
      </c>
      <c r="R126" s="93">
        <v>3802193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</row>
    <row r="127" spans="1:41" s="262" customFormat="1" ht="24" customHeight="1" x14ac:dyDescent="0.15">
      <c r="A127" s="46"/>
      <c r="B127" s="40" t="s">
        <v>25</v>
      </c>
      <c r="C127" s="353">
        <v>55</v>
      </c>
      <c r="D127" s="95">
        <v>329</v>
      </c>
      <c r="E127" s="95">
        <v>320</v>
      </c>
      <c r="F127" s="95">
        <v>0</v>
      </c>
      <c r="G127" s="95">
        <v>94575</v>
      </c>
      <c r="H127" s="95" t="s">
        <v>718</v>
      </c>
      <c r="I127" s="95">
        <v>283062</v>
      </c>
      <c r="J127" s="95">
        <v>534581</v>
      </c>
      <c r="K127" s="95" t="s">
        <v>718</v>
      </c>
      <c r="L127" s="95" t="s">
        <v>718</v>
      </c>
      <c r="M127" s="95" t="s">
        <v>718</v>
      </c>
      <c r="N127" s="95" t="s">
        <v>718</v>
      </c>
      <c r="O127" s="95" t="s">
        <v>718</v>
      </c>
      <c r="P127" s="95" t="s">
        <v>718</v>
      </c>
      <c r="Q127" s="95" t="s">
        <v>718</v>
      </c>
      <c r="R127" s="95">
        <v>228745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</row>
    <row r="128" spans="1:41" s="262" customFormat="1" ht="24" customHeight="1" x14ac:dyDescent="0.15">
      <c r="A128" s="46"/>
      <c r="B128" s="40" t="s">
        <v>26</v>
      </c>
      <c r="C128" s="353">
        <v>45</v>
      </c>
      <c r="D128" s="95">
        <v>622</v>
      </c>
      <c r="E128" s="95">
        <v>621</v>
      </c>
      <c r="F128" s="95">
        <v>0</v>
      </c>
      <c r="G128" s="95">
        <v>213944</v>
      </c>
      <c r="H128" s="95" t="s">
        <v>718</v>
      </c>
      <c r="I128" s="95">
        <v>784509</v>
      </c>
      <c r="J128" s="95">
        <v>1441294</v>
      </c>
      <c r="K128" s="95">
        <v>69684</v>
      </c>
      <c r="L128" s="95">
        <v>73968</v>
      </c>
      <c r="M128" s="95">
        <v>9362</v>
      </c>
      <c r="N128" s="95">
        <v>11370</v>
      </c>
      <c r="O128" s="95" t="s">
        <v>718</v>
      </c>
      <c r="P128" s="95" t="s">
        <v>718</v>
      </c>
      <c r="Q128" s="95">
        <v>1359510</v>
      </c>
      <c r="R128" s="95">
        <v>607293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</row>
    <row r="129" spans="1:41" s="262" customFormat="1" ht="24" customHeight="1" x14ac:dyDescent="0.15">
      <c r="A129" s="46"/>
      <c r="B129" s="40" t="s">
        <v>27</v>
      </c>
      <c r="C129" s="353">
        <v>34</v>
      </c>
      <c r="D129" s="95">
        <v>843</v>
      </c>
      <c r="E129" s="95">
        <v>843</v>
      </c>
      <c r="F129" s="95">
        <v>0</v>
      </c>
      <c r="G129" s="95">
        <v>337885</v>
      </c>
      <c r="H129" s="95" t="s">
        <v>718</v>
      </c>
      <c r="I129" s="95">
        <v>2154045</v>
      </c>
      <c r="J129" s="95">
        <v>3232458</v>
      </c>
      <c r="K129" s="95">
        <v>129964</v>
      </c>
      <c r="L129" s="95">
        <v>131004</v>
      </c>
      <c r="M129" s="95">
        <v>12769</v>
      </c>
      <c r="N129" s="95">
        <v>16494</v>
      </c>
      <c r="O129" s="95" t="s">
        <v>718</v>
      </c>
      <c r="P129" s="95" t="s">
        <v>718</v>
      </c>
      <c r="Q129" s="95">
        <v>2920678</v>
      </c>
      <c r="R129" s="95">
        <v>1004494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</row>
    <row r="130" spans="1:41" s="262" customFormat="1" ht="24" customHeight="1" x14ac:dyDescent="0.15">
      <c r="A130" s="206"/>
      <c r="B130" s="41" t="s">
        <v>28</v>
      </c>
      <c r="C130" s="353">
        <v>20</v>
      </c>
      <c r="D130" s="95">
        <v>741</v>
      </c>
      <c r="E130" s="95">
        <v>741</v>
      </c>
      <c r="F130" s="95">
        <v>8873</v>
      </c>
      <c r="G130" s="95">
        <v>262332</v>
      </c>
      <c r="H130" s="95">
        <v>237220</v>
      </c>
      <c r="I130" s="95">
        <v>1213119</v>
      </c>
      <c r="J130" s="95">
        <v>2006041</v>
      </c>
      <c r="K130" s="95">
        <v>97870</v>
      </c>
      <c r="L130" s="95">
        <v>81765</v>
      </c>
      <c r="M130" s="95">
        <v>11528</v>
      </c>
      <c r="N130" s="95">
        <v>9820</v>
      </c>
      <c r="O130" s="95">
        <v>33859</v>
      </c>
      <c r="P130" s="95">
        <v>35064</v>
      </c>
      <c r="Q130" s="95">
        <v>1333295</v>
      </c>
      <c r="R130" s="95">
        <v>664150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</row>
    <row r="131" spans="1:41" s="262" customFormat="1" ht="24" customHeight="1" x14ac:dyDescent="0.15">
      <c r="A131" s="206"/>
      <c r="B131" s="41" t="s">
        <v>29</v>
      </c>
      <c r="C131" s="353">
        <v>11</v>
      </c>
      <c r="D131" s="95">
        <v>727</v>
      </c>
      <c r="E131" s="95">
        <v>727</v>
      </c>
      <c r="F131" s="95">
        <v>8660</v>
      </c>
      <c r="G131" s="95">
        <v>267128</v>
      </c>
      <c r="H131" s="95">
        <v>233011</v>
      </c>
      <c r="I131" s="95">
        <v>855771</v>
      </c>
      <c r="J131" s="95">
        <v>1505382</v>
      </c>
      <c r="K131" s="95">
        <v>69685</v>
      </c>
      <c r="L131" s="95">
        <v>58586</v>
      </c>
      <c r="M131" s="95">
        <v>19368</v>
      </c>
      <c r="N131" s="95">
        <v>20277</v>
      </c>
      <c r="O131" s="95">
        <v>67212</v>
      </c>
      <c r="P131" s="95">
        <v>52852</v>
      </c>
      <c r="Q131" s="95">
        <v>1347193</v>
      </c>
      <c r="R131" s="95">
        <v>539847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</row>
    <row r="132" spans="1:41" s="262" customFormat="1" ht="24" customHeight="1" x14ac:dyDescent="0.15">
      <c r="A132" s="206"/>
      <c r="B132" s="41" t="s">
        <v>30</v>
      </c>
      <c r="C132" s="353">
        <v>5</v>
      </c>
      <c r="D132" s="95">
        <v>1164</v>
      </c>
      <c r="E132" s="95">
        <v>1164</v>
      </c>
      <c r="F132" s="95">
        <v>11991</v>
      </c>
      <c r="G132" s="95">
        <v>378645</v>
      </c>
      <c r="H132" s="95">
        <v>331382</v>
      </c>
      <c r="I132" s="95">
        <v>1418209</v>
      </c>
      <c r="J132" s="95">
        <v>2324990</v>
      </c>
      <c r="K132" s="95">
        <v>85899</v>
      </c>
      <c r="L132" s="95">
        <v>66316</v>
      </c>
      <c r="M132" s="95">
        <v>49942</v>
      </c>
      <c r="N132" s="95">
        <v>27300</v>
      </c>
      <c r="O132" s="95">
        <v>45252</v>
      </c>
      <c r="P132" s="95">
        <v>9412</v>
      </c>
      <c r="Q132" s="95">
        <v>2234165</v>
      </c>
      <c r="R132" s="95">
        <v>757664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</row>
    <row r="133" spans="1:41" s="262" customFormat="1" ht="24" customHeight="1" x14ac:dyDescent="0.15">
      <c r="A133" s="206"/>
      <c r="B133" s="41" t="s">
        <v>60</v>
      </c>
      <c r="C133" s="353">
        <v>0</v>
      </c>
      <c r="D133" s="95">
        <v>0</v>
      </c>
      <c r="E133" s="95">
        <v>0</v>
      </c>
      <c r="F133" s="95">
        <v>0</v>
      </c>
      <c r="G133" s="95" t="s">
        <v>718</v>
      </c>
      <c r="H133" s="95" t="s">
        <v>718</v>
      </c>
      <c r="I133" s="95" t="s">
        <v>718</v>
      </c>
      <c r="J133" s="95" t="s">
        <v>718</v>
      </c>
      <c r="K133" s="95" t="s">
        <v>718</v>
      </c>
      <c r="L133" s="95" t="s">
        <v>718</v>
      </c>
      <c r="M133" s="95" t="s">
        <v>718</v>
      </c>
      <c r="N133" s="95" t="s">
        <v>718</v>
      </c>
      <c r="O133" s="95" t="s">
        <v>718</v>
      </c>
      <c r="P133" s="95" t="s">
        <v>718</v>
      </c>
      <c r="Q133" s="95" t="s">
        <v>718</v>
      </c>
      <c r="R133" s="95" t="s">
        <v>718</v>
      </c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</row>
    <row r="134" spans="1:41" s="262" customFormat="1" ht="24" customHeight="1" x14ac:dyDescent="0.15">
      <c r="A134" s="206"/>
      <c r="B134" s="42" t="s">
        <v>61</v>
      </c>
      <c r="C134" s="353">
        <v>36</v>
      </c>
      <c r="D134" s="95">
        <v>2632</v>
      </c>
      <c r="E134" s="95">
        <v>2632</v>
      </c>
      <c r="F134" s="95">
        <v>29524</v>
      </c>
      <c r="G134" s="95">
        <v>908105</v>
      </c>
      <c r="H134" s="95">
        <v>801613</v>
      </c>
      <c r="I134" s="95">
        <v>3487099</v>
      </c>
      <c r="J134" s="95">
        <v>5836413</v>
      </c>
      <c r="K134" s="95">
        <v>253454</v>
      </c>
      <c r="L134" s="95">
        <v>206667</v>
      </c>
      <c r="M134" s="95">
        <v>80838</v>
      </c>
      <c r="N134" s="95">
        <v>57397</v>
      </c>
      <c r="O134" s="95">
        <v>146323</v>
      </c>
      <c r="P134" s="95">
        <v>97328</v>
      </c>
      <c r="Q134" s="95">
        <v>4914653</v>
      </c>
      <c r="R134" s="95">
        <v>1961661</v>
      </c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</row>
    <row r="135" spans="1:41" s="262" customFormat="1" ht="24" customHeight="1" x14ac:dyDescent="0.15">
      <c r="A135" s="206"/>
      <c r="B135" s="42"/>
      <c r="C135" s="35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</row>
    <row r="136" spans="1:41" s="262" customFormat="1" ht="24" customHeight="1" x14ac:dyDescent="0.15">
      <c r="A136" s="206">
        <v>19</v>
      </c>
      <c r="B136" s="210" t="s">
        <v>10</v>
      </c>
      <c r="C136" s="353">
        <v>26</v>
      </c>
      <c r="D136" s="95">
        <v>655</v>
      </c>
      <c r="E136" s="95">
        <v>655</v>
      </c>
      <c r="F136" s="95">
        <v>5230</v>
      </c>
      <c r="G136" s="95">
        <v>218938</v>
      </c>
      <c r="H136" s="95">
        <v>143680</v>
      </c>
      <c r="I136" s="95">
        <v>488677</v>
      </c>
      <c r="J136" s="95">
        <v>977106</v>
      </c>
      <c r="K136" s="95">
        <v>155115</v>
      </c>
      <c r="L136" s="95">
        <v>127703</v>
      </c>
      <c r="M136" s="95">
        <v>30175</v>
      </c>
      <c r="N136" s="95">
        <v>38870</v>
      </c>
      <c r="O136" s="95">
        <v>83038</v>
      </c>
      <c r="P136" s="95">
        <v>82671</v>
      </c>
      <c r="Q136" s="95">
        <v>832675</v>
      </c>
      <c r="R136" s="95">
        <v>414655</v>
      </c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</row>
    <row r="137" spans="1:41" s="262" customFormat="1" ht="24" customHeight="1" x14ac:dyDescent="0.15">
      <c r="A137" s="206"/>
      <c r="B137" s="41" t="s">
        <v>25</v>
      </c>
      <c r="C137" s="353">
        <v>10</v>
      </c>
      <c r="D137" s="95">
        <v>66</v>
      </c>
      <c r="E137" s="95">
        <v>66</v>
      </c>
      <c r="F137" s="95">
        <v>0</v>
      </c>
      <c r="G137" s="95">
        <v>21177</v>
      </c>
      <c r="H137" s="95" t="s">
        <v>718</v>
      </c>
      <c r="I137" s="95">
        <v>56356</v>
      </c>
      <c r="J137" s="95">
        <v>105018</v>
      </c>
      <c r="K137" s="95" t="s">
        <v>718</v>
      </c>
      <c r="L137" s="95" t="s">
        <v>718</v>
      </c>
      <c r="M137" s="95" t="s">
        <v>718</v>
      </c>
      <c r="N137" s="95" t="s">
        <v>718</v>
      </c>
      <c r="O137" s="95" t="s">
        <v>718</v>
      </c>
      <c r="P137" s="95" t="s">
        <v>718</v>
      </c>
      <c r="Q137" s="95" t="s">
        <v>718</v>
      </c>
      <c r="R137" s="95">
        <v>45058</v>
      </c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</row>
    <row r="138" spans="1:41" s="262" customFormat="1" ht="24" customHeight="1" x14ac:dyDescent="0.15">
      <c r="A138" s="206"/>
      <c r="B138" s="41" t="s">
        <v>65</v>
      </c>
      <c r="C138" s="353">
        <v>5</v>
      </c>
      <c r="D138" s="95">
        <v>69</v>
      </c>
      <c r="E138" s="95">
        <v>69</v>
      </c>
      <c r="F138" s="95">
        <v>0</v>
      </c>
      <c r="G138" s="95">
        <v>28420</v>
      </c>
      <c r="H138" s="95" t="s">
        <v>718</v>
      </c>
      <c r="I138" s="95">
        <v>64553</v>
      </c>
      <c r="J138" s="95">
        <v>124341</v>
      </c>
      <c r="K138" s="95">
        <v>5107</v>
      </c>
      <c r="L138" s="95">
        <v>7584</v>
      </c>
      <c r="M138" s="95">
        <v>92</v>
      </c>
      <c r="N138" s="95">
        <v>62</v>
      </c>
      <c r="O138" s="95" t="s">
        <v>718</v>
      </c>
      <c r="P138" s="95" t="s">
        <v>718</v>
      </c>
      <c r="Q138" s="95">
        <v>117575</v>
      </c>
      <c r="R138" s="95">
        <v>55688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</row>
    <row r="139" spans="1:41" s="262" customFormat="1" ht="24" customHeight="1" x14ac:dyDescent="0.15">
      <c r="A139" s="206"/>
      <c r="B139" s="41" t="s">
        <v>27</v>
      </c>
      <c r="C139" s="353">
        <v>4</v>
      </c>
      <c r="D139" s="95">
        <v>94</v>
      </c>
      <c r="E139" s="95">
        <v>94</v>
      </c>
      <c r="F139" s="95">
        <v>0</v>
      </c>
      <c r="G139" s="95">
        <v>24226</v>
      </c>
      <c r="H139" s="95" t="s">
        <v>718</v>
      </c>
      <c r="I139" s="95">
        <v>57527</v>
      </c>
      <c r="J139" s="95">
        <v>114441</v>
      </c>
      <c r="K139" s="95">
        <v>9604</v>
      </c>
      <c r="L139" s="95">
        <v>12544</v>
      </c>
      <c r="M139" s="95">
        <v>4050</v>
      </c>
      <c r="N139" s="95">
        <v>4948</v>
      </c>
      <c r="O139" s="95" t="s">
        <v>718</v>
      </c>
      <c r="P139" s="95" t="s">
        <v>718</v>
      </c>
      <c r="Q139" s="95">
        <v>113146</v>
      </c>
      <c r="R139" s="95">
        <v>52833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</row>
    <row r="140" spans="1:41" s="262" customFormat="1" ht="24" customHeight="1" x14ac:dyDescent="0.15">
      <c r="A140" s="206"/>
      <c r="B140" s="41" t="s">
        <v>28</v>
      </c>
      <c r="C140" s="353">
        <v>3</v>
      </c>
      <c r="D140" s="95">
        <v>104</v>
      </c>
      <c r="E140" s="95">
        <v>104</v>
      </c>
      <c r="F140" s="95">
        <v>1220</v>
      </c>
      <c r="G140" s="95" t="s">
        <v>720</v>
      </c>
      <c r="H140" s="95" t="s">
        <v>720</v>
      </c>
      <c r="I140" s="95" t="s">
        <v>720</v>
      </c>
      <c r="J140" s="95" t="s">
        <v>720</v>
      </c>
      <c r="K140" s="95" t="s">
        <v>720</v>
      </c>
      <c r="L140" s="95" t="s">
        <v>720</v>
      </c>
      <c r="M140" s="95" t="s">
        <v>720</v>
      </c>
      <c r="N140" s="95" t="s">
        <v>720</v>
      </c>
      <c r="O140" s="95" t="s">
        <v>720</v>
      </c>
      <c r="P140" s="95" t="s">
        <v>720</v>
      </c>
      <c r="Q140" s="95" t="s">
        <v>720</v>
      </c>
      <c r="R140" s="95" t="s">
        <v>720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</row>
    <row r="141" spans="1:41" s="262" customFormat="1" ht="24" customHeight="1" x14ac:dyDescent="0.15">
      <c r="A141" s="46"/>
      <c r="B141" s="40" t="s">
        <v>29</v>
      </c>
      <c r="C141" s="353">
        <v>3</v>
      </c>
      <c r="D141" s="95">
        <v>194</v>
      </c>
      <c r="E141" s="95">
        <v>194</v>
      </c>
      <c r="F141" s="95">
        <v>2323</v>
      </c>
      <c r="G141" s="95">
        <v>73797</v>
      </c>
      <c r="H141" s="95">
        <v>73352</v>
      </c>
      <c r="I141" s="95">
        <v>120275</v>
      </c>
      <c r="J141" s="95">
        <v>228593</v>
      </c>
      <c r="K141" s="95">
        <v>59139</v>
      </c>
      <c r="L141" s="95">
        <v>33242</v>
      </c>
      <c r="M141" s="95">
        <v>3638</v>
      </c>
      <c r="N141" s="95">
        <v>4746</v>
      </c>
      <c r="O141" s="95">
        <v>61672</v>
      </c>
      <c r="P141" s="95">
        <v>56829</v>
      </c>
      <c r="Q141" s="95">
        <v>200846</v>
      </c>
      <c r="R141" s="95">
        <v>68384</v>
      </c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</row>
    <row r="142" spans="1:41" s="262" customFormat="1" ht="24" customHeight="1" x14ac:dyDescent="0.15">
      <c r="A142" s="46"/>
      <c r="B142" s="40" t="s">
        <v>30</v>
      </c>
      <c r="C142" s="353">
        <v>1</v>
      </c>
      <c r="D142" s="95">
        <v>128</v>
      </c>
      <c r="E142" s="95">
        <v>128</v>
      </c>
      <c r="F142" s="95">
        <v>1687</v>
      </c>
      <c r="G142" s="95" t="s">
        <v>702</v>
      </c>
      <c r="H142" s="95" t="s">
        <v>702</v>
      </c>
      <c r="I142" s="95" t="s">
        <v>702</v>
      </c>
      <c r="J142" s="95" t="s">
        <v>702</v>
      </c>
      <c r="K142" s="95" t="s">
        <v>702</v>
      </c>
      <c r="L142" s="95" t="s">
        <v>702</v>
      </c>
      <c r="M142" s="95" t="s">
        <v>702</v>
      </c>
      <c r="N142" s="95" t="s">
        <v>702</v>
      </c>
      <c r="O142" s="95" t="s">
        <v>702</v>
      </c>
      <c r="P142" s="95" t="s">
        <v>702</v>
      </c>
      <c r="Q142" s="95" t="s">
        <v>702</v>
      </c>
      <c r="R142" s="95" t="s">
        <v>702</v>
      </c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</row>
    <row r="143" spans="1:41" s="262" customFormat="1" ht="24" customHeight="1" x14ac:dyDescent="0.15">
      <c r="A143" s="46"/>
      <c r="B143" s="41" t="s">
        <v>60</v>
      </c>
      <c r="C143" s="353">
        <v>0</v>
      </c>
      <c r="D143" s="95">
        <v>0</v>
      </c>
      <c r="E143" s="95">
        <v>0</v>
      </c>
      <c r="F143" s="95">
        <v>0</v>
      </c>
      <c r="G143" s="95" t="s">
        <v>718</v>
      </c>
      <c r="H143" s="95" t="s">
        <v>718</v>
      </c>
      <c r="I143" s="95" t="s">
        <v>718</v>
      </c>
      <c r="J143" s="95" t="s">
        <v>718</v>
      </c>
      <c r="K143" s="95" t="s">
        <v>718</v>
      </c>
      <c r="L143" s="95" t="s">
        <v>718</v>
      </c>
      <c r="M143" s="95" t="s">
        <v>718</v>
      </c>
      <c r="N143" s="95" t="s">
        <v>718</v>
      </c>
      <c r="O143" s="95" t="s">
        <v>718</v>
      </c>
      <c r="P143" s="95" t="s">
        <v>718</v>
      </c>
      <c r="Q143" s="95" t="s">
        <v>718</v>
      </c>
      <c r="R143" s="95" t="s">
        <v>718</v>
      </c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</row>
    <row r="144" spans="1:41" s="262" customFormat="1" ht="24" customHeight="1" x14ac:dyDescent="0.15">
      <c r="A144" s="46"/>
      <c r="B144" s="42" t="s">
        <v>61</v>
      </c>
      <c r="C144" s="353">
        <v>7</v>
      </c>
      <c r="D144" s="95">
        <v>426</v>
      </c>
      <c r="E144" s="95">
        <v>426</v>
      </c>
      <c r="F144" s="95">
        <v>5230</v>
      </c>
      <c r="G144" s="95">
        <v>145115</v>
      </c>
      <c r="H144" s="95">
        <v>143680</v>
      </c>
      <c r="I144" s="95">
        <v>310241</v>
      </c>
      <c r="J144" s="95">
        <v>633306</v>
      </c>
      <c r="K144" s="95">
        <v>140404</v>
      </c>
      <c r="L144" s="95">
        <v>107575</v>
      </c>
      <c r="M144" s="95">
        <v>26033</v>
      </c>
      <c r="N144" s="95">
        <v>33860</v>
      </c>
      <c r="O144" s="95">
        <v>83038</v>
      </c>
      <c r="P144" s="95">
        <v>82671</v>
      </c>
      <c r="Q144" s="95">
        <v>601954</v>
      </c>
      <c r="R144" s="95">
        <v>261076</v>
      </c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</row>
    <row r="145" spans="1:41" s="262" customFormat="1" ht="24" customHeight="1" x14ac:dyDescent="0.15">
      <c r="A145" s="46"/>
      <c r="B145" s="42"/>
      <c r="C145" s="35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</row>
    <row r="146" spans="1:41" s="262" customFormat="1" ht="24" customHeight="1" x14ac:dyDescent="0.15">
      <c r="A146" s="46">
        <v>20</v>
      </c>
      <c r="B146" s="47" t="s">
        <v>683</v>
      </c>
      <c r="C146" s="353">
        <v>15</v>
      </c>
      <c r="D146" s="95">
        <v>457</v>
      </c>
      <c r="E146" s="95">
        <v>456</v>
      </c>
      <c r="F146" s="95">
        <v>4287</v>
      </c>
      <c r="G146" s="95">
        <v>153836</v>
      </c>
      <c r="H146" s="95">
        <v>129186</v>
      </c>
      <c r="I146" s="95">
        <v>309613</v>
      </c>
      <c r="J146" s="95">
        <v>616761</v>
      </c>
      <c r="K146" s="95">
        <v>34248</v>
      </c>
      <c r="L146" s="95">
        <v>53256</v>
      </c>
      <c r="M146" s="95">
        <v>13026</v>
      </c>
      <c r="N146" s="95">
        <v>13484</v>
      </c>
      <c r="O146" s="95">
        <v>38974</v>
      </c>
      <c r="P146" s="95">
        <v>47663</v>
      </c>
      <c r="Q146" s="95">
        <v>562342</v>
      </c>
      <c r="R146" s="95">
        <v>287379</v>
      </c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</row>
    <row r="147" spans="1:41" s="262" customFormat="1" ht="24" customHeight="1" x14ac:dyDescent="0.15">
      <c r="A147" s="46"/>
      <c r="B147" s="40" t="s">
        <v>25</v>
      </c>
      <c r="C147" s="353">
        <v>7</v>
      </c>
      <c r="D147" s="95">
        <v>43</v>
      </c>
      <c r="E147" s="95">
        <v>42</v>
      </c>
      <c r="F147" s="95">
        <v>0</v>
      </c>
      <c r="G147" s="95">
        <v>11814</v>
      </c>
      <c r="H147" s="95" t="s">
        <v>718</v>
      </c>
      <c r="I147" s="95">
        <v>18753</v>
      </c>
      <c r="J147" s="95">
        <v>40160</v>
      </c>
      <c r="K147" s="95" t="s">
        <v>718</v>
      </c>
      <c r="L147" s="95" t="s">
        <v>718</v>
      </c>
      <c r="M147" s="95" t="s">
        <v>718</v>
      </c>
      <c r="N147" s="95" t="s">
        <v>718</v>
      </c>
      <c r="O147" s="95" t="s">
        <v>718</v>
      </c>
      <c r="P147" s="95" t="s">
        <v>718</v>
      </c>
      <c r="Q147" s="95" t="s">
        <v>718</v>
      </c>
      <c r="R147" s="95">
        <v>17570</v>
      </c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</row>
    <row r="148" spans="1:41" s="262" customFormat="1" ht="24" customHeight="1" x14ac:dyDescent="0.15">
      <c r="A148" s="46"/>
      <c r="B148" s="40" t="s">
        <v>26</v>
      </c>
      <c r="C148" s="353">
        <v>3</v>
      </c>
      <c r="D148" s="95">
        <v>46</v>
      </c>
      <c r="E148" s="95">
        <v>46</v>
      </c>
      <c r="F148" s="95">
        <v>0</v>
      </c>
      <c r="G148" s="95">
        <v>11860</v>
      </c>
      <c r="H148" s="95" t="s">
        <v>718</v>
      </c>
      <c r="I148" s="95">
        <v>5604</v>
      </c>
      <c r="J148" s="95">
        <v>24997</v>
      </c>
      <c r="K148" s="95">
        <v>1114</v>
      </c>
      <c r="L148" s="95">
        <v>1121</v>
      </c>
      <c r="M148" s="95" t="s">
        <v>720</v>
      </c>
      <c r="N148" s="59">
        <v>398</v>
      </c>
      <c r="O148" s="95" t="s">
        <v>718</v>
      </c>
      <c r="P148" s="95" t="s">
        <v>718</v>
      </c>
      <c r="Q148" s="59">
        <v>23693</v>
      </c>
      <c r="R148" s="95">
        <v>17961</v>
      </c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</row>
    <row r="149" spans="1:41" s="262" customFormat="1" ht="24" customHeight="1" x14ac:dyDescent="0.15">
      <c r="A149" s="206"/>
      <c r="B149" s="41" t="s">
        <v>27</v>
      </c>
      <c r="C149" s="353">
        <v>0</v>
      </c>
      <c r="D149" s="95">
        <v>0</v>
      </c>
      <c r="E149" s="95">
        <v>0</v>
      </c>
      <c r="F149" s="95">
        <v>0</v>
      </c>
      <c r="G149" s="95" t="s">
        <v>718</v>
      </c>
      <c r="H149" s="95" t="s">
        <v>718</v>
      </c>
      <c r="I149" s="95" t="s">
        <v>718</v>
      </c>
      <c r="J149" s="95" t="s">
        <v>718</v>
      </c>
      <c r="K149" s="95" t="s">
        <v>718</v>
      </c>
      <c r="L149" s="95" t="s">
        <v>718</v>
      </c>
      <c r="M149" s="95" t="s">
        <v>718</v>
      </c>
      <c r="N149" s="95" t="s">
        <v>718</v>
      </c>
      <c r="O149" s="95" t="s">
        <v>718</v>
      </c>
      <c r="P149" s="95" t="s">
        <v>718</v>
      </c>
      <c r="Q149" s="95" t="s">
        <v>718</v>
      </c>
      <c r="R149" s="95" t="s">
        <v>718</v>
      </c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</row>
    <row r="150" spans="1:41" s="262" customFormat="1" ht="24" customHeight="1" x14ac:dyDescent="0.15">
      <c r="A150" s="206"/>
      <c r="B150" s="41" t="s">
        <v>28</v>
      </c>
      <c r="C150" s="353">
        <v>1</v>
      </c>
      <c r="D150" s="95">
        <v>42</v>
      </c>
      <c r="E150" s="95">
        <v>42</v>
      </c>
      <c r="F150" s="95">
        <v>450</v>
      </c>
      <c r="G150" s="95" t="s">
        <v>702</v>
      </c>
      <c r="H150" s="95" t="s">
        <v>702</v>
      </c>
      <c r="I150" s="95" t="s">
        <v>702</v>
      </c>
      <c r="J150" s="95" t="s">
        <v>702</v>
      </c>
      <c r="K150" s="95" t="s">
        <v>718</v>
      </c>
      <c r="L150" s="95" t="s">
        <v>718</v>
      </c>
      <c r="M150" s="95" t="s">
        <v>702</v>
      </c>
      <c r="N150" s="95" t="s">
        <v>718</v>
      </c>
      <c r="O150" s="95" t="s">
        <v>718</v>
      </c>
      <c r="P150" s="95" t="s">
        <v>718</v>
      </c>
      <c r="Q150" s="95" t="s">
        <v>702</v>
      </c>
      <c r="R150" s="95" t="s">
        <v>702</v>
      </c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</row>
    <row r="151" spans="1:41" s="262" customFormat="1" ht="24" customHeight="1" x14ac:dyDescent="0.15">
      <c r="A151" s="206"/>
      <c r="B151" s="41" t="s">
        <v>29</v>
      </c>
      <c r="C151" s="353">
        <v>3</v>
      </c>
      <c r="D151" s="95">
        <v>192</v>
      </c>
      <c r="E151" s="95">
        <v>192</v>
      </c>
      <c r="F151" s="95">
        <v>2229</v>
      </c>
      <c r="G151" s="95" t="s">
        <v>720</v>
      </c>
      <c r="H151" s="95" t="s">
        <v>720</v>
      </c>
      <c r="I151" s="95" t="s">
        <v>720</v>
      </c>
      <c r="J151" s="95" t="s">
        <v>720</v>
      </c>
      <c r="K151" s="95" t="s">
        <v>732</v>
      </c>
      <c r="L151" s="95" t="s">
        <v>720</v>
      </c>
      <c r="M151" s="95">
        <v>2045</v>
      </c>
      <c r="N151" s="95" t="s">
        <v>720</v>
      </c>
      <c r="O151" s="95" t="s">
        <v>720</v>
      </c>
      <c r="P151" s="95" t="s">
        <v>720</v>
      </c>
      <c r="Q151" s="95" t="s">
        <v>720</v>
      </c>
      <c r="R151" s="95" t="s">
        <v>720</v>
      </c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</row>
    <row r="152" spans="1:41" s="262" customFormat="1" ht="24" customHeight="1" x14ac:dyDescent="0.15">
      <c r="A152" s="206"/>
      <c r="B152" s="41" t="s">
        <v>30</v>
      </c>
      <c r="C152" s="353">
        <v>1</v>
      </c>
      <c r="D152" s="95">
        <v>134</v>
      </c>
      <c r="E152" s="95">
        <v>134</v>
      </c>
      <c r="F152" s="95">
        <v>1608</v>
      </c>
      <c r="G152" s="95" t="s">
        <v>702</v>
      </c>
      <c r="H152" s="95" t="s">
        <v>702</v>
      </c>
      <c r="I152" s="95" t="s">
        <v>702</v>
      </c>
      <c r="J152" s="95" t="s">
        <v>702</v>
      </c>
      <c r="K152" s="95" t="s">
        <v>702</v>
      </c>
      <c r="L152" s="95" t="s">
        <v>702</v>
      </c>
      <c r="M152" s="95" t="s">
        <v>702</v>
      </c>
      <c r="N152" s="95" t="s">
        <v>702</v>
      </c>
      <c r="O152" s="95" t="s">
        <v>702</v>
      </c>
      <c r="P152" s="95" t="s">
        <v>702</v>
      </c>
      <c r="Q152" s="95" t="s">
        <v>702</v>
      </c>
      <c r="R152" s="95" t="s">
        <v>702</v>
      </c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</row>
    <row r="153" spans="1:41" s="262" customFormat="1" ht="24" customHeight="1" x14ac:dyDescent="0.15">
      <c r="A153" s="206"/>
      <c r="B153" s="41" t="s">
        <v>60</v>
      </c>
      <c r="C153" s="353">
        <v>0</v>
      </c>
      <c r="D153" s="95">
        <v>0</v>
      </c>
      <c r="E153" s="95">
        <v>0</v>
      </c>
      <c r="F153" s="95">
        <v>0</v>
      </c>
      <c r="G153" s="95" t="s">
        <v>718</v>
      </c>
      <c r="H153" s="95" t="s">
        <v>718</v>
      </c>
      <c r="I153" s="95" t="s">
        <v>718</v>
      </c>
      <c r="J153" s="95" t="s">
        <v>718</v>
      </c>
      <c r="K153" s="95" t="s">
        <v>718</v>
      </c>
      <c r="L153" s="95" t="s">
        <v>718</v>
      </c>
      <c r="M153" s="95" t="s">
        <v>718</v>
      </c>
      <c r="N153" s="95" t="s">
        <v>718</v>
      </c>
      <c r="O153" s="95" t="s">
        <v>718</v>
      </c>
      <c r="P153" s="95" t="s">
        <v>718</v>
      </c>
      <c r="Q153" s="95" t="s">
        <v>718</v>
      </c>
      <c r="R153" s="95" t="s">
        <v>718</v>
      </c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</row>
    <row r="154" spans="1:41" s="262" customFormat="1" ht="24" customHeight="1" x14ac:dyDescent="0.15">
      <c r="A154" s="206"/>
      <c r="B154" s="42" t="s">
        <v>61</v>
      </c>
      <c r="C154" s="353">
        <v>5</v>
      </c>
      <c r="D154" s="95">
        <v>368</v>
      </c>
      <c r="E154" s="95">
        <v>368</v>
      </c>
      <c r="F154" s="95">
        <v>4287</v>
      </c>
      <c r="G154" s="95">
        <v>130162</v>
      </c>
      <c r="H154" s="95">
        <v>129186</v>
      </c>
      <c r="I154" s="95">
        <v>285256</v>
      </c>
      <c r="J154" s="95">
        <v>551604</v>
      </c>
      <c r="K154" s="95">
        <v>33134</v>
      </c>
      <c r="L154" s="95">
        <v>52135</v>
      </c>
      <c r="M154" s="95" t="s">
        <v>720</v>
      </c>
      <c r="N154" s="95">
        <v>13086</v>
      </c>
      <c r="O154" s="95">
        <v>38974</v>
      </c>
      <c r="P154" s="95">
        <v>47663</v>
      </c>
      <c r="Q154" s="59">
        <v>538649</v>
      </c>
      <c r="R154" s="95">
        <v>251848</v>
      </c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</row>
    <row r="155" spans="1:41" s="262" customFormat="1" ht="24" customHeight="1" x14ac:dyDescent="0.15">
      <c r="A155" s="206"/>
      <c r="B155" s="42"/>
      <c r="C155" s="35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</row>
    <row r="156" spans="1:41" s="262" customFormat="1" ht="24" customHeight="1" x14ac:dyDescent="0.15">
      <c r="A156" s="206">
        <v>21</v>
      </c>
      <c r="B156" s="210" t="s">
        <v>12</v>
      </c>
      <c r="C156" s="353">
        <v>429</v>
      </c>
      <c r="D156" s="95">
        <v>6016</v>
      </c>
      <c r="E156" s="95">
        <v>6004</v>
      </c>
      <c r="F156" s="95">
        <v>21063</v>
      </c>
      <c r="G156" s="95">
        <v>2287958</v>
      </c>
      <c r="H156" s="95">
        <v>681838</v>
      </c>
      <c r="I156" s="95">
        <v>9842441</v>
      </c>
      <c r="J156" s="95">
        <v>17751724</v>
      </c>
      <c r="K156" s="95">
        <v>920482</v>
      </c>
      <c r="L156" s="95">
        <v>936043</v>
      </c>
      <c r="M156" s="95">
        <v>35620</v>
      </c>
      <c r="N156" s="95">
        <v>37559</v>
      </c>
      <c r="O156" s="95">
        <v>250964</v>
      </c>
      <c r="P156" s="95">
        <v>269910</v>
      </c>
      <c r="Q156" s="95">
        <v>10343017</v>
      </c>
      <c r="R156" s="95">
        <v>6840732</v>
      </c>
    </row>
    <row r="157" spans="1:41" s="262" customFormat="1" ht="24" customHeight="1" x14ac:dyDescent="0.15">
      <c r="A157" s="206"/>
      <c r="B157" s="41" t="s">
        <v>25</v>
      </c>
      <c r="C157" s="353">
        <v>237</v>
      </c>
      <c r="D157" s="95">
        <v>1503</v>
      </c>
      <c r="E157" s="95">
        <v>1491</v>
      </c>
      <c r="F157" s="95">
        <v>0</v>
      </c>
      <c r="G157" s="95">
        <v>556366</v>
      </c>
      <c r="H157" s="95" t="s">
        <v>718</v>
      </c>
      <c r="I157" s="95">
        <v>2769150</v>
      </c>
      <c r="J157" s="95">
        <v>4914149</v>
      </c>
      <c r="K157" s="95" t="s">
        <v>718</v>
      </c>
      <c r="L157" s="95" t="s">
        <v>718</v>
      </c>
      <c r="M157" s="95" t="s">
        <v>718</v>
      </c>
      <c r="N157" s="95" t="s">
        <v>718</v>
      </c>
      <c r="O157" s="95" t="s">
        <v>718</v>
      </c>
      <c r="P157" s="95" t="s">
        <v>718</v>
      </c>
      <c r="Q157" s="95" t="s">
        <v>718</v>
      </c>
      <c r="R157" s="95">
        <v>1971020</v>
      </c>
    </row>
    <row r="158" spans="1:41" s="262" customFormat="1" ht="24" customHeight="1" x14ac:dyDescent="0.15">
      <c r="A158" s="206"/>
      <c r="B158" s="41" t="s">
        <v>26</v>
      </c>
      <c r="C158" s="353">
        <v>107</v>
      </c>
      <c r="D158" s="95">
        <v>1480</v>
      </c>
      <c r="E158" s="95">
        <v>1480</v>
      </c>
      <c r="F158" s="95">
        <v>0</v>
      </c>
      <c r="G158" s="95">
        <v>500858</v>
      </c>
      <c r="H158" s="95" t="s">
        <v>718</v>
      </c>
      <c r="I158" s="95">
        <v>1773522</v>
      </c>
      <c r="J158" s="95">
        <v>3261232</v>
      </c>
      <c r="K158" s="95">
        <v>197578</v>
      </c>
      <c r="L158" s="95">
        <v>225291</v>
      </c>
      <c r="M158" s="95">
        <v>10006</v>
      </c>
      <c r="N158" s="95">
        <v>5181</v>
      </c>
      <c r="O158" s="95" t="s">
        <v>718</v>
      </c>
      <c r="P158" s="95" t="s">
        <v>718</v>
      </c>
      <c r="Q158" s="95">
        <v>2725068</v>
      </c>
      <c r="R158" s="95">
        <v>1381160</v>
      </c>
    </row>
    <row r="159" spans="1:41" s="262" customFormat="1" ht="24" customHeight="1" x14ac:dyDescent="0.15">
      <c r="A159" s="206"/>
      <c r="B159" s="41" t="s">
        <v>27</v>
      </c>
      <c r="C159" s="353">
        <v>51</v>
      </c>
      <c r="D159" s="95">
        <v>1252</v>
      </c>
      <c r="E159" s="95">
        <v>1252</v>
      </c>
      <c r="F159" s="95">
        <v>0</v>
      </c>
      <c r="G159" s="95">
        <v>481554</v>
      </c>
      <c r="H159" s="95" t="s">
        <v>718</v>
      </c>
      <c r="I159" s="95">
        <v>1253526</v>
      </c>
      <c r="J159" s="95">
        <v>2891293</v>
      </c>
      <c r="K159" s="95">
        <v>244421</v>
      </c>
      <c r="L159" s="95">
        <v>261587</v>
      </c>
      <c r="M159" s="95">
        <v>4982</v>
      </c>
      <c r="N159" s="95">
        <v>7488</v>
      </c>
      <c r="O159" s="95" t="s">
        <v>718</v>
      </c>
      <c r="P159" s="95" t="s">
        <v>718</v>
      </c>
      <c r="Q159" s="95">
        <v>2363877</v>
      </c>
      <c r="R159" s="95">
        <v>1524368</v>
      </c>
    </row>
    <row r="160" spans="1:41" s="262" customFormat="1" ht="24" customHeight="1" x14ac:dyDescent="0.15">
      <c r="A160" s="206"/>
      <c r="B160" s="41" t="s">
        <v>28</v>
      </c>
      <c r="C160" s="353">
        <v>23</v>
      </c>
      <c r="D160" s="95">
        <v>871</v>
      </c>
      <c r="E160" s="95">
        <v>871</v>
      </c>
      <c r="F160" s="95">
        <v>10346</v>
      </c>
      <c r="G160" s="95">
        <v>337453</v>
      </c>
      <c r="H160" s="95">
        <v>297476</v>
      </c>
      <c r="I160" s="95">
        <v>1077086</v>
      </c>
      <c r="J160" s="95">
        <v>2063343</v>
      </c>
      <c r="K160" s="95">
        <v>188181</v>
      </c>
      <c r="L160" s="95">
        <v>177168</v>
      </c>
      <c r="M160" s="95">
        <v>5110</v>
      </c>
      <c r="N160" s="95">
        <v>2234</v>
      </c>
      <c r="O160" s="95">
        <v>42337</v>
      </c>
      <c r="P160" s="95">
        <v>47399</v>
      </c>
      <c r="Q160" s="95">
        <v>1768736</v>
      </c>
      <c r="R160" s="95">
        <v>813238</v>
      </c>
    </row>
    <row r="161" spans="1:18" s="262" customFormat="1" ht="24" customHeight="1" x14ac:dyDescent="0.15">
      <c r="A161" s="46"/>
      <c r="B161" s="40" t="s">
        <v>29</v>
      </c>
      <c r="C161" s="353">
        <v>8</v>
      </c>
      <c r="D161" s="95">
        <v>526</v>
      </c>
      <c r="E161" s="95">
        <v>526</v>
      </c>
      <c r="F161" s="95">
        <v>6299</v>
      </c>
      <c r="G161" s="95">
        <v>178614</v>
      </c>
      <c r="H161" s="95">
        <v>169448</v>
      </c>
      <c r="I161" s="95">
        <v>755777</v>
      </c>
      <c r="J161" s="95">
        <v>1381381</v>
      </c>
      <c r="K161" s="95">
        <v>181519</v>
      </c>
      <c r="L161" s="95">
        <v>145307</v>
      </c>
      <c r="M161" s="95">
        <v>3633</v>
      </c>
      <c r="N161" s="95">
        <v>5507</v>
      </c>
      <c r="O161" s="95">
        <v>37230</v>
      </c>
      <c r="P161" s="95">
        <v>32894</v>
      </c>
      <c r="Q161" s="95">
        <v>1124437</v>
      </c>
      <c r="R161" s="95">
        <v>512750</v>
      </c>
    </row>
    <row r="162" spans="1:18" s="262" customFormat="1" ht="24" customHeight="1" x14ac:dyDescent="0.15">
      <c r="A162" s="46"/>
      <c r="B162" s="40" t="s">
        <v>30</v>
      </c>
      <c r="C162" s="353">
        <v>3</v>
      </c>
      <c r="D162" s="95">
        <v>384</v>
      </c>
      <c r="E162" s="95">
        <v>384</v>
      </c>
      <c r="F162" s="95">
        <v>4418</v>
      </c>
      <c r="G162" s="95">
        <v>233113</v>
      </c>
      <c r="H162" s="95">
        <v>214914</v>
      </c>
      <c r="I162" s="95">
        <v>2213380</v>
      </c>
      <c r="J162" s="95">
        <v>3240326</v>
      </c>
      <c r="K162" s="95">
        <v>108783</v>
      </c>
      <c r="L162" s="95">
        <v>126690</v>
      </c>
      <c r="M162" s="95">
        <v>11889</v>
      </c>
      <c r="N162" s="95">
        <v>17149</v>
      </c>
      <c r="O162" s="95">
        <v>171397</v>
      </c>
      <c r="P162" s="95">
        <v>189617</v>
      </c>
      <c r="Q162" s="95">
        <v>2360899</v>
      </c>
      <c r="R162" s="95">
        <v>638196</v>
      </c>
    </row>
    <row r="163" spans="1:18" s="262" customFormat="1" ht="24" customHeight="1" x14ac:dyDescent="0.15">
      <c r="A163" s="46"/>
      <c r="B163" s="41" t="s">
        <v>60</v>
      </c>
      <c r="C163" s="353">
        <v>0</v>
      </c>
      <c r="D163" s="95">
        <v>0</v>
      </c>
      <c r="E163" s="95">
        <v>0</v>
      </c>
      <c r="F163" s="95">
        <v>0</v>
      </c>
      <c r="G163" s="95" t="s">
        <v>718</v>
      </c>
      <c r="H163" s="95" t="s">
        <v>718</v>
      </c>
      <c r="I163" s="95" t="s">
        <v>718</v>
      </c>
      <c r="J163" s="95" t="s">
        <v>718</v>
      </c>
      <c r="K163" s="95" t="s">
        <v>718</v>
      </c>
      <c r="L163" s="95" t="s">
        <v>718</v>
      </c>
      <c r="M163" s="95" t="s">
        <v>718</v>
      </c>
      <c r="N163" s="95" t="s">
        <v>718</v>
      </c>
      <c r="O163" s="95" t="s">
        <v>718</v>
      </c>
      <c r="P163" s="95" t="s">
        <v>718</v>
      </c>
      <c r="Q163" s="95" t="s">
        <v>718</v>
      </c>
      <c r="R163" s="95" t="s">
        <v>718</v>
      </c>
    </row>
    <row r="164" spans="1:18" s="262" customFormat="1" ht="24" customHeight="1" x14ac:dyDescent="0.15">
      <c r="A164" s="46"/>
      <c r="B164" s="42" t="s">
        <v>61</v>
      </c>
      <c r="C164" s="353">
        <v>34</v>
      </c>
      <c r="D164" s="95">
        <v>1781</v>
      </c>
      <c r="E164" s="95">
        <v>1781</v>
      </c>
      <c r="F164" s="95">
        <v>21063</v>
      </c>
      <c r="G164" s="95">
        <v>749180</v>
      </c>
      <c r="H164" s="95">
        <v>681838</v>
      </c>
      <c r="I164" s="95">
        <v>4046243</v>
      </c>
      <c r="J164" s="95">
        <v>6685050</v>
      </c>
      <c r="K164" s="95">
        <v>478483</v>
      </c>
      <c r="L164" s="95">
        <v>449165</v>
      </c>
      <c r="M164" s="95">
        <v>20632</v>
      </c>
      <c r="N164" s="95">
        <v>24890</v>
      </c>
      <c r="O164" s="95">
        <v>250964</v>
      </c>
      <c r="P164" s="95">
        <v>269910</v>
      </c>
      <c r="Q164" s="95">
        <v>5254072</v>
      </c>
      <c r="R164" s="95">
        <v>1964184</v>
      </c>
    </row>
    <row r="165" spans="1:18" s="262" customFormat="1" ht="24" customHeight="1" x14ac:dyDescent="0.15">
      <c r="A165" s="46"/>
      <c r="B165" s="42"/>
      <c r="C165" s="35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1:18" s="262" customFormat="1" ht="24" customHeight="1" x14ac:dyDescent="0.15">
      <c r="A166" s="46">
        <v>22</v>
      </c>
      <c r="B166" s="50" t="s">
        <v>13</v>
      </c>
      <c r="C166" s="353">
        <v>86</v>
      </c>
      <c r="D166" s="95">
        <v>5914</v>
      </c>
      <c r="E166" s="95">
        <v>5905</v>
      </c>
      <c r="F166" s="95">
        <v>62599</v>
      </c>
      <c r="G166" s="95">
        <v>2937911</v>
      </c>
      <c r="H166" s="95">
        <v>2404082</v>
      </c>
      <c r="I166" s="95">
        <v>38468450</v>
      </c>
      <c r="J166" s="95">
        <v>48252980</v>
      </c>
      <c r="K166" s="95">
        <v>1072540</v>
      </c>
      <c r="L166" s="95">
        <v>934062</v>
      </c>
      <c r="M166" s="95">
        <v>5045729</v>
      </c>
      <c r="N166" s="95">
        <v>6225329</v>
      </c>
      <c r="O166" s="95">
        <v>3927973</v>
      </c>
      <c r="P166" s="95">
        <v>3568926</v>
      </c>
      <c r="Q166" s="95">
        <v>47155649</v>
      </c>
      <c r="R166" s="95">
        <v>8520019</v>
      </c>
    </row>
    <row r="167" spans="1:18" s="262" customFormat="1" ht="24" customHeight="1" x14ac:dyDescent="0.15">
      <c r="A167" s="46"/>
      <c r="B167" s="40" t="s">
        <v>25</v>
      </c>
      <c r="C167" s="353">
        <v>24</v>
      </c>
      <c r="D167" s="95">
        <v>144</v>
      </c>
      <c r="E167" s="95">
        <v>135</v>
      </c>
      <c r="F167" s="95">
        <v>0</v>
      </c>
      <c r="G167" s="95">
        <v>45851</v>
      </c>
      <c r="H167" s="95" t="s">
        <v>718</v>
      </c>
      <c r="I167" s="95">
        <v>109008</v>
      </c>
      <c r="J167" s="95">
        <v>209968</v>
      </c>
      <c r="K167" s="95" t="s">
        <v>718</v>
      </c>
      <c r="L167" s="95" t="s">
        <v>718</v>
      </c>
      <c r="M167" s="95" t="s">
        <v>718</v>
      </c>
      <c r="N167" s="95" t="s">
        <v>718</v>
      </c>
      <c r="O167" s="95" t="s">
        <v>718</v>
      </c>
      <c r="P167" s="95" t="s">
        <v>718</v>
      </c>
      <c r="Q167" s="95" t="s">
        <v>718</v>
      </c>
      <c r="R167" s="95">
        <v>85255</v>
      </c>
    </row>
    <row r="168" spans="1:18" s="262" customFormat="1" ht="24" customHeight="1" x14ac:dyDescent="0.15">
      <c r="A168" s="46"/>
      <c r="B168" s="40" t="s">
        <v>26</v>
      </c>
      <c r="C168" s="353">
        <v>23</v>
      </c>
      <c r="D168" s="95">
        <v>337</v>
      </c>
      <c r="E168" s="95">
        <v>337</v>
      </c>
      <c r="F168" s="95">
        <v>0</v>
      </c>
      <c r="G168" s="95">
        <v>144231</v>
      </c>
      <c r="H168" s="95" t="s">
        <v>718</v>
      </c>
      <c r="I168" s="95">
        <v>596316</v>
      </c>
      <c r="J168" s="95">
        <v>883849</v>
      </c>
      <c r="K168" s="95">
        <v>34444</v>
      </c>
      <c r="L168" s="95">
        <v>35030</v>
      </c>
      <c r="M168" s="95">
        <v>6347</v>
      </c>
      <c r="N168" s="95">
        <v>6212</v>
      </c>
      <c r="O168" s="95" t="s">
        <v>718</v>
      </c>
      <c r="P168" s="95" t="s">
        <v>718</v>
      </c>
      <c r="Q168" s="95">
        <v>852611</v>
      </c>
      <c r="R168" s="95">
        <v>266806</v>
      </c>
    </row>
    <row r="169" spans="1:18" s="262" customFormat="1" ht="24" customHeight="1" x14ac:dyDescent="0.15">
      <c r="A169" s="206"/>
      <c r="B169" s="41" t="s">
        <v>27</v>
      </c>
      <c r="C169" s="353">
        <v>4</v>
      </c>
      <c r="D169" s="95">
        <v>96</v>
      </c>
      <c r="E169" s="95">
        <v>96</v>
      </c>
      <c r="F169" s="95">
        <v>0</v>
      </c>
      <c r="G169" s="95">
        <v>39245</v>
      </c>
      <c r="H169" s="95" t="s">
        <v>718</v>
      </c>
      <c r="I169" s="95">
        <v>227246</v>
      </c>
      <c r="J169" s="95">
        <v>398081</v>
      </c>
      <c r="K169" s="95">
        <v>33159</v>
      </c>
      <c r="L169" s="95">
        <v>29201</v>
      </c>
      <c r="M169" s="95">
        <v>2895</v>
      </c>
      <c r="N169" s="95">
        <v>2422</v>
      </c>
      <c r="O169" s="95" t="s">
        <v>718</v>
      </c>
      <c r="P169" s="95" t="s">
        <v>718</v>
      </c>
      <c r="Q169" s="95">
        <v>370096</v>
      </c>
      <c r="R169" s="95">
        <v>158912</v>
      </c>
    </row>
    <row r="170" spans="1:18" s="262" customFormat="1" ht="24" customHeight="1" x14ac:dyDescent="0.15">
      <c r="A170" s="206"/>
      <c r="B170" s="41" t="s">
        <v>28</v>
      </c>
      <c r="C170" s="353">
        <v>10</v>
      </c>
      <c r="D170" s="95">
        <v>386</v>
      </c>
      <c r="E170" s="95">
        <v>386</v>
      </c>
      <c r="F170" s="95">
        <v>4549</v>
      </c>
      <c r="G170" s="95">
        <v>186425</v>
      </c>
      <c r="H170" s="95">
        <v>165916</v>
      </c>
      <c r="I170" s="95">
        <v>1265402</v>
      </c>
      <c r="J170" s="95">
        <v>1746359</v>
      </c>
      <c r="K170" s="95">
        <v>67910</v>
      </c>
      <c r="L170" s="95">
        <v>43541</v>
      </c>
      <c r="M170" s="95">
        <v>8399</v>
      </c>
      <c r="N170" s="95">
        <v>10841</v>
      </c>
      <c r="O170" s="95">
        <v>71742</v>
      </c>
      <c r="P170" s="95">
        <v>68406</v>
      </c>
      <c r="Q170" s="95">
        <v>1608322</v>
      </c>
      <c r="R170" s="95">
        <v>382370</v>
      </c>
    </row>
    <row r="171" spans="1:18" s="262" customFormat="1" ht="24" customHeight="1" x14ac:dyDescent="0.15">
      <c r="A171" s="46"/>
      <c r="B171" s="40" t="s">
        <v>29</v>
      </c>
      <c r="C171" s="353">
        <v>14</v>
      </c>
      <c r="D171" s="95">
        <v>960</v>
      </c>
      <c r="E171" s="95">
        <v>960</v>
      </c>
      <c r="F171" s="95">
        <v>10859</v>
      </c>
      <c r="G171" s="95">
        <v>371198</v>
      </c>
      <c r="H171" s="95">
        <v>347903</v>
      </c>
      <c r="I171" s="95">
        <v>2040482</v>
      </c>
      <c r="J171" s="95">
        <v>3281062</v>
      </c>
      <c r="K171" s="95">
        <v>227519</v>
      </c>
      <c r="L171" s="95">
        <v>199712</v>
      </c>
      <c r="M171" s="95">
        <v>32402</v>
      </c>
      <c r="N171" s="95">
        <v>40444</v>
      </c>
      <c r="O171" s="95">
        <v>390471</v>
      </c>
      <c r="P171" s="95">
        <v>234982</v>
      </c>
      <c r="Q171" s="95">
        <v>3052936</v>
      </c>
      <c r="R171" s="95">
        <v>1006460</v>
      </c>
    </row>
    <row r="172" spans="1:18" s="262" customFormat="1" ht="24" customHeight="1" x14ac:dyDescent="0.15">
      <c r="A172" s="46"/>
      <c r="B172" s="40" t="s">
        <v>30</v>
      </c>
      <c r="C172" s="353">
        <v>6</v>
      </c>
      <c r="D172" s="95">
        <v>1106</v>
      </c>
      <c r="E172" s="95">
        <v>1106</v>
      </c>
      <c r="F172" s="95">
        <v>12934</v>
      </c>
      <c r="G172" s="95">
        <v>508754</v>
      </c>
      <c r="H172" s="95">
        <v>478097</v>
      </c>
      <c r="I172" s="95">
        <v>2156605</v>
      </c>
      <c r="J172" s="95">
        <v>3682957</v>
      </c>
      <c r="K172" s="95">
        <v>186823</v>
      </c>
      <c r="L172" s="95">
        <v>155721</v>
      </c>
      <c r="M172" s="95">
        <v>51726</v>
      </c>
      <c r="N172" s="95">
        <v>43495</v>
      </c>
      <c r="O172" s="95">
        <v>155996</v>
      </c>
      <c r="P172" s="95">
        <v>78648</v>
      </c>
      <c r="Q172" s="95">
        <v>3643276</v>
      </c>
      <c r="R172" s="95">
        <v>1257264</v>
      </c>
    </row>
    <row r="173" spans="1:18" s="262" customFormat="1" ht="24" customHeight="1" x14ac:dyDescent="0.15">
      <c r="A173" s="46"/>
      <c r="B173" s="41" t="s">
        <v>60</v>
      </c>
      <c r="C173" s="353">
        <v>5</v>
      </c>
      <c r="D173" s="95">
        <v>2885</v>
      </c>
      <c r="E173" s="95">
        <v>2885</v>
      </c>
      <c r="F173" s="95">
        <v>34257</v>
      </c>
      <c r="G173" s="95">
        <v>1642207</v>
      </c>
      <c r="H173" s="95">
        <v>1412166</v>
      </c>
      <c r="I173" s="95">
        <v>32073391</v>
      </c>
      <c r="J173" s="95">
        <v>38050704</v>
      </c>
      <c r="K173" s="95">
        <v>522685</v>
      </c>
      <c r="L173" s="95">
        <v>470857</v>
      </c>
      <c r="M173" s="95">
        <v>4943960</v>
      </c>
      <c r="N173" s="95">
        <v>6121915</v>
      </c>
      <c r="O173" s="95">
        <v>3309764</v>
      </c>
      <c r="P173" s="95">
        <v>3186890</v>
      </c>
      <c r="Q173" s="95">
        <v>37628408</v>
      </c>
      <c r="R173" s="95">
        <v>5362952</v>
      </c>
    </row>
    <row r="174" spans="1:18" s="262" customFormat="1" ht="24" customHeight="1" thickBot="1" x14ac:dyDescent="0.2">
      <c r="A174" s="48"/>
      <c r="B174" s="42" t="s">
        <v>61</v>
      </c>
      <c r="C174" s="355">
        <v>35</v>
      </c>
      <c r="D174" s="96">
        <v>5337</v>
      </c>
      <c r="E174" s="96">
        <v>5337</v>
      </c>
      <c r="F174" s="96">
        <v>62599</v>
      </c>
      <c r="G174" s="96">
        <v>2708584</v>
      </c>
      <c r="H174" s="96">
        <v>2404082</v>
      </c>
      <c r="I174" s="96">
        <v>37535880</v>
      </c>
      <c r="J174" s="96">
        <v>46761082</v>
      </c>
      <c r="K174" s="96">
        <v>1004937</v>
      </c>
      <c r="L174" s="96">
        <v>869831</v>
      </c>
      <c r="M174" s="96">
        <v>5036487</v>
      </c>
      <c r="N174" s="96">
        <v>6216695</v>
      </c>
      <c r="O174" s="96">
        <v>3927973</v>
      </c>
      <c r="P174" s="96">
        <v>3568926</v>
      </c>
      <c r="Q174" s="96">
        <v>45932942</v>
      </c>
      <c r="R174" s="96">
        <v>8009046</v>
      </c>
    </row>
    <row r="175" spans="1:18" s="211" customFormat="1" ht="24" customHeight="1" x14ac:dyDescent="0.2">
      <c r="A175" s="206"/>
      <c r="B175" s="574" t="s">
        <v>757</v>
      </c>
      <c r="C175" s="588"/>
      <c r="D175" s="588"/>
      <c r="E175" s="588"/>
      <c r="F175" s="588"/>
      <c r="G175" s="588"/>
      <c r="H175" s="588"/>
      <c r="I175" s="589"/>
      <c r="J175" s="300"/>
      <c r="K175" s="301"/>
      <c r="L175" s="302"/>
      <c r="M175" s="302"/>
      <c r="N175" s="302"/>
      <c r="O175" s="302"/>
      <c r="P175" s="302"/>
      <c r="Q175" s="303"/>
      <c r="R175" s="303"/>
    </row>
    <row r="176" spans="1:18" s="211" customFormat="1" ht="24" customHeight="1" x14ac:dyDescent="0.2">
      <c r="A176" s="206"/>
      <c r="B176" s="263" t="s">
        <v>734</v>
      </c>
      <c r="C176" s="263"/>
      <c r="D176" s="263"/>
      <c r="E176" s="263"/>
      <c r="F176" s="263"/>
      <c r="G176" s="263"/>
      <c r="H176" s="263"/>
      <c r="I176" s="407"/>
      <c r="J176" s="300"/>
      <c r="K176" s="301"/>
      <c r="L176" s="302"/>
      <c r="M176" s="302"/>
      <c r="N176" s="302"/>
      <c r="O176" s="302"/>
      <c r="P176" s="302"/>
      <c r="Q176" s="303"/>
      <c r="R176" s="303"/>
    </row>
    <row r="177" spans="1:41" s="211" customFormat="1" ht="24" customHeight="1" x14ac:dyDescent="0.15">
      <c r="A177" s="206"/>
      <c r="B177" s="263" t="s">
        <v>756</v>
      </c>
      <c r="C177" s="300"/>
      <c r="D177" s="300"/>
      <c r="E177" s="301"/>
      <c r="F177" s="300"/>
      <c r="G177" s="300"/>
      <c r="H177" s="300"/>
      <c r="I177" s="251"/>
      <c r="J177" s="300"/>
      <c r="K177" s="301"/>
      <c r="L177" s="302"/>
      <c r="M177" s="302"/>
      <c r="N177" s="302"/>
      <c r="O177" s="302"/>
      <c r="P177" s="302"/>
      <c r="Q177" s="303"/>
      <c r="R177" s="303"/>
    </row>
    <row r="178" spans="1:41" s="282" customFormat="1" ht="24.95" customHeight="1" x14ac:dyDescent="0.25">
      <c r="A178" s="258" t="s">
        <v>714</v>
      </c>
      <c r="B178" s="272"/>
      <c r="C178" s="273"/>
      <c r="D178" s="274"/>
      <c r="E178" s="273"/>
      <c r="F178" s="275"/>
      <c r="G178" s="276"/>
      <c r="H178" s="275"/>
      <c r="I178" s="276"/>
      <c r="J178" s="277"/>
      <c r="K178" s="278"/>
      <c r="L178" s="279"/>
      <c r="M178" s="279"/>
      <c r="N178" s="279"/>
      <c r="O178" s="279"/>
      <c r="P178" s="273"/>
      <c r="Q178" s="280"/>
      <c r="R178" s="280"/>
      <c r="S178" s="272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:41" s="215" customFormat="1" ht="21" customHeight="1" x14ac:dyDescent="0.15">
      <c r="A179" s="259"/>
      <c r="B179" s="217"/>
      <c r="C179" s="283"/>
      <c r="D179" s="284"/>
      <c r="E179" s="285"/>
      <c r="F179" s="286"/>
      <c r="G179" s="287"/>
      <c r="H179" s="286"/>
      <c r="I179" s="288"/>
      <c r="J179" s="289"/>
      <c r="K179" s="290"/>
      <c r="L179" s="291"/>
      <c r="M179" s="291"/>
      <c r="N179" s="291"/>
      <c r="O179" s="291"/>
      <c r="P179" s="285"/>
      <c r="Q179" s="292"/>
      <c r="R179" s="292"/>
      <c r="S179" s="217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</row>
    <row r="180" spans="1:41" s="214" customFormat="1" ht="21" customHeight="1" thickBot="1" x14ac:dyDescent="0.2">
      <c r="A180" s="260" t="s">
        <v>19</v>
      </c>
      <c r="B180" s="216"/>
      <c r="C180" s="228"/>
      <c r="D180" s="229"/>
      <c r="E180" s="228"/>
      <c r="F180" s="228"/>
      <c r="G180" s="228"/>
      <c r="H180" s="228"/>
      <c r="I180" s="228"/>
      <c r="J180" s="228"/>
      <c r="K180" s="229"/>
      <c r="L180" s="228"/>
      <c r="M180" s="228"/>
      <c r="N180" s="228"/>
      <c r="O180" s="228"/>
      <c r="P180" s="228"/>
      <c r="Q180" s="293"/>
      <c r="R180" s="293"/>
      <c r="S180" s="216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/>
      <c r="AD180" s="294"/>
      <c r="AE180" s="294"/>
      <c r="AF180" s="294"/>
      <c r="AG180" s="294"/>
      <c r="AH180" s="294"/>
      <c r="AI180" s="294"/>
      <c r="AJ180" s="294"/>
      <c r="AK180" s="294"/>
      <c r="AL180" s="294"/>
      <c r="AM180" s="294"/>
      <c r="AN180" s="294"/>
      <c r="AO180" s="294"/>
    </row>
    <row r="181" spans="1:41" s="211" customFormat="1" ht="21" customHeight="1" thickTop="1" x14ac:dyDescent="0.15">
      <c r="A181" s="557" t="s">
        <v>47</v>
      </c>
      <c r="B181" s="558"/>
      <c r="C181" s="563" t="s">
        <v>38</v>
      </c>
      <c r="D181" s="567" t="s">
        <v>684</v>
      </c>
      <c r="E181" s="558"/>
      <c r="F181" s="569" t="s">
        <v>48</v>
      </c>
      <c r="G181" s="567" t="s">
        <v>49</v>
      </c>
      <c r="H181" s="558"/>
      <c r="I181" s="565" t="s">
        <v>50</v>
      </c>
      <c r="J181" s="565" t="s">
        <v>51</v>
      </c>
      <c r="K181" s="579" t="s">
        <v>52</v>
      </c>
      <c r="L181" s="580"/>
      <c r="M181" s="579" t="s">
        <v>53</v>
      </c>
      <c r="N181" s="580"/>
      <c r="O181" s="579" t="s">
        <v>54</v>
      </c>
      <c r="P181" s="584"/>
      <c r="Q181" s="304"/>
      <c r="R181" s="305"/>
      <c r="S181" s="261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</row>
    <row r="182" spans="1:41" s="211" customFormat="1" ht="21" customHeight="1" x14ac:dyDescent="0.15">
      <c r="A182" s="559"/>
      <c r="B182" s="560"/>
      <c r="C182" s="564"/>
      <c r="D182" s="568"/>
      <c r="E182" s="560"/>
      <c r="F182" s="564"/>
      <c r="G182" s="568"/>
      <c r="H182" s="560"/>
      <c r="I182" s="566"/>
      <c r="J182" s="566"/>
      <c r="K182" s="581"/>
      <c r="L182" s="566"/>
      <c r="M182" s="581"/>
      <c r="N182" s="566"/>
      <c r="O182" s="581"/>
      <c r="P182" s="559"/>
      <c r="Q182" s="295" t="s">
        <v>680</v>
      </c>
      <c r="R182" s="296" t="s">
        <v>55</v>
      </c>
      <c r="S182" s="261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</row>
    <row r="183" spans="1:41" s="211" customFormat="1" ht="21" customHeight="1" x14ac:dyDescent="0.15">
      <c r="A183" s="559"/>
      <c r="B183" s="560"/>
      <c r="C183" s="564"/>
      <c r="D183" s="297"/>
      <c r="E183" s="306" t="s">
        <v>39</v>
      </c>
      <c r="F183" s="564"/>
      <c r="G183" s="206"/>
      <c r="H183" s="307" t="s">
        <v>56</v>
      </c>
      <c r="I183" s="566"/>
      <c r="J183" s="566"/>
      <c r="K183" s="582"/>
      <c r="L183" s="583"/>
      <c r="M183" s="582"/>
      <c r="N183" s="583"/>
      <c r="O183" s="582"/>
      <c r="P183" s="585"/>
      <c r="Q183" s="308" t="s">
        <v>681</v>
      </c>
      <c r="R183" s="309" t="s">
        <v>681</v>
      </c>
      <c r="S183" s="261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</row>
    <row r="184" spans="1:41" s="211" customFormat="1" ht="21" customHeight="1" x14ac:dyDescent="0.15">
      <c r="A184" s="561"/>
      <c r="B184" s="562"/>
      <c r="C184" s="564"/>
      <c r="D184" s="297"/>
      <c r="E184" s="310" t="s">
        <v>40</v>
      </c>
      <c r="F184" s="564"/>
      <c r="G184" s="206"/>
      <c r="H184" s="311" t="s">
        <v>57</v>
      </c>
      <c r="I184" s="566"/>
      <c r="J184" s="566"/>
      <c r="K184" s="298" t="s">
        <v>58</v>
      </c>
      <c r="L184" s="298" t="s">
        <v>59</v>
      </c>
      <c r="M184" s="298" t="s">
        <v>58</v>
      </c>
      <c r="N184" s="298" t="s">
        <v>59</v>
      </c>
      <c r="O184" s="298" t="s">
        <v>58</v>
      </c>
      <c r="P184" s="299" t="s">
        <v>59</v>
      </c>
      <c r="Q184" s="312"/>
      <c r="R184" s="313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</row>
    <row r="185" spans="1:41" s="262" customFormat="1" ht="24" customHeight="1" x14ac:dyDescent="0.15">
      <c r="A185" s="46">
        <v>23</v>
      </c>
      <c r="B185" s="50" t="s">
        <v>14</v>
      </c>
      <c r="C185" s="352">
        <v>21</v>
      </c>
      <c r="D185" s="93">
        <v>405</v>
      </c>
      <c r="E185" s="93">
        <v>405</v>
      </c>
      <c r="F185" s="93">
        <v>1987</v>
      </c>
      <c r="G185" s="93">
        <v>162700</v>
      </c>
      <c r="H185" s="93" t="s">
        <v>720</v>
      </c>
      <c r="I185" s="93">
        <v>1513265</v>
      </c>
      <c r="J185" s="93">
        <v>2001805</v>
      </c>
      <c r="K185" s="93">
        <v>42120</v>
      </c>
      <c r="L185" s="93">
        <v>63801</v>
      </c>
      <c r="M185" s="93">
        <v>70311</v>
      </c>
      <c r="N185" s="93">
        <v>92625</v>
      </c>
      <c r="O185" s="93" t="s">
        <v>720</v>
      </c>
      <c r="P185" s="93" t="s">
        <v>720</v>
      </c>
      <c r="Q185" s="93">
        <v>1859801</v>
      </c>
      <c r="R185" s="93">
        <v>437545</v>
      </c>
    </row>
    <row r="186" spans="1:41" s="262" customFormat="1" ht="24" customHeight="1" x14ac:dyDescent="0.15">
      <c r="A186" s="46"/>
      <c r="B186" s="40" t="s">
        <v>25</v>
      </c>
      <c r="C186" s="353">
        <v>7</v>
      </c>
      <c r="D186" s="95">
        <v>45</v>
      </c>
      <c r="E186" s="95">
        <v>45</v>
      </c>
      <c r="F186" s="95">
        <v>0</v>
      </c>
      <c r="G186" s="95" t="s">
        <v>702</v>
      </c>
      <c r="H186" s="95" t="s">
        <v>718</v>
      </c>
      <c r="I186" s="95" t="s">
        <v>702</v>
      </c>
      <c r="J186" s="95" t="s">
        <v>720</v>
      </c>
      <c r="K186" s="95" t="s">
        <v>718</v>
      </c>
      <c r="L186" s="95" t="s">
        <v>718</v>
      </c>
      <c r="M186" s="95" t="s">
        <v>718</v>
      </c>
      <c r="N186" s="95" t="s">
        <v>718</v>
      </c>
      <c r="O186" s="95" t="s">
        <v>718</v>
      </c>
      <c r="P186" s="95" t="s">
        <v>718</v>
      </c>
      <c r="Q186" s="95" t="s">
        <v>718</v>
      </c>
      <c r="R186" s="95" t="s">
        <v>720</v>
      </c>
    </row>
    <row r="187" spans="1:41" s="262" customFormat="1" ht="24" customHeight="1" x14ac:dyDescent="0.15">
      <c r="A187" s="46"/>
      <c r="B187" s="40" t="s">
        <v>26</v>
      </c>
      <c r="C187" s="353">
        <v>6</v>
      </c>
      <c r="D187" s="95">
        <v>77</v>
      </c>
      <c r="E187" s="95">
        <v>77</v>
      </c>
      <c r="F187" s="95">
        <v>0</v>
      </c>
      <c r="G187" s="95">
        <v>25482</v>
      </c>
      <c r="H187" s="95" t="s">
        <v>718</v>
      </c>
      <c r="I187" s="95">
        <v>562674</v>
      </c>
      <c r="J187" s="95">
        <v>680708</v>
      </c>
      <c r="K187" s="95">
        <v>7059</v>
      </c>
      <c r="L187" s="95" t="s">
        <v>720</v>
      </c>
      <c r="M187" s="95">
        <v>6649</v>
      </c>
      <c r="N187" s="95" t="s">
        <v>720</v>
      </c>
      <c r="O187" s="95" t="s">
        <v>718</v>
      </c>
      <c r="P187" s="95" t="s">
        <v>718</v>
      </c>
      <c r="Q187" s="95">
        <v>682998</v>
      </c>
      <c r="R187" s="95">
        <v>109766</v>
      </c>
    </row>
    <row r="188" spans="1:41" s="262" customFormat="1" ht="24" customHeight="1" x14ac:dyDescent="0.15">
      <c r="A188" s="46"/>
      <c r="B188" s="40" t="s">
        <v>27</v>
      </c>
      <c r="C188" s="353">
        <v>5</v>
      </c>
      <c r="D188" s="95">
        <v>124</v>
      </c>
      <c r="E188" s="95">
        <v>124</v>
      </c>
      <c r="F188" s="95">
        <v>0</v>
      </c>
      <c r="G188" s="95">
        <v>53699</v>
      </c>
      <c r="H188" s="95" t="s">
        <v>718</v>
      </c>
      <c r="I188" s="95">
        <v>639356</v>
      </c>
      <c r="J188" s="95">
        <v>833920</v>
      </c>
      <c r="K188" s="95">
        <v>9360</v>
      </c>
      <c r="L188" s="95">
        <v>25258</v>
      </c>
      <c r="M188" s="95">
        <v>42858</v>
      </c>
      <c r="N188" s="95">
        <v>64862</v>
      </c>
      <c r="O188" s="95" t="s">
        <v>718</v>
      </c>
      <c r="P188" s="95" t="s">
        <v>718</v>
      </c>
      <c r="Q188" s="95" t="s">
        <v>720</v>
      </c>
      <c r="R188" s="95">
        <v>180239</v>
      </c>
    </row>
    <row r="189" spans="1:41" s="262" customFormat="1" ht="24" customHeight="1" x14ac:dyDescent="0.15">
      <c r="A189" s="206"/>
      <c r="B189" s="41" t="s">
        <v>28</v>
      </c>
      <c r="C189" s="353">
        <v>2</v>
      </c>
      <c r="D189" s="95">
        <v>90</v>
      </c>
      <c r="E189" s="95">
        <v>90</v>
      </c>
      <c r="F189" s="95">
        <v>1187</v>
      </c>
      <c r="G189" s="95" t="s">
        <v>702</v>
      </c>
      <c r="H189" s="95" t="s">
        <v>702</v>
      </c>
      <c r="I189" s="95" t="s">
        <v>702</v>
      </c>
      <c r="J189" s="95" t="s">
        <v>702</v>
      </c>
      <c r="K189" s="95" t="s">
        <v>702</v>
      </c>
      <c r="L189" s="95" t="s">
        <v>702</v>
      </c>
      <c r="M189" s="95" t="s">
        <v>702</v>
      </c>
      <c r="N189" s="95" t="s">
        <v>702</v>
      </c>
      <c r="O189" s="95" t="s">
        <v>702</v>
      </c>
      <c r="P189" s="95" t="s">
        <v>702</v>
      </c>
      <c r="Q189" s="95" t="s">
        <v>702</v>
      </c>
      <c r="R189" s="95" t="s">
        <v>702</v>
      </c>
    </row>
    <row r="190" spans="1:41" s="262" customFormat="1" ht="24" customHeight="1" x14ac:dyDescent="0.15">
      <c r="A190" s="206"/>
      <c r="B190" s="41" t="s">
        <v>29</v>
      </c>
      <c r="C190" s="353">
        <v>1</v>
      </c>
      <c r="D190" s="95">
        <v>69</v>
      </c>
      <c r="E190" s="95">
        <v>69</v>
      </c>
      <c r="F190" s="95">
        <v>800</v>
      </c>
      <c r="G190" s="95" t="s">
        <v>702</v>
      </c>
      <c r="H190" s="95" t="s">
        <v>702</v>
      </c>
      <c r="I190" s="95" t="s">
        <v>702</v>
      </c>
      <c r="J190" s="95" t="s">
        <v>702</v>
      </c>
      <c r="K190" s="95" t="s">
        <v>702</v>
      </c>
      <c r="L190" s="95" t="s">
        <v>702</v>
      </c>
      <c r="M190" s="95" t="s">
        <v>702</v>
      </c>
      <c r="N190" s="95" t="s">
        <v>702</v>
      </c>
      <c r="O190" s="95" t="s">
        <v>718</v>
      </c>
      <c r="P190" s="95" t="s">
        <v>718</v>
      </c>
      <c r="Q190" s="95" t="s">
        <v>702</v>
      </c>
      <c r="R190" s="95" t="s">
        <v>702</v>
      </c>
    </row>
    <row r="191" spans="1:41" s="262" customFormat="1" ht="24" customHeight="1" x14ac:dyDescent="0.15">
      <c r="A191" s="206"/>
      <c r="B191" s="41" t="s">
        <v>30</v>
      </c>
      <c r="C191" s="353">
        <v>0</v>
      </c>
      <c r="D191" s="95">
        <v>0</v>
      </c>
      <c r="E191" s="95">
        <v>0</v>
      </c>
      <c r="F191" s="95">
        <v>0</v>
      </c>
      <c r="G191" s="95" t="s">
        <v>718</v>
      </c>
      <c r="H191" s="95" t="s">
        <v>718</v>
      </c>
      <c r="I191" s="95" t="s">
        <v>718</v>
      </c>
      <c r="J191" s="95" t="s">
        <v>718</v>
      </c>
      <c r="K191" s="95" t="s">
        <v>718</v>
      </c>
      <c r="L191" s="95" t="s">
        <v>718</v>
      </c>
      <c r="M191" s="95" t="s">
        <v>718</v>
      </c>
      <c r="N191" s="95" t="s">
        <v>718</v>
      </c>
      <c r="O191" s="95" t="s">
        <v>718</v>
      </c>
      <c r="P191" s="95" t="s">
        <v>718</v>
      </c>
      <c r="Q191" s="95" t="s">
        <v>718</v>
      </c>
      <c r="R191" s="95" t="s">
        <v>718</v>
      </c>
    </row>
    <row r="192" spans="1:41" s="262" customFormat="1" ht="24" customHeight="1" x14ac:dyDescent="0.15">
      <c r="A192" s="206"/>
      <c r="B192" s="41" t="s">
        <v>60</v>
      </c>
      <c r="C192" s="353">
        <v>0</v>
      </c>
      <c r="D192" s="95">
        <v>0</v>
      </c>
      <c r="E192" s="95">
        <v>0</v>
      </c>
      <c r="F192" s="95">
        <v>0</v>
      </c>
      <c r="G192" s="95" t="s">
        <v>718</v>
      </c>
      <c r="H192" s="95" t="s">
        <v>718</v>
      </c>
      <c r="I192" s="95" t="s">
        <v>718</v>
      </c>
      <c r="J192" s="95" t="s">
        <v>718</v>
      </c>
      <c r="K192" s="95" t="s">
        <v>718</v>
      </c>
      <c r="L192" s="95" t="s">
        <v>718</v>
      </c>
      <c r="M192" s="95" t="s">
        <v>718</v>
      </c>
      <c r="N192" s="95" t="s">
        <v>718</v>
      </c>
      <c r="O192" s="95" t="s">
        <v>718</v>
      </c>
      <c r="P192" s="95" t="s">
        <v>718</v>
      </c>
      <c r="Q192" s="95" t="s">
        <v>718</v>
      </c>
      <c r="R192" s="95" t="s">
        <v>718</v>
      </c>
    </row>
    <row r="193" spans="1:18" s="262" customFormat="1" ht="24" customHeight="1" x14ac:dyDescent="0.15">
      <c r="A193" s="206"/>
      <c r="B193" s="42" t="s">
        <v>61</v>
      </c>
      <c r="C193" s="353">
        <v>3</v>
      </c>
      <c r="D193" s="95">
        <v>159</v>
      </c>
      <c r="E193" s="95">
        <v>159</v>
      </c>
      <c r="F193" s="95">
        <v>1987</v>
      </c>
      <c r="G193" s="95" t="s">
        <v>720</v>
      </c>
      <c r="H193" s="95" t="s">
        <v>720</v>
      </c>
      <c r="I193" s="95" t="s">
        <v>720</v>
      </c>
      <c r="J193" s="95" t="s">
        <v>727</v>
      </c>
      <c r="K193" s="95">
        <v>25701</v>
      </c>
      <c r="L193" s="95" t="s">
        <v>720</v>
      </c>
      <c r="M193" s="95">
        <v>20804</v>
      </c>
      <c r="N193" s="95" t="s">
        <v>720</v>
      </c>
      <c r="O193" s="95" t="s">
        <v>720</v>
      </c>
      <c r="P193" s="95" t="s">
        <v>720</v>
      </c>
      <c r="Q193" s="95" t="s">
        <v>720</v>
      </c>
      <c r="R193" s="95" t="s">
        <v>720</v>
      </c>
    </row>
    <row r="194" spans="1:18" s="262" customFormat="1" ht="24" customHeight="1" x14ac:dyDescent="0.15">
      <c r="A194" s="206"/>
      <c r="B194" s="42"/>
      <c r="C194" s="35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1:18" s="262" customFormat="1" ht="24" customHeight="1" x14ac:dyDescent="0.15">
      <c r="A195" s="206">
        <v>24</v>
      </c>
      <c r="B195" s="210" t="s">
        <v>15</v>
      </c>
      <c r="C195" s="353">
        <v>619</v>
      </c>
      <c r="D195" s="95">
        <v>11135</v>
      </c>
      <c r="E195" s="95">
        <v>11109</v>
      </c>
      <c r="F195" s="95">
        <v>64715</v>
      </c>
      <c r="G195" s="95">
        <v>4616606</v>
      </c>
      <c r="H195" s="95">
        <v>2208667</v>
      </c>
      <c r="I195" s="95">
        <v>15922211</v>
      </c>
      <c r="J195" s="95">
        <v>27760598</v>
      </c>
      <c r="K195" s="95">
        <v>499709</v>
      </c>
      <c r="L195" s="95">
        <v>686196</v>
      </c>
      <c r="M195" s="95">
        <v>1088632</v>
      </c>
      <c r="N195" s="95">
        <v>1123107</v>
      </c>
      <c r="O195" s="95">
        <v>342770</v>
      </c>
      <c r="P195" s="95">
        <v>345079</v>
      </c>
      <c r="Q195" s="95">
        <v>22104918</v>
      </c>
      <c r="R195" s="95">
        <v>10618465</v>
      </c>
    </row>
    <row r="196" spans="1:18" s="262" customFormat="1" ht="24" customHeight="1" x14ac:dyDescent="0.15">
      <c r="A196" s="206"/>
      <c r="B196" s="41" t="s">
        <v>25</v>
      </c>
      <c r="C196" s="353">
        <v>316</v>
      </c>
      <c r="D196" s="95">
        <v>1970</v>
      </c>
      <c r="E196" s="95">
        <v>1945</v>
      </c>
      <c r="F196" s="95">
        <v>0</v>
      </c>
      <c r="G196" s="95">
        <v>630192</v>
      </c>
      <c r="H196" s="95" t="s">
        <v>718</v>
      </c>
      <c r="I196" s="95">
        <v>1629270</v>
      </c>
      <c r="J196" s="95">
        <v>3168107</v>
      </c>
      <c r="K196" s="95" t="s">
        <v>718</v>
      </c>
      <c r="L196" s="95" t="s">
        <v>718</v>
      </c>
      <c r="M196" s="95" t="s">
        <v>718</v>
      </c>
      <c r="N196" s="95" t="s">
        <v>718</v>
      </c>
      <c r="O196" s="95" t="s">
        <v>718</v>
      </c>
      <c r="P196" s="95" t="s">
        <v>718</v>
      </c>
      <c r="Q196" s="95" t="s">
        <v>718</v>
      </c>
      <c r="R196" s="95">
        <v>1354441</v>
      </c>
    </row>
    <row r="197" spans="1:18" s="262" customFormat="1" ht="24" customHeight="1" x14ac:dyDescent="0.15">
      <c r="A197" s="206"/>
      <c r="B197" s="41" t="s">
        <v>26</v>
      </c>
      <c r="C197" s="353">
        <v>158</v>
      </c>
      <c r="D197" s="95">
        <v>2224</v>
      </c>
      <c r="E197" s="95">
        <v>2223</v>
      </c>
      <c r="F197" s="95">
        <v>0</v>
      </c>
      <c r="G197" s="95">
        <v>838279</v>
      </c>
      <c r="H197" s="95" t="s">
        <v>718</v>
      </c>
      <c r="I197" s="95">
        <v>1874812</v>
      </c>
      <c r="J197" s="95">
        <v>4004114</v>
      </c>
      <c r="K197" s="95">
        <v>41358</v>
      </c>
      <c r="L197" s="95">
        <v>174754</v>
      </c>
      <c r="M197" s="95">
        <v>58402</v>
      </c>
      <c r="N197" s="95">
        <v>74830</v>
      </c>
      <c r="O197" s="95" t="s">
        <v>718</v>
      </c>
      <c r="P197" s="95" t="s">
        <v>718</v>
      </c>
      <c r="Q197" s="95">
        <v>3796617</v>
      </c>
      <c r="R197" s="95">
        <v>1953037</v>
      </c>
    </row>
    <row r="198" spans="1:18" s="262" customFormat="1" ht="24" customHeight="1" x14ac:dyDescent="0.15">
      <c r="A198" s="206"/>
      <c r="B198" s="41" t="s">
        <v>27</v>
      </c>
      <c r="C198" s="353">
        <v>65</v>
      </c>
      <c r="D198" s="95">
        <v>1571</v>
      </c>
      <c r="E198" s="95">
        <v>1571</v>
      </c>
      <c r="F198" s="95">
        <v>0</v>
      </c>
      <c r="G198" s="95">
        <v>635251</v>
      </c>
      <c r="H198" s="95" t="s">
        <v>718</v>
      </c>
      <c r="I198" s="95">
        <v>2538669</v>
      </c>
      <c r="J198" s="95">
        <v>4155510</v>
      </c>
      <c r="K198" s="95">
        <v>84353</v>
      </c>
      <c r="L198" s="95">
        <v>188066</v>
      </c>
      <c r="M198" s="95">
        <v>91555</v>
      </c>
      <c r="N198" s="95">
        <v>108396</v>
      </c>
      <c r="O198" s="95" t="s">
        <v>718</v>
      </c>
      <c r="P198" s="95" t="s">
        <v>718</v>
      </c>
      <c r="Q198" s="95">
        <v>3740056</v>
      </c>
      <c r="R198" s="95">
        <v>1501153</v>
      </c>
    </row>
    <row r="199" spans="1:18" s="262" customFormat="1" ht="24" customHeight="1" x14ac:dyDescent="0.15">
      <c r="A199" s="206"/>
      <c r="B199" s="41" t="s">
        <v>28</v>
      </c>
      <c r="C199" s="353">
        <v>50</v>
      </c>
      <c r="D199" s="95">
        <v>1911</v>
      </c>
      <c r="E199" s="95">
        <v>1911</v>
      </c>
      <c r="F199" s="95">
        <v>22965</v>
      </c>
      <c r="G199" s="95">
        <v>818634</v>
      </c>
      <c r="H199" s="95">
        <v>764573</v>
      </c>
      <c r="I199" s="95">
        <v>3963214</v>
      </c>
      <c r="J199" s="95">
        <v>6090044</v>
      </c>
      <c r="K199" s="95">
        <v>74717</v>
      </c>
      <c r="L199" s="95">
        <v>75354</v>
      </c>
      <c r="M199" s="95">
        <v>162537</v>
      </c>
      <c r="N199" s="95">
        <v>163569</v>
      </c>
      <c r="O199" s="95">
        <v>233524</v>
      </c>
      <c r="P199" s="95">
        <v>235898</v>
      </c>
      <c r="Q199" s="95">
        <v>5035365</v>
      </c>
      <c r="R199" s="95">
        <v>1867626</v>
      </c>
    </row>
    <row r="200" spans="1:18" s="262" customFormat="1" ht="24" customHeight="1" x14ac:dyDescent="0.15">
      <c r="A200" s="206"/>
      <c r="B200" s="41" t="s">
        <v>29</v>
      </c>
      <c r="C200" s="353">
        <v>23</v>
      </c>
      <c r="D200" s="95">
        <v>1635</v>
      </c>
      <c r="E200" s="95">
        <v>1635</v>
      </c>
      <c r="F200" s="95">
        <v>19903</v>
      </c>
      <c r="G200" s="95">
        <v>786744</v>
      </c>
      <c r="H200" s="95">
        <v>722108</v>
      </c>
      <c r="I200" s="95">
        <v>3325956</v>
      </c>
      <c r="J200" s="95">
        <v>5415846</v>
      </c>
      <c r="K200" s="95">
        <v>290507</v>
      </c>
      <c r="L200" s="95">
        <v>223510</v>
      </c>
      <c r="M200" s="95">
        <v>555586</v>
      </c>
      <c r="N200" s="95">
        <v>568765</v>
      </c>
      <c r="O200" s="95">
        <v>98526</v>
      </c>
      <c r="P200" s="95">
        <v>97088</v>
      </c>
      <c r="Q200" s="95">
        <v>5191471</v>
      </c>
      <c r="R200" s="95">
        <v>1778059</v>
      </c>
    </row>
    <row r="201" spans="1:18" s="262" customFormat="1" ht="24" customHeight="1" x14ac:dyDescent="0.15">
      <c r="A201" s="206"/>
      <c r="B201" s="41" t="s">
        <v>30</v>
      </c>
      <c r="C201" s="353">
        <v>5</v>
      </c>
      <c r="D201" s="95">
        <v>739</v>
      </c>
      <c r="E201" s="95">
        <v>739</v>
      </c>
      <c r="F201" s="95">
        <v>8875</v>
      </c>
      <c r="G201" s="95" t="s">
        <v>720</v>
      </c>
      <c r="H201" s="95" t="s">
        <v>720</v>
      </c>
      <c r="I201" s="95" t="s">
        <v>720</v>
      </c>
      <c r="J201" s="95" t="s">
        <v>720</v>
      </c>
      <c r="K201" s="95">
        <v>8774</v>
      </c>
      <c r="L201" s="95">
        <v>24512</v>
      </c>
      <c r="M201" s="95" t="s">
        <v>720</v>
      </c>
      <c r="N201" s="95" t="s">
        <v>720</v>
      </c>
      <c r="O201" s="95" t="s">
        <v>720</v>
      </c>
      <c r="P201" s="95" t="s">
        <v>720</v>
      </c>
      <c r="Q201" s="95" t="s">
        <v>720</v>
      </c>
      <c r="R201" s="95" t="s">
        <v>720</v>
      </c>
    </row>
    <row r="202" spans="1:18" s="262" customFormat="1" ht="24" customHeight="1" x14ac:dyDescent="0.15">
      <c r="A202" s="206"/>
      <c r="B202" s="41" t="s">
        <v>60</v>
      </c>
      <c r="C202" s="353">
        <v>2</v>
      </c>
      <c r="D202" s="95">
        <v>1085</v>
      </c>
      <c r="E202" s="95">
        <v>1085</v>
      </c>
      <c r="F202" s="95">
        <v>12972</v>
      </c>
      <c r="G202" s="95" t="s">
        <v>702</v>
      </c>
      <c r="H202" s="95" t="s">
        <v>702</v>
      </c>
      <c r="I202" s="95" t="s">
        <v>702</v>
      </c>
      <c r="J202" s="95" t="s">
        <v>702</v>
      </c>
      <c r="K202" s="95" t="s">
        <v>718</v>
      </c>
      <c r="L202" s="95" t="s">
        <v>718</v>
      </c>
      <c r="M202" s="95" t="s">
        <v>702</v>
      </c>
      <c r="N202" s="95" t="s">
        <v>702</v>
      </c>
      <c r="O202" s="95" t="s">
        <v>702</v>
      </c>
      <c r="P202" s="95" t="s">
        <v>702</v>
      </c>
      <c r="Q202" s="95" t="s">
        <v>702</v>
      </c>
      <c r="R202" s="95" t="s">
        <v>702</v>
      </c>
    </row>
    <row r="203" spans="1:18" s="262" customFormat="1" ht="24" customHeight="1" x14ac:dyDescent="0.15">
      <c r="A203" s="206"/>
      <c r="B203" s="42" t="s">
        <v>61</v>
      </c>
      <c r="C203" s="353">
        <v>80</v>
      </c>
      <c r="D203" s="95">
        <v>5370</v>
      </c>
      <c r="E203" s="95">
        <v>5370</v>
      </c>
      <c r="F203" s="95">
        <v>64715</v>
      </c>
      <c r="G203" s="95">
        <v>2512884</v>
      </c>
      <c r="H203" s="95">
        <v>2208667</v>
      </c>
      <c r="I203" s="95">
        <v>9879460</v>
      </c>
      <c r="J203" s="95">
        <v>16432867</v>
      </c>
      <c r="K203" s="95">
        <v>373998</v>
      </c>
      <c r="L203" s="95">
        <v>323376</v>
      </c>
      <c r="M203" s="95">
        <v>938675</v>
      </c>
      <c r="N203" s="95">
        <v>939881</v>
      </c>
      <c r="O203" s="95">
        <v>342770</v>
      </c>
      <c r="P203" s="95">
        <v>345079</v>
      </c>
      <c r="Q203" s="95">
        <v>14568245</v>
      </c>
      <c r="R203" s="95">
        <v>5809834</v>
      </c>
    </row>
    <row r="204" spans="1:18" s="262" customFormat="1" ht="24" customHeight="1" x14ac:dyDescent="0.15">
      <c r="A204" s="206"/>
      <c r="B204" s="42"/>
      <c r="C204" s="35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1:18" s="262" customFormat="1" ht="24" customHeight="1" x14ac:dyDescent="0.15">
      <c r="A205" s="206">
        <v>25</v>
      </c>
      <c r="B205" s="210" t="s">
        <v>66</v>
      </c>
      <c r="C205" s="353">
        <v>129</v>
      </c>
      <c r="D205" s="95">
        <v>2527</v>
      </c>
      <c r="E205" s="95">
        <v>2525</v>
      </c>
      <c r="F205" s="95">
        <v>17958</v>
      </c>
      <c r="G205" s="95">
        <v>962138</v>
      </c>
      <c r="H205" s="95">
        <v>541537</v>
      </c>
      <c r="I205" s="95">
        <v>1829099</v>
      </c>
      <c r="J205" s="95">
        <v>4283025</v>
      </c>
      <c r="K205" s="95">
        <v>40280</v>
      </c>
      <c r="L205" s="95">
        <v>28724</v>
      </c>
      <c r="M205" s="95">
        <v>243190</v>
      </c>
      <c r="N205" s="95">
        <v>280370</v>
      </c>
      <c r="O205" s="95">
        <v>149042</v>
      </c>
      <c r="P205" s="95">
        <v>133717</v>
      </c>
      <c r="Q205" s="95">
        <v>3268958</v>
      </c>
      <c r="R205" s="95">
        <v>2158876</v>
      </c>
    </row>
    <row r="206" spans="1:18" s="262" customFormat="1" ht="24" customHeight="1" x14ac:dyDescent="0.15">
      <c r="A206" s="206"/>
      <c r="B206" s="41" t="s">
        <v>25</v>
      </c>
      <c r="C206" s="353">
        <v>75</v>
      </c>
      <c r="D206" s="95">
        <v>462</v>
      </c>
      <c r="E206" s="95">
        <v>460</v>
      </c>
      <c r="F206" s="95">
        <v>0</v>
      </c>
      <c r="G206" s="95">
        <v>161380</v>
      </c>
      <c r="H206" s="95" t="s">
        <v>718</v>
      </c>
      <c r="I206" s="95">
        <v>289673</v>
      </c>
      <c r="J206" s="95">
        <v>720333</v>
      </c>
      <c r="K206" s="95" t="s">
        <v>718</v>
      </c>
      <c r="L206" s="95" t="s">
        <v>718</v>
      </c>
      <c r="M206" s="95" t="s">
        <v>718</v>
      </c>
      <c r="N206" s="95" t="s">
        <v>718</v>
      </c>
      <c r="O206" s="95" t="s">
        <v>718</v>
      </c>
      <c r="P206" s="95" t="s">
        <v>718</v>
      </c>
      <c r="Q206" s="95" t="s">
        <v>718</v>
      </c>
      <c r="R206" s="95">
        <v>393000</v>
      </c>
    </row>
    <row r="207" spans="1:18" s="262" customFormat="1" ht="24" customHeight="1" x14ac:dyDescent="0.15">
      <c r="A207" s="206"/>
      <c r="B207" s="41" t="s">
        <v>26</v>
      </c>
      <c r="C207" s="353">
        <v>24</v>
      </c>
      <c r="D207" s="95">
        <v>325</v>
      </c>
      <c r="E207" s="95">
        <v>325</v>
      </c>
      <c r="F207" s="95">
        <v>0</v>
      </c>
      <c r="G207" s="95">
        <v>140736</v>
      </c>
      <c r="H207" s="95" t="s">
        <v>718</v>
      </c>
      <c r="I207" s="95">
        <v>354739</v>
      </c>
      <c r="J207" s="95">
        <v>714470</v>
      </c>
      <c r="K207" s="95">
        <v>5667</v>
      </c>
      <c r="L207" s="95">
        <v>1627</v>
      </c>
      <c r="M207" s="95">
        <v>33759</v>
      </c>
      <c r="N207" s="95">
        <v>72989</v>
      </c>
      <c r="O207" s="95" t="s">
        <v>718</v>
      </c>
      <c r="P207" s="95" t="s">
        <v>718</v>
      </c>
      <c r="Q207" s="95">
        <v>627353</v>
      </c>
      <c r="R207" s="95">
        <v>334227</v>
      </c>
    </row>
    <row r="208" spans="1:18" s="262" customFormat="1" ht="24" customHeight="1" x14ac:dyDescent="0.15">
      <c r="A208" s="206"/>
      <c r="B208" s="41" t="s">
        <v>27</v>
      </c>
      <c r="C208" s="353">
        <v>10</v>
      </c>
      <c r="D208" s="95">
        <v>233</v>
      </c>
      <c r="E208" s="95">
        <v>233</v>
      </c>
      <c r="F208" s="95">
        <v>0</v>
      </c>
      <c r="G208" s="95">
        <v>104212</v>
      </c>
      <c r="H208" s="95" t="s">
        <v>718</v>
      </c>
      <c r="I208" s="95">
        <v>148869</v>
      </c>
      <c r="J208" s="95">
        <v>335167</v>
      </c>
      <c r="K208" s="95">
        <v>4174</v>
      </c>
      <c r="L208" s="95">
        <v>3222</v>
      </c>
      <c r="M208" s="95">
        <v>5333</v>
      </c>
      <c r="N208" s="95">
        <v>3972</v>
      </c>
      <c r="O208" s="95" t="s">
        <v>718</v>
      </c>
      <c r="P208" s="95" t="s">
        <v>718</v>
      </c>
      <c r="Q208" s="95">
        <v>294050</v>
      </c>
      <c r="R208" s="95">
        <v>175124</v>
      </c>
    </row>
    <row r="209" spans="1:18" s="262" customFormat="1" ht="24" customHeight="1" x14ac:dyDescent="0.15">
      <c r="A209" s="206"/>
      <c r="B209" s="41" t="s">
        <v>28</v>
      </c>
      <c r="C209" s="353">
        <v>12</v>
      </c>
      <c r="D209" s="95">
        <v>463</v>
      </c>
      <c r="E209" s="95">
        <v>463</v>
      </c>
      <c r="F209" s="95">
        <v>5438</v>
      </c>
      <c r="G209" s="95">
        <v>161227</v>
      </c>
      <c r="H209" s="95">
        <v>156733</v>
      </c>
      <c r="I209" s="95">
        <v>465640</v>
      </c>
      <c r="J209" s="95">
        <v>1006597</v>
      </c>
      <c r="K209" s="95">
        <v>7286</v>
      </c>
      <c r="L209" s="95">
        <v>5657</v>
      </c>
      <c r="M209" s="95">
        <v>38820</v>
      </c>
      <c r="N209" s="95">
        <v>41269</v>
      </c>
      <c r="O209" s="95">
        <v>21074</v>
      </c>
      <c r="P209" s="95">
        <v>21474</v>
      </c>
      <c r="Q209" s="95">
        <v>873699</v>
      </c>
      <c r="R209" s="95">
        <v>469140</v>
      </c>
    </row>
    <row r="210" spans="1:18" s="262" customFormat="1" ht="24" customHeight="1" x14ac:dyDescent="0.15">
      <c r="A210" s="206"/>
      <c r="B210" s="41" t="s">
        <v>29</v>
      </c>
      <c r="C210" s="353">
        <v>7</v>
      </c>
      <c r="D210" s="95">
        <v>463</v>
      </c>
      <c r="E210" s="95">
        <v>463</v>
      </c>
      <c r="F210" s="95">
        <v>5349</v>
      </c>
      <c r="G210" s="95" t="s">
        <v>720</v>
      </c>
      <c r="H210" s="95" t="s">
        <v>720</v>
      </c>
      <c r="I210" s="95" t="s">
        <v>720</v>
      </c>
      <c r="J210" s="95" t="s">
        <v>720</v>
      </c>
      <c r="K210" s="95" t="s">
        <v>720</v>
      </c>
      <c r="L210" s="95" t="s">
        <v>720</v>
      </c>
      <c r="M210" s="95" t="s">
        <v>720</v>
      </c>
      <c r="N210" s="95" t="s">
        <v>720</v>
      </c>
      <c r="O210" s="95" t="s">
        <v>720</v>
      </c>
      <c r="P210" s="95" t="s">
        <v>720</v>
      </c>
      <c r="Q210" s="95" t="s">
        <v>720</v>
      </c>
      <c r="R210" s="95" t="s">
        <v>720</v>
      </c>
    </row>
    <row r="211" spans="1:18" s="262" customFormat="1" ht="24" customHeight="1" x14ac:dyDescent="0.15">
      <c r="A211" s="206"/>
      <c r="B211" s="41" t="s">
        <v>30</v>
      </c>
      <c r="C211" s="353">
        <v>0</v>
      </c>
      <c r="D211" s="95">
        <v>0</v>
      </c>
      <c r="E211" s="95">
        <v>0</v>
      </c>
      <c r="F211" s="95">
        <v>0</v>
      </c>
      <c r="G211" s="95" t="s">
        <v>718</v>
      </c>
      <c r="H211" s="95" t="s">
        <v>718</v>
      </c>
      <c r="I211" s="95" t="s">
        <v>718</v>
      </c>
      <c r="J211" s="95" t="s">
        <v>718</v>
      </c>
      <c r="K211" s="95" t="s">
        <v>718</v>
      </c>
      <c r="L211" s="95" t="s">
        <v>718</v>
      </c>
      <c r="M211" s="95" t="s">
        <v>718</v>
      </c>
      <c r="N211" s="95" t="s">
        <v>718</v>
      </c>
      <c r="O211" s="95" t="s">
        <v>718</v>
      </c>
      <c r="P211" s="95" t="s">
        <v>718</v>
      </c>
      <c r="Q211" s="95" t="s">
        <v>718</v>
      </c>
      <c r="R211" s="95" t="s">
        <v>718</v>
      </c>
    </row>
    <row r="212" spans="1:18" s="262" customFormat="1" ht="24" customHeight="1" x14ac:dyDescent="0.15">
      <c r="A212" s="206"/>
      <c r="B212" s="41" t="s">
        <v>60</v>
      </c>
      <c r="C212" s="353">
        <v>1</v>
      </c>
      <c r="D212" s="95">
        <v>581</v>
      </c>
      <c r="E212" s="95">
        <v>581</v>
      </c>
      <c r="F212" s="95">
        <v>7171</v>
      </c>
      <c r="G212" s="95" t="s">
        <v>702</v>
      </c>
      <c r="H212" s="95" t="s">
        <v>702</v>
      </c>
      <c r="I212" s="95" t="s">
        <v>702</v>
      </c>
      <c r="J212" s="95" t="s">
        <v>702</v>
      </c>
      <c r="K212" s="95" t="s">
        <v>702</v>
      </c>
      <c r="L212" s="95" t="s">
        <v>702</v>
      </c>
      <c r="M212" s="95" t="s">
        <v>702</v>
      </c>
      <c r="N212" s="95" t="s">
        <v>702</v>
      </c>
      <c r="O212" s="95" t="s">
        <v>702</v>
      </c>
      <c r="P212" s="95" t="s">
        <v>702</v>
      </c>
      <c r="Q212" s="95" t="s">
        <v>702</v>
      </c>
      <c r="R212" s="95" t="s">
        <v>702</v>
      </c>
    </row>
    <row r="213" spans="1:18" s="262" customFormat="1" ht="24" customHeight="1" x14ac:dyDescent="0.15">
      <c r="A213" s="206"/>
      <c r="B213" s="42" t="s">
        <v>61</v>
      </c>
      <c r="C213" s="353">
        <v>20</v>
      </c>
      <c r="D213" s="95">
        <v>1507</v>
      </c>
      <c r="E213" s="95">
        <v>1507</v>
      </c>
      <c r="F213" s="95">
        <v>17958</v>
      </c>
      <c r="G213" s="95">
        <v>555810</v>
      </c>
      <c r="H213" s="95">
        <v>541537</v>
      </c>
      <c r="I213" s="95">
        <v>1035818</v>
      </c>
      <c r="J213" s="95">
        <v>2513055</v>
      </c>
      <c r="K213" s="95">
        <v>30439</v>
      </c>
      <c r="L213" s="95">
        <v>23875</v>
      </c>
      <c r="M213" s="95">
        <v>204098</v>
      </c>
      <c r="N213" s="95">
        <v>203409</v>
      </c>
      <c r="O213" s="95">
        <v>149042</v>
      </c>
      <c r="P213" s="95">
        <v>133717</v>
      </c>
      <c r="Q213" s="95">
        <v>2347555</v>
      </c>
      <c r="R213" s="95">
        <v>1256525</v>
      </c>
    </row>
    <row r="214" spans="1:18" s="262" customFormat="1" ht="24" customHeight="1" x14ac:dyDescent="0.15">
      <c r="A214" s="206"/>
      <c r="B214" s="42"/>
      <c r="C214" s="35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1:18" s="262" customFormat="1" ht="24" customHeight="1" x14ac:dyDescent="0.15">
      <c r="A215" s="206">
        <v>26</v>
      </c>
      <c r="B215" s="210" t="s">
        <v>67</v>
      </c>
      <c r="C215" s="353">
        <v>247</v>
      </c>
      <c r="D215" s="95">
        <v>4805</v>
      </c>
      <c r="E215" s="95">
        <v>4785</v>
      </c>
      <c r="F215" s="95">
        <v>29216</v>
      </c>
      <c r="G215" s="95">
        <v>2090318</v>
      </c>
      <c r="H215" s="95">
        <v>1070024</v>
      </c>
      <c r="I215" s="95">
        <v>4995610</v>
      </c>
      <c r="J215" s="95">
        <v>10007533</v>
      </c>
      <c r="K215" s="95">
        <v>456018</v>
      </c>
      <c r="L215" s="95">
        <v>555237</v>
      </c>
      <c r="M215" s="95">
        <v>601520</v>
      </c>
      <c r="N215" s="95">
        <v>492132</v>
      </c>
      <c r="O215" s="95">
        <v>210713</v>
      </c>
      <c r="P215" s="95">
        <v>202664</v>
      </c>
      <c r="Q215" s="95">
        <v>7816670</v>
      </c>
      <c r="R215" s="95">
        <v>4302422</v>
      </c>
    </row>
    <row r="216" spans="1:18" s="262" customFormat="1" ht="24" customHeight="1" x14ac:dyDescent="0.15">
      <c r="A216" s="206"/>
      <c r="B216" s="41" t="s">
        <v>25</v>
      </c>
      <c r="C216" s="353">
        <v>120</v>
      </c>
      <c r="D216" s="95">
        <v>729</v>
      </c>
      <c r="E216" s="95">
        <v>709</v>
      </c>
      <c r="F216" s="95">
        <v>0</v>
      </c>
      <c r="G216" s="95">
        <v>243863</v>
      </c>
      <c r="H216" s="95" t="s">
        <v>718</v>
      </c>
      <c r="I216" s="95">
        <v>451096</v>
      </c>
      <c r="J216" s="95">
        <v>1095318</v>
      </c>
      <c r="K216" s="95" t="s">
        <v>718</v>
      </c>
      <c r="L216" s="95" t="s">
        <v>718</v>
      </c>
      <c r="M216" s="95" t="s">
        <v>718</v>
      </c>
      <c r="N216" s="95" t="s">
        <v>718</v>
      </c>
      <c r="O216" s="95" t="s">
        <v>718</v>
      </c>
      <c r="P216" s="95" t="s">
        <v>718</v>
      </c>
      <c r="Q216" s="95" t="s">
        <v>718</v>
      </c>
      <c r="R216" s="95">
        <v>516665</v>
      </c>
    </row>
    <row r="217" spans="1:18" s="262" customFormat="1" ht="24" customHeight="1" x14ac:dyDescent="0.15">
      <c r="A217" s="206"/>
      <c r="B217" s="41" t="s">
        <v>26</v>
      </c>
      <c r="C217" s="353">
        <v>56</v>
      </c>
      <c r="D217" s="95">
        <v>805</v>
      </c>
      <c r="E217" s="95">
        <v>805</v>
      </c>
      <c r="F217" s="95">
        <v>0</v>
      </c>
      <c r="G217" s="95">
        <v>324807</v>
      </c>
      <c r="H217" s="95" t="s">
        <v>718</v>
      </c>
      <c r="I217" s="95">
        <v>592741</v>
      </c>
      <c r="J217" s="95">
        <v>1221253</v>
      </c>
      <c r="K217" s="95">
        <v>25182</v>
      </c>
      <c r="L217" s="95">
        <v>47333</v>
      </c>
      <c r="M217" s="95">
        <v>27722</v>
      </c>
      <c r="N217" s="95">
        <v>22280</v>
      </c>
      <c r="O217" s="95" t="s">
        <v>718</v>
      </c>
      <c r="P217" s="95" t="s">
        <v>718</v>
      </c>
      <c r="Q217" s="95">
        <v>1118002</v>
      </c>
      <c r="R217" s="95">
        <v>585699</v>
      </c>
    </row>
    <row r="218" spans="1:18" s="262" customFormat="1" ht="24" customHeight="1" x14ac:dyDescent="0.15">
      <c r="A218" s="206"/>
      <c r="B218" s="41" t="s">
        <v>27</v>
      </c>
      <c r="C218" s="353">
        <v>33</v>
      </c>
      <c r="D218" s="95">
        <v>840</v>
      </c>
      <c r="E218" s="95">
        <v>840</v>
      </c>
      <c r="F218" s="95">
        <v>0</v>
      </c>
      <c r="G218" s="95">
        <v>385540</v>
      </c>
      <c r="H218" s="95" t="s">
        <v>718</v>
      </c>
      <c r="I218" s="95">
        <v>963272</v>
      </c>
      <c r="J218" s="95">
        <v>1889215</v>
      </c>
      <c r="K218" s="95">
        <v>33643</v>
      </c>
      <c r="L218" s="95">
        <v>83487</v>
      </c>
      <c r="M218" s="95">
        <v>83822</v>
      </c>
      <c r="N218" s="95">
        <v>115913</v>
      </c>
      <c r="O218" s="95" t="s">
        <v>718</v>
      </c>
      <c r="P218" s="95" t="s">
        <v>718</v>
      </c>
      <c r="Q218" s="95">
        <v>1767469</v>
      </c>
      <c r="R218" s="95">
        <v>859476</v>
      </c>
    </row>
    <row r="219" spans="1:18" s="262" customFormat="1" ht="24" customHeight="1" x14ac:dyDescent="0.15">
      <c r="A219" s="206"/>
      <c r="B219" s="41" t="s">
        <v>28</v>
      </c>
      <c r="C219" s="353">
        <v>14</v>
      </c>
      <c r="D219" s="95">
        <v>502</v>
      </c>
      <c r="E219" s="95">
        <v>502</v>
      </c>
      <c r="F219" s="95">
        <v>6068</v>
      </c>
      <c r="G219" s="95">
        <v>203080</v>
      </c>
      <c r="H219" s="95">
        <v>199856</v>
      </c>
      <c r="I219" s="95">
        <v>552928</v>
      </c>
      <c r="J219" s="95">
        <v>984385</v>
      </c>
      <c r="K219" s="95">
        <v>54583</v>
      </c>
      <c r="L219" s="95">
        <v>53450</v>
      </c>
      <c r="M219" s="95">
        <v>101322</v>
      </c>
      <c r="N219" s="95">
        <v>86110</v>
      </c>
      <c r="O219" s="95">
        <v>12483</v>
      </c>
      <c r="P219" s="95">
        <v>11561</v>
      </c>
      <c r="Q219" s="95">
        <v>917740</v>
      </c>
      <c r="R219" s="95">
        <v>362646</v>
      </c>
    </row>
    <row r="220" spans="1:18" s="262" customFormat="1" ht="24" customHeight="1" x14ac:dyDescent="0.15">
      <c r="A220" s="206"/>
      <c r="B220" s="41" t="s">
        <v>29</v>
      </c>
      <c r="C220" s="353">
        <v>19</v>
      </c>
      <c r="D220" s="95">
        <v>1212</v>
      </c>
      <c r="E220" s="95">
        <v>1212</v>
      </c>
      <c r="F220" s="95">
        <v>14740</v>
      </c>
      <c r="G220" s="95">
        <v>564748</v>
      </c>
      <c r="H220" s="95">
        <v>534918</v>
      </c>
      <c r="I220" s="95">
        <v>1620737</v>
      </c>
      <c r="J220" s="95">
        <v>3011240</v>
      </c>
      <c r="K220" s="95">
        <v>138316</v>
      </c>
      <c r="L220" s="95">
        <v>146574</v>
      </c>
      <c r="M220" s="95">
        <v>257568</v>
      </c>
      <c r="N220" s="95">
        <v>163263</v>
      </c>
      <c r="O220" s="95">
        <v>129148</v>
      </c>
      <c r="P220" s="95">
        <v>119924</v>
      </c>
      <c r="Q220" s="95">
        <v>2507966</v>
      </c>
      <c r="R220" s="95">
        <v>1148625</v>
      </c>
    </row>
    <row r="221" spans="1:18" s="262" customFormat="1" ht="24" customHeight="1" x14ac:dyDescent="0.15">
      <c r="A221" s="206"/>
      <c r="B221" s="41" t="s">
        <v>30</v>
      </c>
      <c r="C221" s="353">
        <v>5</v>
      </c>
      <c r="D221" s="95">
        <v>717</v>
      </c>
      <c r="E221" s="95">
        <v>717</v>
      </c>
      <c r="F221" s="95">
        <v>8408</v>
      </c>
      <c r="G221" s="95">
        <v>368280</v>
      </c>
      <c r="H221" s="95">
        <v>335250</v>
      </c>
      <c r="I221" s="95">
        <v>814836</v>
      </c>
      <c r="J221" s="95">
        <v>1806122</v>
      </c>
      <c r="K221" s="95">
        <v>204294</v>
      </c>
      <c r="L221" s="95">
        <v>224393</v>
      </c>
      <c r="M221" s="95">
        <v>131086</v>
      </c>
      <c r="N221" s="95">
        <v>104566</v>
      </c>
      <c r="O221" s="95">
        <v>69082</v>
      </c>
      <c r="P221" s="95">
        <v>71179</v>
      </c>
      <c r="Q221" s="95">
        <v>1505493</v>
      </c>
      <c r="R221" s="95">
        <v>829311</v>
      </c>
    </row>
    <row r="222" spans="1:18" s="262" customFormat="1" ht="24" customHeight="1" x14ac:dyDescent="0.15">
      <c r="A222" s="206"/>
      <c r="B222" s="41" t="s">
        <v>60</v>
      </c>
      <c r="C222" s="353">
        <v>0</v>
      </c>
      <c r="D222" s="95">
        <v>0</v>
      </c>
      <c r="E222" s="95">
        <v>0</v>
      </c>
      <c r="F222" s="95">
        <v>0</v>
      </c>
      <c r="G222" s="95" t="s">
        <v>718</v>
      </c>
      <c r="H222" s="95" t="s">
        <v>718</v>
      </c>
      <c r="I222" s="95" t="s">
        <v>718</v>
      </c>
      <c r="J222" s="95" t="s">
        <v>718</v>
      </c>
      <c r="K222" s="95" t="s">
        <v>718</v>
      </c>
      <c r="L222" s="95" t="s">
        <v>718</v>
      </c>
      <c r="M222" s="95" t="s">
        <v>718</v>
      </c>
      <c r="N222" s="95" t="s">
        <v>718</v>
      </c>
      <c r="O222" s="95" t="s">
        <v>718</v>
      </c>
      <c r="P222" s="95" t="s">
        <v>718</v>
      </c>
      <c r="Q222" s="95" t="s">
        <v>718</v>
      </c>
      <c r="R222" s="95" t="s">
        <v>718</v>
      </c>
    </row>
    <row r="223" spans="1:18" s="262" customFormat="1" ht="24" customHeight="1" x14ac:dyDescent="0.15">
      <c r="A223" s="206"/>
      <c r="B223" s="42" t="s">
        <v>61</v>
      </c>
      <c r="C223" s="353">
        <v>38</v>
      </c>
      <c r="D223" s="95">
        <v>2431</v>
      </c>
      <c r="E223" s="95">
        <v>2431</v>
      </c>
      <c r="F223" s="95">
        <v>29216</v>
      </c>
      <c r="G223" s="95">
        <v>1136108</v>
      </c>
      <c r="H223" s="95">
        <v>1070024</v>
      </c>
      <c r="I223" s="95">
        <v>2988501</v>
      </c>
      <c r="J223" s="95">
        <v>5801747</v>
      </c>
      <c r="K223" s="95">
        <v>397193</v>
      </c>
      <c r="L223" s="95">
        <v>424417</v>
      </c>
      <c r="M223" s="95">
        <v>489976</v>
      </c>
      <c r="N223" s="95">
        <v>353939</v>
      </c>
      <c r="O223" s="95">
        <v>210713</v>
      </c>
      <c r="P223" s="95">
        <v>202664</v>
      </c>
      <c r="Q223" s="95">
        <v>4931199</v>
      </c>
      <c r="R223" s="95">
        <v>2340582</v>
      </c>
    </row>
    <row r="224" spans="1:18" s="262" customFormat="1" ht="24" customHeight="1" x14ac:dyDescent="0.15">
      <c r="A224" s="206"/>
      <c r="B224" s="42"/>
      <c r="C224" s="35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:41" s="262" customFormat="1" ht="24" customHeight="1" x14ac:dyDescent="0.15">
      <c r="A225" s="206">
        <v>27</v>
      </c>
      <c r="B225" s="210" t="s">
        <v>68</v>
      </c>
      <c r="C225" s="353">
        <v>36</v>
      </c>
      <c r="D225" s="95">
        <v>478</v>
      </c>
      <c r="E225" s="95">
        <v>477</v>
      </c>
      <c r="F225" s="95">
        <v>832</v>
      </c>
      <c r="G225" s="95">
        <v>177280</v>
      </c>
      <c r="H225" s="95" t="s">
        <v>720</v>
      </c>
      <c r="I225" s="95">
        <v>239587</v>
      </c>
      <c r="J225" s="95">
        <v>569987</v>
      </c>
      <c r="K225" s="95">
        <v>5387</v>
      </c>
      <c r="L225" s="95">
        <v>6768</v>
      </c>
      <c r="M225" s="95">
        <v>3087</v>
      </c>
      <c r="N225" s="95">
        <v>3472</v>
      </c>
      <c r="O225" s="95" t="s">
        <v>720</v>
      </c>
      <c r="P225" s="95" t="s">
        <v>720</v>
      </c>
      <c r="Q225" s="95">
        <v>430969</v>
      </c>
      <c r="R225" s="95">
        <v>305907</v>
      </c>
    </row>
    <row r="226" spans="1:41" s="262" customFormat="1" ht="24" customHeight="1" x14ac:dyDescent="0.15">
      <c r="A226" s="206"/>
      <c r="B226" s="41" t="s">
        <v>25</v>
      </c>
      <c r="C226" s="353">
        <v>15</v>
      </c>
      <c r="D226" s="95">
        <v>94</v>
      </c>
      <c r="E226" s="95">
        <v>93</v>
      </c>
      <c r="F226" s="95">
        <v>0</v>
      </c>
      <c r="G226" s="95">
        <v>29151</v>
      </c>
      <c r="H226" s="95" t="s">
        <v>718</v>
      </c>
      <c r="I226" s="95">
        <v>45260</v>
      </c>
      <c r="J226" s="95">
        <v>134909</v>
      </c>
      <c r="K226" s="95" t="s">
        <v>718</v>
      </c>
      <c r="L226" s="95" t="s">
        <v>718</v>
      </c>
      <c r="M226" s="95" t="s">
        <v>718</v>
      </c>
      <c r="N226" s="95" t="s">
        <v>718</v>
      </c>
      <c r="O226" s="95" t="s">
        <v>718</v>
      </c>
      <c r="P226" s="95" t="s">
        <v>718</v>
      </c>
      <c r="Q226" s="95" t="s">
        <v>718</v>
      </c>
      <c r="R226" s="95">
        <v>82327</v>
      </c>
    </row>
    <row r="227" spans="1:41" s="262" customFormat="1" ht="24" customHeight="1" x14ac:dyDescent="0.15">
      <c r="A227" s="206"/>
      <c r="B227" s="41" t="s">
        <v>26</v>
      </c>
      <c r="C227" s="353">
        <v>12</v>
      </c>
      <c r="D227" s="95">
        <v>154</v>
      </c>
      <c r="E227" s="95">
        <v>154</v>
      </c>
      <c r="F227" s="95">
        <v>0</v>
      </c>
      <c r="G227" s="95">
        <v>55507</v>
      </c>
      <c r="H227" s="95" t="s">
        <v>718</v>
      </c>
      <c r="I227" s="95">
        <v>67008</v>
      </c>
      <c r="J227" s="95">
        <v>159964</v>
      </c>
      <c r="K227" s="95">
        <v>2081</v>
      </c>
      <c r="L227" s="95">
        <v>2185</v>
      </c>
      <c r="M227" s="95">
        <v>1133</v>
      </c>
      <c r="N227" s="95">
        <v>1029</v>
      </c>
      <c r="O227" s="95" t="s">
        <v>718</v>
      </c>
      <c r="P227" s="95" t="s">
        <v>718</v>
      </c>
      <c r="Q227" s="95">
        <v>154447</v>
      </c>
      <c r="R227" s="95">
        <v>86270</v>
      </c>
    </row>
    <row r="228" spans="1:41" s="262" customFormat="1" ht="24" customHeight="1" x14ac:dyDescent="0.15">
      <c r="A228" s="206"/>
      <c r="B228" s="41" t="s">
        <v>27</v>
      </c>
      <c r="C228" s="353">
        <v>7</v>
      </c>
      <c r="D228" s="95">
        <v>153</v>
      </c>
      <c r="E228" s="95">
        <v>153</v>
      </c>
      <c r="F228" s="95">
        <v>0</v>
      </c>
      <c r="G228" s="95" t="s">
        <v>720</v>
      </c>
      <c r="H228" s="95">
        <v>0</v>
      </c>
      <c r="I228" s="95" t="s">
        <v>720</v>
      </c>
      <c r="J228" s="95" t="s">
        <v>720</v>
      </c>
      <c r="K228" s="95">
        <v>3306</v>
      </c>
      <c r="L228" s="95" t="s">
        <v>720</v>
      </c>
      <c r="M228" s="95" t="s">
        <v>720</v>
      </c>
      <c r="N228" s="95" t="s">
        <v>720</v>
      </c>
      <c r="O228" s="95">
        <v>0</v>
      </c>
      <c r="P228" s="95">
        <v>0</v>
      </c>
      <c r="Q228" s="95" t="s">
        <v>720</v>
      </c>
      <c r="R228" s="95" t="s">
        <v>720</v>
      </c>
    </row>
    <row r="229" spans="1:41" s="262" customFormat="1" ht="24" customHeight="1" x14ac:dyDescent="0.15">
      <c r="A229" s="206"/>
      <c r="B229" s="41" t="s">
        <v>28</v>
      </c>
      <c r="C229" s="353">
        <v>2</v>
      </c>
      <c r="D229" s="95">
        <v>77</v>
      </c>
      <c r="E229" s="95">
        <v>77</v>
      </c>
      <c r="F229" s="95">
        <v>832</v>
      </c>
      <c r="G229" s="95" t="s">
        <v>702</v>
      </c>
      <c r="H229" s="95" t="s">
        <v>702</v>
      </c>
      <c r="I229" s="95" t="s">
        <v>702</v>
      </c>
      <c r="J229" s="95" t="s">
        <v>702</v>
      </c>
      <c r="K229" s="95" t="s">
        <v>718</v>
      </c>
      <c r="L229" s="95" t="s">
        <v>702</v>
      </c>
      <c r="M229" s="95" t="s">
        <v>702</v>
      </c>
      <c r="N229" s="95" t="s">
        <v>702</v>
      </c>
      <c r="O229" s="95" t="s">
        <v>702</v>
      </c>
      <c r="P229" s="95" t="s">
        <v>702</v>
      </c>
      <c r="Q229" s="95" t="s">
        <v>702</v>
      </c>
      <c r="R229" s="95" t="s">
        <v>702</v>
      </c>
    </row>
    <row r="230" spans="1:41" s="262" customFormat="1" ht="24" customHeight="1" x14ac:dyDescent="0.15">
      <c r="A230" s="46"/>
      <c r="B230" s="40" t="s">
        <v>29</v>
      </c>
      <c r="C230" s="353">
        <v>0</v>
      </c>
      <c r="D230" s="95">
        <v>0</v>
      </c>
      <c r="E230" s="95">
        <v>0</v>
      </c>
      <c r="F230" s="95">
        <v>0</v>
      </c>
      <c r="G230" s="95" t="s">
        <v>718</v>
      </c>
      <c r="H230" s="95" t="s">
        <v>718</v>
      </c>
      <c r="I230" s="95" t="s">
        <v>718</v>
      </c>
      <c r="J230" s="95" t="s">
        <v>718</v>
      </c>
      <c r="K230" s="95" t="s">
        <v>718</v>
      </c>
      <c r="L230" s="95" t="s">
        <v>718</v>
      </c>
      <c r="M230" s="95" t="s">
        <v>718</v>
      </c>
      <c r="N230" s="95" t="s">
        <v>718</v>
      </c>
      <c r="O230" s="95" t="s">
        <v>718</v>
      </c>
      <c r="P230" s="95" t="s">
        <v>718</v>
      </c>
      <c r="Q230" s="95" t="s">
        <v>718</v>
      </c>
      <c r="R230" s="95" t="s">
        <v>718</v>
      </c>
    </row>
    <row r="231" spans="1:41" s="262" customFormat="1" ht="24" customHeight="1" x14ac:dyDescent="0.15">
      <c r="A231" s="46"/>
      <c r="B231" s="40" t="s">
        <v>30</v>
      </c>
      <c r="C231" s="353">
        <v>0</v>
      </c>
      <c r="D231" s="95">
        <v>0</v>
      </c>
      <c r="E231" s="95">
        <v>0</v>
      </c>
      <c r="F231" s="95">
        <v>0</v>
      </c>
      <c r="G231" s="95" t="s">
        <v>718</v>
      </c>
      <c r="H231" s="95" t="s">
        <v>718</v>
      </c>
      <c r="I231" s="95" t="s">
        <v>718</v>
      </c>
      <c r="J231" s="95" t="s">
        <v>718</v>
      </c>
      <c r="K231" s="95" t="s">
        <v>718</v>
      </c>
      <c r="L231" s="95" t="s">
        <v>718</v>
      </c>
      <c r="M231" s="95" t="s">
        <v>718</v>
      </c>
      <c r="N231" s="95" t="s">
        <v>718</v>
      </c>
      <c r="O231" s="95" t="s">
        <v>718</v>
      </c>
      <c r="P231" s="95" t="s">
        <v>718</v>
      </c>
      <c r="Q231" s="95" t="s">
        <v>718</v>
      </c>
      <c r="R231" s="95" t="s">
        <v>718</v>
      </c>
    </row>
    <row r="232" spans="1:41" s="262" customFormat="1" ht="24" customHeight="1" x14ac:dyDescent="0.15">
      <c r="A232" s="46"/>
      <c r="B232" s="41" t="s">
        <v>60</v>
      </c>
      <c r="C232" s="353">
        <v>0</v>
      </c>
      <c r="D232" s="95">
        <v>0</v>
      </c>
      <c r="E232" s="95">
        <v>0</v>
      </c>
      <c r="F232" s="95">
        <v>0</v>
      </c>
      <c r="G232" s="95" t="s">
        <v>718</v>
      </c>
      <c r="H232" s="95" t="s">
        <v>718</v>
      </c>
      <c r="I232" s="95" t="s">
        <v>718</v>
      </c>
      <c r="J232" s="95" t="s">
        <v>718</v>
      </c>
      <c r="K232" s="95" t="s">
        <v>718</v>
      </c>
      <c r="L232" s="95" t="s">
        <v>718</v>
      </c>
      <c r="M232" s="95" t="s">
        <v>718</v>
      </c>
      <c r="N232" s="95" t="s">
        <v>718</v>
      </c>
      <c r="O232" s="95" t="s">
        <v>718</v>
      </c>
      <c r="P232" s="95" t="s">
        <v>718</v>
      </c>
      <c r="Q232" s="95" t="s">
        <v>718</v>
      </c>
      <c r="R232" s="95" t="s">
        <v>718</v>
      </c>
    </row>
    <row r="233" spans="1:41" s="262" customFormat="1" ht="24" customHeight="1" thickBot="1" x14ac:dyDescent="0.2">
      <c r="A233" s="48"/>
      <c r="B233" s="42" t="s">
        <v>61</v>
      </c>
      <c r="C233" s="355">
        <v>2</v>
      </c>
      <c r="D233" s="96">
        <v>77</v>
      </c>
      <c r="E233" s="96">
        <v>77</v>
      </c>
      <c r="F233" s="96">
        <v>832</v>
      </c>
      <c r="G233" s="96" t="s">
        <v>702</v>
      </c>
      <c r="H233" s="96" t="s">
        <v>702</v>
      </c>
      <c r="I233" s="96" t="s">
        <v>702</v>
      </c>
      <c r="J233" s="96" t="s">
        <v>702</v>
      </c>
      <c r="K233" s="96" t="s">
        <v>718</v>
      </c>
      <c r="L233" s="96" t="s">
        <v>702</v>
      </c>
      <c r="M233" s="96" t="s">
        <v>702</v>
      </c>
      <c r="N233" s="96" t="s">
        <v>702</v>
      </c>
      <c r="O233" s="96" t="s">
        <v>702</v>
      </c>
      <c r="P233" s="96" t="s">
        <v>702</v>
      </c>
      <c r="Q233" s="96" t="s">
        <v>702</v>
      </c>
      <c r="R233" s="96" t="s">
        <v>702</v>
      </c>
    </row>
    <row r="234" spans="1:41" s="211" customFormat="1" ht="24" customHeight="1" x14ac:dyDescent="0.2">
      <c r="A234" s="206"/>
      <c r="B234" s="574" t="s">
        <v>762</v>
      </c>
      <c r="C234" s="588"/>
      <c r="D234" s="588"/>
      <c r="E234" s="588"/>
      <c r="F234" s="588"/>
      <c r="G234" s="588"/>
      <c r="H234" s="588"/>
      <c r="I234" s="589"/>
      <c r="J234" s="300"/>
      <c r="K234" s="301"/>
      <c r="L234" s="302"/>
      <c r="M234" s="302"/>
      <c r="N234" s="302"/>
      <c r="O234" s="302"/>
      <c r="P234" s="302"/>
      <c r="Q234" s="303"/>
      <c r="R234" s="303"/>
    </row>
    <row r="235" spans="1:41" s="211" customFormat="1" ht="24" customHeight="1" x14ac:dyDescent="0.2">
      <c r="A235" s="206"/>
      <c r="B235" s="263" t="s">
        <v>758</v>
      </c>
      <c r="C235" s="263"/>
      <c r="D235" s="263"/>
      <c r="E235" s="263"/>
      <c r="F235" s="263"/>
      <c r="G235" s="263"/>
      <c r="H235" s="263"/>
      <c r="I235" s="407"/>
      <c r="J235" s="300"/>
      <c r="K235" s="301"/>
      <c r="L235" s="302"/>
      <c r="M235" s="302"/>
      <c r="N235" s="302"/>
      <c r="O235" s="302"/>
      <c r="P235" s="302"/>
      <c r="Q235" s="303"/>
      <c r="R235" s="303"/>
    </row>
    <row r="236" spans="1:41" s="211" customFormat="1" ht="24" customHeight="1" x14ac:dyDescent="0.15">
      <c r="A236" s="206"/>
      <c r="B236" s="263" t="s">
        <v>756</v>
      </c>
      <c r="C236" s="300"/>
      <c r="D236" s="300"/>
      <c r="E236" s="301"/>
      <c r="F236" s="300"/>
      <c r="G236" s="300"/>
      <c r="H236" s="300"/>
      <c r="I236" s="251"/>
      <c r="J236" s="300"/>
      <c r="K236" s="301"/>
      <c r="L236" s="302"/>
      <c r="M236" s="302"/>
      <c r="N236" s="302"/>
      <c r="O236" s="302"/>
      <c r="P236" s="302"/>
      <c r="Q236" s="303"/>
      <c r="R236" s="303"/>
    </row>
    <row r="237" spans="1:41" s="282" customFormat="1" ht="24.95" customHeight="1" x14ac:dyDescent="0.25">
      <c r="A237" s="258" t="s">
        <v>715</v>
      </c>
      <c r="B237" s="272"/>
      <c r="C237" s="273"/>
      <c r="D237" s="274"/>
      <c r="E237" s="273"/>
      <c r="F237" s="275"/>
      <c r="G237" s="276"/>
      <c r="H237" s="275"/>
      <c r="I237" s="276"/>
      <c r="J237" s="277"/>
      <c r="K237" s="278"/>
      <c r="L237" s="279"/>
      <c r="M237" s="279"/>
      <c r="N237" s="279"/>
      <c r="O237" s="279"/>
      <c r="P237" s="273"/>
      <c r="Q237" s="280"/>
      <c r="R237" s="280"/>
      <c r="S237" s="272"/>
      <c r="T237" s="281"/>
      <c r="U237" s="281"/>
      <c r="V237" s="281"/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:41" s="215" customFormat="1" ht="21" customHeight="1" x14ac:dyDescent="0.15">
      <c r="A238" s="259"/>
      <c r="B238" s="217"/>
      <c r="C238" s="283"/>
      <c r="D238" s="284"/>
      <c r="E238" s="285"/>
      <c r="F238" s="286"/>
      <c r="G238" s="287"/>
      <c r="H238" s="286"/>
      <c r="I238" s="288"/>
      <c r="J238" s="289"/>
      <c r="K238" s="290"/>
      <c r="L238" s="291"/>
      <c r="M238" s="291"/>
      <c r="N238" s="291"/>
      <c r="O238" s="291"/>
      <c r="P238" s="285"/>
      <c r="Q238" s="292"/>
      <c r="R238" s="292"/>
      <c r="S238" s="217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</row>
    <row r="239" spans="1:41" s="214" customFormat="1" ht="21" customHeight="1" thickBot="1" x14ac:dyDescent="0.2">
      <c r="A239" s="260" t="s">
        <v>19</v>
      </c>
      <c r="B239" s="216"/>
      <c r="C239" s="228"/>
      <c r="D239" s="229"/>
      <c r="E239" s="228"/>
      <c r="F239" s="228"/>
      <c r="G239" s="228"/>
      <c r="H239" s="228"/>
      <c r="I239" s="228"/>
      <c r="J239" s="228"/>
      <c r="K239" s="229"/>
      <c r="L239" s="228"/>
      <c r="M239" s="228"/>
      <c r="N239" s="228"/>
      <c r="O239" s="228"/>
      <c r="P239" s="228"/>
      <c r="Q239" s="293"/>
      <c r="R239" s="293"/>
      <c r="S239" s="216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</row>
    <row r="240" spans="1:41" s="211" customFormat="1" ht="21" customHeight="1" thickTop="1" x14ac:dyDescent="0.15">
      <c r="A240" s="557" t="s">
        <v>47</v>
      </c>
      <c r="B240" s="558"/>
      <c r="C240" s="563" t="s">
        <v>38</v>
      </c>
      <c r="D240" s="567" t="s">
        <v>684</v>
      </c>
      <c r="E240" s="558"/>
      <c r="F240" s="569" t="s">
        <v>48</v>
      </c>
      <c r="G240" s="567" t="s">
        <v>49</v>
      </c>
      <c r="H240" s="558"/>
      <c r="I240" s="565" t="s">
        <v>50</v>
      </c>
      <c r="J240" s="565" t="s">
        <v>51</v>
      </c>
      <c r="K240" s="579" t="s">
        <v>52</v>
      </c>
      <c r="L240" s="580"/>
      <c r="M240" s="579" t="s">
        <v>53</v>
      </c>
      <c r="N240" s="580"/>
      <c r="O240" s="579" t="s">
        <v>54</v>
      </c>
      <c r="P240" s="584"/>
      <c r="Q240" s="304"/>
      <c r="R240" s="305"/>
      <c r="S240" s="261"/>
      <c r="T240" s="212"/>
      <c r="U240" s="21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</row>
    <row r="241" spans="1:41" s="211" customFormat="1" ht="21" customHeight="1" x14ac:dyDescent="0.15">
      <c r="A241" s="559"/>
      <c r="B241" s="560"/>
      <c r="C241" s="564"/>
      <c r="D241" s="568"/>
      <c r="E241" s="560"/>
      <c r="F241" s="564"/>
      <c r="G241" s="568"/>
      <c r="H241" s="560"/>
      <c r="I241" s="566"/>
      <c r="J241" s="566"/>
      <c r="K241" s="581"/>
      <c r="L241" s="566"/>
      <c r="M241" s="581"/>
      <c r="N241" s="566"/>
      <c r="O241" s="581"/>
      <c r="P241" s="559"/>
      <c r="Q241" s="295" t="s">
        <v>680</v>
      </c>
      <c r="R241" s="296" t="s">
        <v>55</v>
      </c>
      <c r="S241" s="261"/>
      <c r="T241" s="212"/>
      <c r="U241" s="21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/>
      <c r="AF241" s="212"/>
      <c r="AG241" s="212"/>
      <c r="AH241" s="212"/>
      <c r="AI241" s="212"/>
      <c r="AJ241" s="212"/>
      <c r="AK241" s="212"/>
      <c r="AL241" s="212"/>
      <c r="AM241" s="212"/>
      <c r="AN241" s="212"/>
      <c r="AO241" s="212"/>
    </row>
    <row r="242" spans="1:41" s="211" customFormat="1" ht="21" customHeight="1" x14ac:dyDescent="0.15">
      <c r="A242" s="559"/>
      <c r="B242" s="560"/>
      <c r="C242" s="564"/>
      <c r="D242" s="297"/>
      <c r="E242" s="306" t="s">
        <v>39</v>
      </c>
      <c r="F242" s="564"/>
      <c r="G242" s="206"/>
      <c r="H242" s="307" t="s">
        <v>56</v>
      </c>
      <c r="I242" s="566"/>
      <c r="J242" s="566"/>
      <c r="K242" s="582"/>
      <c r="L242" s="583"/>
      <c r="M242" s="582"/>
      <c r="N242" s="583"/>
      <c r="O242" s="582"/>
      <c r="P242" s="585"/>
      <c r="Q242" s="308" t="s">
        <v>681</v>
      </c>
      <c r="R242" s="309" t="s">
        <v>681</v>
      </c>
      <c r="S242" s="261"/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/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</row>
    <row r="243" spans="1:41" s="211" customFormat="1" ht="21" customHeight="1" x14ac:dyDescent="0.15">
      <c r="A243" s="561"/>
      <c r="B243" s="562"/>
      <c r="C243" s="564"/>
      <c r="D243" s="297"/>
      <c r="E243" s="310" t="s">
        <v>40</v>
      </c>
      <c r="F243" s="564"/>
      <c r="G243" s="206"/>
      <c r="H243" s="311" t="s">
        <v>57</v>
      </c>
      <c r="I243" s="566"/>
      <c r="J243" s="566"/>
      <c r="K243" s="298" t="s">
        <v>58</v>
      </c>
      <c r="L243" s="298" t="s">
        <v>59</v>
      </c>
      <c r="M243" s="298" t="s">
        <v>58</v>
      </c>
      <c r="N243" s="298" t="s">
        <v>59</v>
      </c>
      <c r="O243" s="298" t="s">
        <v>58</v>
      </c>
      <c r="P243" s="299" t="s">
        <v>59</v>
      </c>
      <c r="Q243" s="312"/>
      <c r="R243" s="313"/>
      <c r="S243" s="212"/>
      <c r="T243" s="212"/>
      <c r="U243" s="21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</row>
    <row r="244" spans="1:41" s="262" customFormat="1" ht="24" customHeight="1" x14ac:dyDescent="0.15">
      <c r="A244" s="46">
        <v>28</v>
      </c>
      <c r="B244" s="47" t="s">
        <v>16</v>
      </c>
      <c r="C244" s="352">
        <v>45</v>
      </c>
      <c r="D244" s="93">
        <v>5973</v>
      </c>
      <c r="E244" s="93">
        <v>5973</v>
      </c>
      <c r="F244" s="93">
        <v>66769</v>
      </c>
      <c r="G244" s="93">
        <v>3067243</v>
      </c>
      <c r="H244" s="93">
        <v>2721517</v>
      </c>
      <c r="I244" s="93">
        <v>9326287</v>
      </c>
      <c r="J244" s="93">
        <v>18993947</v>
      </c>
      <c r="K244" s="93">
        <v>400513</v>
      </c>
      <c r="L244" s="93">
        <v>428759</v>
      </c>
      <c r="M244" s="93">
        <v>775200</v>
      </c>
      <c r="N244" s="93">
        <v>953600</v>
      </c>
      <c r="O244" s="93">
        <v>323762</v>
      </c>
      <c r="P244" s="93">
        <v>296724</v>
      </c>
      <c r="Q244" s="93">
        <v>19053281</v>
      </c>
      <c r="R244" s="93">
        <v>8779736</v>
      </c>
    </row>
    <row r="245" spans="1:41" s="262" customFormat="1" ht="24" customHeight="1" x14ac:dyDescent="0.15">
      <c r="A245" s="46"/>
      <c r="B245" s="40" t="s">
        <v>25</v>
      </c>
      <c r="C245" s="353">
        <v>10</v>
      </c>
      <c r="D245" s="95">
        <v>66</v>
      </c>
      <c r="E245" s="95">
        <v>66</v>
      </c>
      <c r="F245" s="95">
        <v>0</v>
      </c>
      <c r="G245" s="95">
        <v>22667</v>
      </c>
      <c r="H245" s="95" t="s">
        <v>718</v>
      </c>
      <c r="I245" s="95">
        <v>83557</v>
      </c>
      <c r="J245" s="95">
        <v>142401</v>
      </c>
      <c r="K245" s="95" t="s">
        <v>718</v>
      </c>
      <c r="L245" s="95" t="s">
        <v>718</v>
      </c>
      <c r="M245" s="95" t="s">
        <v>718</v>
      </c>
      <c r="N245" s="95" t="s">
        <v>718</v>
      </c>
      <c r="O245" s="95" t="s">
        <v>718</v>
      </c>
      <c r="P245" s="95" t="s">
        <v>718</v>
      </c>
      <c r="Q245" s="95" t="s">
        <v>718</v>
      </c>
      <c r="R245" s="95">
        <v>57822</v>
      </c>
    </row>
    <row r="246" spans="1:41" s="262" customFormat="1" ht="24" customHeight="1" x14ac:dyDescent="0.15">
      <c r="A246" s="46"/>
      <c r="B246" s="40" t="s">
        <v>26</v>
      </c>
      <c r="C246" s="353">
        <v>3</v>
      </c>
      <c r="D246" s="95">
        <v>53</v>
      </c>
      <c r="E246" s="95">
        <v>53</v>
      </c>
      <c r="F246" s="95">
        <v>0</v>
      </c>
      <c r="G246" s="95">
        <v>22048</v>
      </c>
      <c r="H246" s="95" t="s">
        <v>718</v>
      </c>
      <c r="I246" s="95">
        <v>19350</v>
      </c>
      <c r="J246" s="95">
        <v>61914</v>
      </c>
      <c r="K246" s="95" t="s">
        <v>720</v>
      </c>
      <c r="L246" s="95">
        <v>1137</v>
      </c>
      <c r="M246" s="95">
        <v>9603</v>
      </c>
      <c r="N246" s="95">
        <v>6489</v>
      </c>
      <c r="O246" s="95" t="s">
        <v>718</v>
      </c>
      <c r="P246" s="95" t="s">
        <v>718</v>
      </c>
      <c r="Q246" s="95">
        <v>58782</v>
      </c>
      <c r="R246" s="95">
        <v>39560</v>
      </c>
    </row>
    <row r="247" spans="1:41" s="262" customFormat="1" ht="24" customHeight="1" x14ac:dyDescent="0.15">
      <c r="A247" s="46"/>
      <c r="B247" s="40" t="s">
        <v>27</v>
      </c>
      <c r="C247" s="353">
        <v>7</v>
      </c>
      <c r="D247" s="95">
        <v>155</v>
      </c>
      <c r="E247" s="95">
        <v>155</v>
      </c>
      <c r="F247" s="95">
        <v>0</v>
      </c>
      <c r="G247" s="95">
        <v>41693</v>
      </c>
      <c r="H247" s="95">
        <v>0</v>
      </c>
      <c r="I247" s="95">
        <v>44525</v>
      </c>
      <c r="J247" s="95">
        <v>125124</v>
      </c>
      <c r="K247" s="95" t="s">
        <v>720</v>
      </c>
      <c r="L247" s="95">
        <v>4872</v>
      </c>
      <c r="M247" s="95">
        <v>1320</v>
      </c>
      <c r="N247" s="95">
        <v>1090</v>
      </c>
      <c r="O247" s="95">
        <v>0</v>
      </c>
      <c r="P247" s="95">
        <v>0</v>
      </c>
      <c r="Q247" s="95">
        <v>125579</v>
      </c>
      <c r="R247" s="95">
        <v>74690</v>
      </c>
    </row>
    <row r="248" spans="1:41" s="262" customFormat="1" ht="24" customHeight="1" x14ac:dyDescent="0.15">
      <c r="A248" s="206"/>
      <c r="B248" s="41" t="s">
        <v>28</v>
      </c>
      <c r="C248" s="353">
        <v>2</v>
      </c>
      <c r="D248" s="95">
        <v>73</v>
      </c>
      <c r="E248" s="95">
        <v>73</v>
      </c>
      <c r="F248" s="95">
        <v>890</v>
      </c>
      <c r="G248" s="95" t="s">
        <v>702</v>
      </c>
      <c r="H248" s="95" t="s">
        <v>702</v>
      </c>
      <c r="I248" s="95" t="s">
        <v>702</v>
      </c>
      <c r="J248" s="95" t="s">
        <v>702</v>
      </c>
      <c r="K248" s="95" t="s">
        <v>702</v>
      </c>
      <c r="L248" s="95" t="s">
        <v>702</v>
      </c>
      <c r="M248" s="95" t="s">
        <v>702</v>
      </c>
      <c r="N248" s="95" t="s">
        <v>702</v>
      </c>
      <c r="O248" s="95" t="s">
        <v>702</v>
      </c>
      <c r="P248" s="95" t="s">
        <v>702</v>
      </c>
      <c r="Q248" s="95" t="s">
        <v>702</v>
      </c>
      <c r="R248" s="95" t="s">
        <v>702</v>
      </c>
    </row>
    <row r="249" spans="1:41" s="262" customFormat="1" ht="24" customHeight="1" x14ac:dyDescent="0.15">
      <c r="A249" s="206"/>
      <c r="B249" s="41" t="s">
        <v>29</v>
      </c>
      <c r="C249" s="353">
        <v>8</v>
      </c>
      <c r="D249" s="95">
        <v>576</v>
      </c>
      <c r="E249" s="95">
        <v>576</v>
      </c>
      <c r="F249" s="95">
        <v>6752</v>
      </c>
      <c r="G249" s="95">
        <v>200960</v>
      </c>
      <c r="H249" s="95">
        <v>178561</v>
      </c>
      <c r="I249" s="95">
        <v>268086</v>
      </c>
      <c r="J249" s="95">
        <v>661379</v>
      </c>
      <c r="K249" s="95">
        <v>9899</v>
      </c>
      <c r="L249" s="95">
        <v>11754</v>
      </c>
      <c r="M249" s="95">
        <v>23798</v>
      </c>
      <c r="N249" s="95">
        <v>23957</v>
      </c>
      <c r="O249" s="95">
        <v>18192</v>
      </c>
      <c r="P249" s="95">
        <v>19160</v>
      </c>
      <c r="Q249" s="95">
        <v>661181</v>
      </c>
      <c r="R249" s="95">
        <v>354498</v>
      </c>
    </row>
    <row r="250" spans="1:41" s="262" customFormat="1" ht="24" customHeight="1" x14ac:dyDescent="0.15">
      <c r="A250" s="206"/>
      <c r="B250" s="41" t="s">
        <v>30</v>
      </c>
      <c r="C250" s="353">
        <v>9</v>
      </c>
      <c r="D250" s="95">
        <v>1751</v>
      </c>
      <c r="E250" s="95">
        <v>1751</v>
      </c>
      <c r="F250" s="95">
        <v>20405</v>
      </c>
      <c r="G250" s="95">
        <v>800893</v>
      </c>
      <c r="H250" s="95">
        <v>700685</v>
      </c>
      <c r="I250" s="95">
        <v>2476560</v>
      </c>
      <c r="J250" s="95">
        <v>5013613</v>
      </c>
      <c r="K250" s="95">
        <v>66534</v>
      </c>
      <c r="L250" s="95">
        <v>63634</v>
      </c>
      <c r="M250" s="95">
        <v>277524</v>
      </c>
      <c r="N250" s="95">
        <v>365457</v>
      </c>
      <c r="O250" s="95">
        <v>114059</v>
      </c>
      <c r="P250" s="95">
        <v>119218</v>
      </c>
      <c r="Q250" s="95">
        <v>5096943</v>
      </c>
      <c r="R250" s="95">
        <v>2256433</v>
      </c>
    </row>
    <row r="251" spans="1:41" s="262" customFormat="1" ht="24" customHeight="1" x14ac:dyDescent="0.15">
      <c r="A251" s="206"/>
      <c r="B251" s="41" t="s">
        <v>60</v>
      </c>
      <c r="C251" s="353">
        <v>6</v>
      </c>
      <c r="D251" s="95">
        <v>3299</v>
      </c>
      <c r="E251" s="95">
        <v>3299</v>
      </c>
      <c r="F251" s="95">
        <v>38722</v>
      </c>
      <c r="G251" s="95" t="s">
        <v>720</v>
      </c>
      <c r="H251" s="95" t="s">
        <v>720</v>
      </c>
      <c r="I251" s="95" t="s">
        <v>720</v>
      </c>
      <c r="J251" s="95" t="s">
        <v>720</v>
      </c>
      <c r="K251" s="95" t="s">
        <v>720</v>
      </c>
      <c r="L251" s="95" t="s">
        <v>720</v>
      </c>
      <c r="M251" s="95" t="s">
        <v>720</v>
      </c>
      <c r="N251" s="95" t="s">
        <v>720</v>
      </c>
      <c r="O251" s="95" t="s">
        <v>720</v>
      </c>
      <c r="P251" s="95" t="s">
        <v>720</v>
      </c>
      <c r="Q251" s="95" t="s">
        <v>720</v>
      </c>
      <c r="R251" s="95" t="s">
        <v>720</v>
      </c>
    </row>
    <row r="252" spans="1:41" s="262" customFormat="1" ht="24" customHeight="1" x14ac:dyDescent="0.15">
      <c r="A252" s="206"/>
      <c r="B252" s="42" t="s">
        <v>61</v>
      </c>
      <c r="C252" s="353">
        <v>25</v>
      </c>
      <c r="D252" s="95">
        <v>5699</v>
      </c>
      <c r="E252" s="95">
        <v>5699</v>
      </c>
      <c r="F252" s="95">
        <v>66769</v>
      </c>
      <c r="G252" s="95">
        <v>2980835</v>
      </c>
      <c r="H252" s="95">
        <v>2721517</v>
      </c>
      <c r="I252" s="95">
        <v>9178855</v>
      </c>
      <c r="J252" s="95">
        <v>18664508</v>
      </c>
      <c r="K252" s="95">
        <v>396167</v>
      </c>
      <c r="L252" s="95">
        <v>422750</v>
      </c>
      <c r="M252" s="95">
        <v>764277</v>
      </c>
      <c r="N252" s="95">
        <v>946021</v>
      </c>
      <c r="O252" s="95">
        <v>323762</v>
      </c>
      <c r="P252" s="95">
        <v>296724</v>
      </c>
      <c r="Q252" s="95">
        <v>18868920</v>
      </c>
      <c r="R252" s="95">
        <v>8607664</v>
      </c>
    </row>
    <row r="253" spans="1:41" s="262" customFormat="1" ht="24" customHeight="1" x14ac:dyDescent="0.15">
      <c r="A253" s="206"/>
      <c r="B253" s="42"/>
      <c r="C253" s="35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41" s="262" customFormat="1" ht="24" customHeight="1" x14ac:dyDescent="0.15">
      <c r="A254" s="206">
        <v>29</v>
      </c>
      <c r="B254" s="210" t="s">
        <v>69</v>
      </c>
      <c r="C254" s="353">
        <v>76</v>
      </c>
      <c r="D254" s="95">
        <v>2104</v>
      </c>
      <c r="E254" s="95">
        <v>2104</v>
      </c>
      <c r="F254" s="95">
        <v>17838</v>
      </c>
      <c r="G254" s="95">
        <v>872459</v>
      </c>
      <c r="H254" s="95">
        <v>552838</v>
      </c>
      <c r="I254" s="95">
        <v>2786360</v>
      </c>
      <c r="J254" s="95">
        <v>4666638</v>
      </c>
      <c r="K254" s="95">
        <v>163766</v>
      </c>
      <c r="L254" s="95">
        <v>182403</v>
      </c>
      <c r="M254" s="95">
        <v>223544</v>
      </c>
      <c r="N254" s="95">
        <v>220835</v>
      </c>
      <c r="O254" s="95">
        <v>125539</v>
      </c>
      <c r="P254" s="95">
        <v>147295</v>
      </c>
      <c r="Q254" s="95">
        <v>4082140</v>
      </c>
      <c r="R254" s="95">
        <v>1691475</v>
      </c>
    </row>
    <row r="255" spans="1:41" s="262" customFormat="1" ht="24" customHeight="1" x14ac:dyDescent="0.15">
      <c r="A255" s="206"/>
      <c r="B255" s="41" t="s">
        <v>25</v>
      </c>
      <c r="C255" s="353">
        <v>31</v>
      </c>
      <c r="D255" s="95">
        <v>196</v>
      </c>
      <c r="E255" s="95">
        <v>196</v>
      </c>
      <c r="F255" s="95">
        <v>0</v>
      </c>
      <c r="G255" s="95">
        <v>65000</v>
      </c>
      <c r="H255" s="95" t="s">
        <v>718</v>
      </c>
      <c r="I255" s="95">
        <v>182603</v>
      </c>
      <c r="J255" s="95">
        <v>306585</v>
      </c>
      <c r="K255" s="95" t="s">
        <v>718</v>
      </c>
      <c r="L255" s="95" t="s">
        <v>718</v>
      </c>
      <c r="M255" s="95" t="s">
        <v>718</v>
      </c>
      <c r="N255" s="95" t="s">
        <v>718</v>
      </c>
      <c r="O255" s="95" t="s">
        <v>718</v>
      </c>
      <c r="P255" s="95" t="s">
        <v>718</v>
      </c>
      <c r="Q255" s="95" t="s">
        <v>718</v>
      </c>
      <c r="R255" s="95">
        <v>114870</v>
      </c>
    </row>
    <row r="256" spans="1:41" s="262" customFormat="1" ht="24" customHeight="1" x14ac:dyDescent="0.15">
      <c r="A256" s="206"/>
      <c r="B256" s="41" t="s">
        <v>26</v>
      </c>
      <c r="C256" s="353">
        <v>20</v>
      </c>
      <c r="D256" s="95">
        <v>280</v>
      </c>
      <c r="E256" s="95">
        <v>280</v>
      </c>
      <c r="F256" s="95">
        <v>0</v>
      </c>
      <c r="G256" s="95">
        <v>117412</v>
      </c>
      <c r="H256" s="95" t="s">
        <v>718</v>
      </c>
      <c r="I256" s="95">
        <v>273755</v>
      </c>
      <c r="J256" s="95">
        <v>514294</v>
      </c>
      <c r="K256" s="95">
        <v>34601</v>
      </c>
      <c r="L256" s="95">
        <v>24339</v>
      </c>
      <c r="M256" s="95">
        <v>30072</v>
      </c>
      <c r="N256" s="95">
        <v>21883</v>
      </c>
      <c r="O256" s="95" t="s">
        <v>718</v>
      </c>
      <c r="P256" s="95" t="s">
        <v>718</v>
      </c>
      <c r="Q256" s="95">
        <v>370738</v>
      </c>
      <c r="R256" s="95">
        <v>222909</v>
      </c>
    </row>
    <row r="257" spans="1:18" s="262" customFormat="1" ht="24" customHeight="1" x14ac:dyDescent="0.15">
      <c r="A257" s="206"/>
      <c r="B257" s="41" t="s">
        <v>27</v>
      </c>
      <c r="C257" s="353">
        <v>6</v>
      </c>
      <c r="D257" s="95">
        <v>147</v>
      </c>
      <c r="E257" s="95">
        <v>147</v>
      </c>
      <c r="F257" s="95">
        <v>0</v>
      </c>
      <c r="G257" s="95">
        <v>73819</v>
      </c>
      <c r="H257" s="95" t="s">
        <v>718</v>
      </c>
      <c r="I257" s="95">
        <v>72453</v>
      </c>
      <c r="J257" s="95">
        <v>252462</v>
      </c>
      <c r="K257" s="95">
        <v>1481</v>
      </c>
      <c r="L257" s="95">
        <v>1493</v>
      </c>
      <c r="M257" s="95">
        <v>638</v>
      </c>
      <c r="N257" s="95">
        <v>796</v>
      </c>
      <c r="O257" s="95" t="s">
        <v>718</v>
      </c>
      <c r="P257" s="95" t="s">
        <v>718</v>
      </c>
      <c r="Q257" s="95">
        <v>252632</v>
      </c>
      <c r="R257" s="95">
        <v>166785</v>
      </c>
    </row>
    <row r="258" spans="1:18" s="262" customFormat="1" ht="24" customHeight="1" x14ac:dyDescent="0.15">
      <c r="A258" s="206"/>
      <c r="B258" s="41" t="s">
        <v>28</v>
      </c>
      <c r="C258" s="353">
        <v>8</v>
      </c>
      <c r="D258" s="95">
        <v>331</v>
      </c>
      <c r="E258" s="95">
        <v>331</v>
      </c>
      <c r="F258" s="95">
        <v>3844</v>
      </c>
      <c r="G258" s="95" t="s">
        <v>720</v>
      </c>
      <c r="H258" s="95" t="s">
        <v>720</v>
      </c>
      <c r="I258" s="95" t="s">
        <v>720</v>
      </c>
      <c r="J258" s="95" t="s">
        <v>720</v>
      </c>
      <c r="K258" s="95" t="s">
        <v>720</v>
      </c>
      <c r="L258" s="95" t="s">
        <v>720</v>
      </c>
      <c r="M258" s="95" t="s">
        <v>720</v>
      </c>
      <c r="N258" s="95" t="s">
        <v>720</v>
      </c>
      <c r="O258" s="95" t="s">
        <v>720</v>
      </c>
      <c r="P258" s="95" t="s">
        <v>720</v>
      </c>
      <c r="Q258" s="95" t="s">
        <v>720</v>
      </c>
      <c r="R258" s="95" t="s">
        <v>720</v>
      </c>
    </row>
    <row r="259" spans="1:18" s="262" customFormat="1" ht="24" customHeight="1" x14ac:dyDescent="0.15">
      <c r="A259" s="206"/>
      <c r="B259" s="41" t="s">
        <v>29</v>
      </c>
      <c r="C259" s="353">
        <v>9</v>
      </c>
      <c r="D259" s="95">
        <v>740</v>
      </c>
      <c r="E259" s="95">
        <v>740</v>
      </c>
      <c r="F259" s="95">
        <v>8910</v>
      </c>
      <c r="G259" s="95">
        <v>345892</v>
      </c>
      <c r="H259" s="95">
        <v>322455</v>
      </c>
      <c r="I259" s="95">
        <v>1251196</v>
      </c>
      <c r="J259" s="95">
        <v>2144700</v>
      </c>
      <c r="K259" s="95">
        <v>113509</v>
      </c>
      <c r="L259" s="95">
        <v>142112</v>
      </c>
      <c r="M259" s="95">
        <v>136999</v>
      </c>
      <c r="N259" s="95">
        <v>144987</v>
      </c>
      <c r="O259" s="95">
        <v>91173</v>
      </c>
      <c r="P259" s="95">
        <v>110975</v>
      </c>
      <c r="Q259" s="95">
        <v>2032114</v>
      </c>
      <c r="R259" s="95">
        <v>811985</v>
      </c>
    </row>
    <row r="260" spans="1:18" s="262" customFormat="1" ht="24" customHeight="1" x14ac:dyDescent="0.15">
      <c r="A260" s="206"/>
      <c r="B260" s="41" t="s">
        <v>30</v>
      </c>
      <c r="C260" s="353">
        <v>2</v>
      </c>
      <c r="D260" s="95">
        <v>410</v>
      </c>
      <c r="E260" s="95">
        <v>410</v>
      </c>
      <c r="F260" s="95">
        <v>5084</v>
      </c>
      <c r="G260" s="95" t="s">
        <v>702</v>
      </c>
      <c r="H260" s="95" t="s">
        <v>702</v>
      </c>
      <c r="I260" s="95" t="s">
        <v>702</v>
      </c>
      <c r="J260" s="95" t="s">
        <v>702</v>
      </c>
      <c r="K260" s="95" t="s">
        <v>702</v>
      </c>
      <c r="L260" s="95" t="s">
        <v>702</v>
      </c>
      <c r="M260" s="95" t="s">
        <v>702</v>
      </c>
      <c r="N260" s="95" t="s">
        <v>702</v>
      </c>
      <c r="O260" s="95" t="s">
        <v>702</v>
      </c>
      <c r="P260" s="95" t="s">
        <v>702</v>
      </c>
      <c r="Q260" s="95" t="s">
        <v>702</v>
      </c>
      <c r="R260" s="95" t="s">
        <v>702</v>
      </c>
    </row>
    <row r="261" spans="1:18" s="262" customFormat="1" ht="24" customHeight="1" x14ac:dyDescent="0.15">
      <c r="A261" s="206"/>
      <c r="B261" s="41" t="s">
        <v>60</v>
      </c>
      <c r="C261" s="353">
        <v>0</v>
      </c>
      <c r="D261" s="95">
        <v>0</v>
      </c>
      <c r="E261" s="95">
        <v>0</v>
      </c>
      <c r="F261" s="95">
        <v>0</v>
      </c>
      <c r="G261" s="95" t="s">
        <v>718</v>
      </c>
      <c r="H261" s="95" t="s">
        <v>718</v>
      </c>
      <c r="I261" s="95" t="s">
        <v>718</v>
      </c>
      <c r="J261" s="95" t="s">
        <v>718</v>
      </c>
      <c r="K261" s="95" t="s">
        <v>718</v>
      </c>
      <c r="L261" s="95" t="s">
        <v>718</v>
      </c>
      <c r="M261" s="95" t="s">
        <v>718</v>
      </c>
      <c r="N261" s="95" t="s">
        <v>718</v>
      </c>
      <c r="O261" s="95" t="s">
        <v>718</v>
      </c>
      <c r="P261" s="95" t="s">
        <v>718</v>
      </c>
      <c r="Q261" s="95" t="s">
        <v>718</v>
      </c>
      <c r="R261" s="95" t="s">
        <v>718</v>
      </c>
    </row>
    <row r="262" spans="1:18" s="262" customFormat="1" ht="24" customHeight="1" x14ac:dyDescent="0.15">
      <c r="A262" s="206"/>
      <c r="B262" s="42" t="s">
        <v>61</v>
      </c>
      <c r="C262" s="353">
        <v>19</v>
      </c>
      <c r="D262" s="95">
        <v>1481</v>
      </c>
      <c r="E262" s="95">
        <v>1481</v>
      </c>
      <c r="F262" s="95">
        <v>17838</v>
      </c>
      <c r="G262" s="95">
        <v>616228</v>
      </c>
      <c r="H262" s="95">
        <v>552838</v>
      </c>
      <c r="I262" s="95">
        <v>2257549</v>
      </c>
      <c r="J262" s="95">
        <v>3593297</v>
      </c>
      <c r="K262" s="95">
        <v>127684</v>
      </c>
      <c r="L262" s="95">
        <v>156571</v>
      </c>
      <c r="M262" s="95">
        <v>192834</v>
      </c>
      <c r="N262" s="95">
        <v>198156</v>
      </c>
      <c r="O262" s="95">
        <v>125539</v>
      </c>
      <c r="P262" s="95">
        <v>147295</v>
      </c>
      <c r="Q262" s="95">
        <v>3458770</v>
      </c>
      <c r="R262" s="95">
        <v>1186911</v>
      </c>
    </row>
    <row r="263" spans="1:18" s="262" customFormat="1" ht="24" customHeight="1" x14ac:dyDescent="0.15">
      <c r="A263" s="206"/>
      <c r="B263" s="42"/>
      <c r="C263" s="35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1:18" s="262" customFormat="1" ht="24" customHeight="1" x14ac:dyDescent="0.15">
      <c r="A264" s="206">
        <v>30</v>
      </c>
      <c r="B264" s="210" t="s">
        <v>22</v>
      </c>
      <c r="C264" s="353">
        <v>13</v>
      </c>
      <c r="D264" s="95">
        <v>1239</v>
      </c>
      <c r="E264" s="95">
        <v>1239</v>
      </c>
      <c r="F264" s="95">
        <v>13967</v>
      </c>
      <c r="G264" s="95">
        <v>613700</v>
      </c>
      <c r="H264" s="95">
        <v>547691</v>
      </c>
      <c r="I264" s="95">
        <v>1495957</v>
      </c>
      <c r="J264" s="95">
        <v>2757486</v>
      </c>
      <c r="K264" s="95">
        <v>16948</v>
      </c>
      <c r="L264" s="95">
        <v>22732</v>
      </c>
      <c r="M264" s="95">
        <v>139288</v>
      </c>
      <c r="N264" s="95">
        <v>137704</v>
      </c>
      <c r="O264" s="95">
        <v>48188</v>
      </c>
      <c r="P264" s="95">
        <v>54452</v>
      </c>
      <c r="Q264" s="95">
        <v>2629644</v>
      </c>
      <c r="R264" s="95">
        <v>1087855</v>
      </c>
    </row>
    <row r="265" spans="1:18" s="262" customFormat="1" ht="24" customHeight="1" x14ac:dyDescent="0.15">
      <c r="A265" s="206"/>
      <c r="B265" s="41" t="s">
        <v>25</v>
      </c>
      <c r="C265" s="353">
        <v>1</v>
      </c>
      <c r="D265" s="95">
        <v>6</v>
      </c>
      <c r="E265" s="95">
        <v>6</v>
      </c>
      <c r="F265" s="95">
        <v>0</v>
      </c>
      <c r="G265" s="95" t="s">
        <v>702</v>
      </c>
      <c r="H265" s="95" t="s">
        <v>718</v>
      </c>
      <c r="I265" s="95" t="s">
        <v>702</v>
      </c>
      <c r="J265" s="95" t="s">
        <v>702</v>
      </c>
      <c r="K265" s="95" t="s">
        <v>718</v>
      </c>
      <c r="L265" s="95" t="s">
        <v>718</v>
      </c>
      <c r="M265" s="95" t="s">
        <v>718</v>
      </c>
      <c r="N265" s="95" t="s">
        <v>718</v>
      </c>
      <c r="O265" s="95" t="s">
        <v>718</v>
      </c>
      <c r="P265" s="95" t="s">
        <v>718</v>
      </c>
      <c r="Q265" s="95" t="s">
        <v>718</v>
      </c>
      <c r="R265" s="95" t="s">
        <v>702</v>
      </c>
    </row>
    <row r="266" spans="1:18" s="262" customFormat="1" ht="24" customHeight="1" x14ac:dyDescent="0.15">
      <c r="A266" s="206"/>
      <c r="B266" s="41" t="s">
        <v>26</v>
      </c>
      <c r="C266" s="353">
        <v>2</v>
      </c>
      <c r="D266" s="95">
        <v>26</v>
      </c>
      <c r="E266" s="95">
        <v>26</v>
      </c>
      <c r="F266" s="95">
        <v>0</v>
      </c>
      <c r="G266" s="95" t="s">
        <v>702</v>
      </c>
      <c r="H266" s="95" t="s">
        <v>718</v>
      </c>
      <c r="I266" s="95" t="s">
        <v>702</v>
      </c>
      <c r="J266" s="95" t="s">
        <v>702</v>
      </c>
      <c r="K266" s="95" t="s">
        <v>702</v>
      </c>
      <c r="L266" s="95" t="s">
        <v>702</v>
      </c>
      <c r="M266" s="95" t="s">
        <v>702</v>
      </c>
      <c r="N266" s="95" t="s">
        <v>702</v>
      </c>
      <c r="O266" s="95" t="s">
        <v>718</v>
      </c>
      <c r="P266" s="95" t="s">
        <v>718</v>
      </c>
      <c r="Q266" s="95" t="s">
        <v>702</v>
      </c>
      <c r="R266" s="95" t="s">
        <v>702</v>
      </c>
    </row>
    <row r="267" spans="1:18" s="262" customFormat="1" ht="24" customHeight="1" x14ac:dyDescent="0.15">
      <c r="A267" s="206"/>
      <c r="B267" s="41" t="s">
        <v>27</v>
      </c>
      <c r="C267" s="353">
        <v>2</v>
      </c>
      <c r="D267" s="95">
        <v>52</v>
      </c>
      <c r="E267" s="95">
        <v>52</v>
      </c>
      <c r="F267" s="95">
        <v>0</v>
      </c>
      <c r="G267" s="95" t="s">
        <v>702</v>
      </c>
      <c r="H267" s="95" t="s">
        <v>718</v>
      </c>
      <c r="I267" s="95" t="s">
        <v>702</v>
      </c>
      <c r="J267" s="95" t="s">
        <v>702</v>
      </c>
      <c r="K267" s="95" t="s">
        <v>702</v>
      </c>
      <c r="L267" s="95" t="s">
        <v>702</v>
      </c>
      <c r="M267" s="95" t="s">
        <v>702</v>
      </c>
      <c r="N267" s="95" t="s">
        <v>702</v>
      </c>
      <c r="O267" s="95" t="s">
        <v>718</v>
      </c>
      <c r="P267" s="95" t="s">
        <v>718</v>
      </c>
      <c r="Q267" s="95" t="s">
        <v>702</v>
      </c>
      <c r="R267" s="95" t="s">
        <v>702</v>
      </c>
    </row>
    <row r="268" spans="1:18" s="262" customFormat="1" ht="24" customHeight="1" x14ac:dyDescent="0.15">
      <c r="A268" s="206"/>
      <c r="B268" s="41" t="s">
        <v>28</v>
      </c>
      <c r="C268" s="353">
        <v>3</v>
      </c>
      <c r="D268" s="95">
        <v>115</v>
      </c>
      <c r="E268" s="95">
        <v>115</v>
      </c>
      <c r="F268" s="95">
        <v>1330</v>
      </c>
      <c r="G268" s="95" t="s">
        <v>720</v>
      </c>
      <c r="H268" s="95" t="s">
        <v>720</v>
      </c>
      <c r="I268" s="95" t="s">
        <v>720</v>
      </c>
      <c r="J268" s="95" t="s">
        <v>720</v>
      </c>
      <c r="K268" s="95" t="s">
        <v>720</v>
      </c>
      <c r="L268" s="95" t="s">
        <v>720</v>
      </c>
      <c r="M268" s="95" t="s">
        <v>720</v>
      </c>
      <c r="N268" s="95" t="s">
        <v>720</v>
      </c>
      <c r="O268" s="95" t="s">
        <v>720</v>
      </c>
      <c r="P268" s="95" t="s">
        <v>720</v>
      </c>
      <c r="Q268" s="95" t="s">
        <v>720</v>
      </c>
      <c r="R268" s="95" t="s">
        <v>720</v>
      </c>
    </row>
    <row r="269" spans="1:18" s="262" customFormat="1" ht="24" customHeight="1" x14ac:dyDescent="0.15">
      <c r="A269" s="206"/>
      <c r="B269" s="41" t="s">
        <v>29</v>
      </c>
      <c r="C269" s="353">
        <v>1</v>
      </c>
      <c r="D269" s="95">
        <v>66</v>
      </c>
      <c r="E269" s="95">
        <v>66</v>
      </c>
      <c r="F269" s="95">
        <v>799</v>
      </c>
      <c r="G269" s="95" t="s">
        <v>702</v>
      </c>
      <c r="H269" s="95" t="s">
        <v>702</v>
      </c>
      <c r="I269" s="95" t="s">
        <v>702</v>
      </c>
      <c r="J269" s="95" t="s">
        <v>702</v>
      </c>
      <c r="K269" s="95" t="s">
        <v>718</v>
      </c>
      <c r="L269" s="95" t="s">
        <v>718</v>
      </c>
      <c r="M269" s="95" t="s">
        <v>702</v>
      </c>
      <c r="N269" s="95" t="s">
        <v>702</v>
      </c>
      <c r="O269" s="95" t="s">
        <v>718</v>
      </c>
      <c r="P269" s="95" t="s">
        <v>718</v>
      </c>
      <c r="Q269" s="95" t="s">
        <v>702</v>
      </c>
      <c r="R269" s="95" t="s">
        <v>702</v>
      </c>
    </row>
    <row r="270" spans="1:18" s="262" customFormat="1" ht="24" customHeight="1" x14ac:dyDescent="0.15">
      <c r="A270" s="206"/>
      <c r="B270" s="41" t="s">
        <v>30</v>
      </c>
      <c r="C270" s="353">
        <v>3</v>
      </c>
      <c r="D270" s="95">
        <v>403</v>
      </c>
      <c r="E270" s="95">
        <v>403</v>
      </c>
      <c r="F270" s="95">
        <v>5109</v>
      </c>
      <c r="G270" s="95">
        <v>171658</v>
      </c>
      <c r="H270" s="95">
        <v>165440</v>
      </c>
      <c r="I270" s="95">
        <v>223334</v>
      </c>
      <c r="J270" s="95">
        <v>605284</v>
      </c>
      <c r="K270" s="95">
        <v>149</v>
      </c>
      <c r="L270" s="95">
        <v>150</v>
      </c>
      <c r="M270" s="95">
        <v>91856</v>
      </c>
      <c r="N270" s="95">
        <v>98644</v>
      </c>
      <c r="O270" s="95">
        <v>2081</v>
      </c>
      <c r="P270" s="95">
        <v>2024</v>
      </c>
      <c r="Q270" s="95">
        <v>525993</v>
      </c>
      <c r="R270" s="95">
        <v>348082</v>
      </c>
    </row>
    <row r="271" spans="1:18" s="262" customFormat="1" ht="24" customHeight="1" x14ac:dyDescent="0.15">
      <c r="A271" s="206"/>
      <c r="B271" s="41" t="s">
        <v>60</v>
      </c>
      <c r="C271" s="353">
        <v>1</v>
      </c>
      <c r="D271" s="95">
        <v>571</v>
      </c>
      <c r="E271" s="95">
        <v>571</v>
      </c>
      <c r="F271" s="95">
        <v>6729</v>
      </c>
      <c r="G271" s="95" t="s">
        <v>702</v>
      </c>
      <c r="H271" s="95" t="s">
        <v>702</v>
      </c>
      <c r="I271" s="95" t="s">
        <v>702</v>
      </c>
      <c r="J271" s="95" t="s">
        <v>702</v>
      </c>
      <c r="K271" s="95" t="s">
        <v>702</v>
      </c>
      <c r="L271" s="95" t="s">
        <v>702</v>
      </c>
      <c r="M271" s="95" t="s">
        <v>702</v>
      </c>
      <c r="N271" s="95" t="s">
        <v>702</v>
      </c>
      <c r="O271" s="95" t="s">
        <v>702</v>
      </c>
      <c r="P271" s="95" t="s">
        <v>702</v>
      </c>
      <c r="Q271" s="95" t="s">
        <v>702</v>
      </c>
      <c r="R271" s="95" t="s">
        <v>702</v>
      </c>
    </row>
    <row r="272" spans="1:18" s="262" customFormat="1" ht="24" customHeight="1" x14ac:dyDescent="0.15">
      <c r="A272" s="206"/>
      <c r="B272" s="42" t="s">
        <v>61</v>
      </c>
      <c r="C272" s="353">
        <v>8</v>
      </c>
      <c r="D272" s="95">
        <v>1155</v>
      </c>
      <c r="E272" s="95">
        <v>1155</v>
      </c>
      <c r="F272" s="95">
        <v>13967</v>
      </c>
      <c r="G272" s="95">
        <v>584470</v>
      </c>
      <c r="H272" s="95">
        <v>547691</v>
      </c>
      <c r="I272" s="95">
        <v>1458727</v>
      </c>
      <c r="J272" s="95">
        <v>2655980</v>
      </c>
      <c r="K272" s="95">
        <v>16252</v>
      </c>
      <c r="L272" s="95">
        <v>21970</v>
      </c>
      <c r="M272" s="95">
        <v>138325</v>
      </c>
      <c r="N272" s="95">
        <v>136571</v>
      </c>
      <c r="O272" s="95">
        <v>48188</v>
      </c>
      <c r="P272" s="95">
        <v>54452</v>
      </c>
      <c r="Q272" s="95">
        <v>2549151</v>
      </c>
      <c r="R272" s="95">
        <v>1028340</v>
      </c>
    </row>
    <row r="273" spans="1:19" s="262" customFormat="1" ht="24" customHeight="1" x14ac:dyDescent="0.15">
      <c r="A273" s="206"/>
      <c r="B273" s="42"/>
      <c r="C273" s="35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1:19" s="266" customFormat="1" ht="24" customHeight="1" x14ac:dyDescent="0.15">
      <c r="A274" s="206">
        <v>31</v>
      </c>
      <c r="B274" s="210" t="s">
        <v>70</v>
      </c>
      <c r="C274" s="353">
        <v>144</v>
      </c>
      <c r="D274" s="95">
        <v>8596</v>
      </c>
      <c r="E274" s="95">
        <v>8574</v>
      </c>
      <c r="F274" s="95">
        <v>90068</v>
      </c>
      <c r="G274" s="95">
        <v>4278156</v>
      </c>
      <c r="H274" s="95">
        <v>3750006</v>
      </c>
      <c r="I274" s="95">
        <v>22810344</v>
      </c>
      <c r="J274" s="95">
        <v>36862716</v>
      </c>
      <c r="K274" s="95">
        <v>658505</v>
      </c>
      <c r="L274" s="95">
        <v>486437</v>
      </c>
      <c r="M274" s="95">
        <v>1530788</v>
      </c>
      <c r="N274" s="95">
        <v>1309819</v>
      </c>
      <c r="O274" s="95">
        <v>862482</v>
      </c>
      <c r="P274" s="95">
        <v>744734</v>
      </c>
      <c r="Q274" s="95">
        <v>35231559</v>
      </c>
      <c r="R274" s="95">
        <v>10884694</v>
      </c>
    </row>
    <row r="275" spans="1:19" s="262" customFormat="1" ht="24" customHeight="1" x14ac:dyDescent="0.15">
      <c r="A275" s="206"/>
      <c r="B275" s="41" t="s">
        <v>25</v>
      </c>
      <c r="C275" s="353">
        <v>70</v>
      </c>
      <c r="D275" s="95">
        <v>404</v>
      </c>
      <c r="E275" s="95">
        <v>382</v>
      </c>
      <c r="F275" s="95">
        <v>0</v>
      </c>
      <c r="G275" s="95">
        <v>123114</v>
      </c>
      <c r="H275" s="95" t="s">
        <v>718</v>
      </c>
      <c r="I275" s="95">
        <v>164858</v>
      </c>
      <c r="J275" s="95">
        <v>514485</v>
      </c>
      <c r="K275" s="95" t="s">
        <v>718</v>
      </c>
      <c r="L275" s="95" t="s">
        <v>718</v>
      </c>
      <c r="M275" s="95" t="s">
        <v>718</v>
      </c>
      <c r="N275" s="95" t="s">
        <v>718</v>
      </c>
      <c r="O275" s="95" t="s">
        <v>718</v>
      </c>
      <c r="P275" s="95" t="s">
        <v>718</v>
      </c>
      <c r="Q275" s="95" t="s">
        <v>718</v>
      </c>
      <c r="R275" s="95">
        <v>265363</v>
      </c>
    </row>
    <row r="276" spans="1:19" s="262" customFormat="1" ht="24" customHeight="1" x14ac:dyDescent="0.15">
      <c r="A276" s="206"/>
      <c r="B276" s="41" t="s">
        <v>26</v>
      </c>
      <c r="C276" s="353">
        <v>32</v>
      </c>
      <c r="D276" s="95">
        <v>434</v>
      </c>
      <c r="E276" s="95">
        <v>434</v>
      </c>
      <c r="F276" s="95">
        <v>0</v>
      </c>
      <c r="G276" s="95">
        <v>180414</v>
      </c>
      <c r="H276" s="95" t="s">
        <v>718</v>
      </c>
      <c r="I276" s="95">
        <v>291487</v>
      </c>
      <c r="J276" s="95">
        <v>648139</v>
      </c>
      <c r="K276" s="95">
        <v>30961</v>
      </c>
      <c r="L276" s="95">
        <v>40190</v>
      </c>
      <c r="M276" s="95">
        <v>13801</v>
      </c>
      <c r="N276" s="95">
        <v>13967</v>
      </c>
      <c r="O276" s="95" t="s">
        <v>718</v>
      </c>
      <c r="P276" s="95" t="s">
        <v>718</v>
      </c>
      <c r="Q276" s="95">
        <v>561869</v>
      </c>
      <c r="R276" s="95">
        <v>332639</v>
      </c>
    </row>
    <row r="277" spans="1:19" s="262" customFormat="1" ht="24" customHeight="1" x14ac:dyDescent="0.15">
      <c r="A277" s="206"/>
      <c r="B277" s="41" t="s">
        <v>27</v>
      </c>
      <c r="C277" s="353">
        <v>10</v>
      </c>
      <c r="D277" s="95">
        <v>252</v>
      </c>
      <c r="E277" s="95">
        <v>252</v>
      </c>
      <c r="F277" s="95">
        <v>0</v>
      </c>
      <c r="G277" s="95">
        <v>125684</v>
      </c>
      <c r="H277" s="95" t="s">
        <v>718</v>
      </c>
      <c r="I277" s="95">
        <v>339059</v>
      </c>
      <c r="J277" s="95">
        <v>610562</v>
      </c>
      <c r="K277" s="95">
        <v>783</v>
      </c>
      <c r="L277" s="95">
        <v>657</v>
      </c>
      <c r="M277" s="95">
        <v>15046</v>
      </c>
      <c r="N277" s="95">
        <v>13122</v>
      </c>
      <c r="O277" s="95" t="s">
        <v>718</v>
      </c>
      <c r="P277" s="95" t="s">
        <v>718</v>
      </c>
      <c r="Q277" s="95">
        <v>541480</v>
      </c>
      <c r="R277" s="95">
        <v>251783</v>
      </c>
    </row>
    <row r="278" spans="1:19" s="262" customFormat="1" ht="24" customHeight="1" x14ac:dyDescent="0.15">
      <c r="A278" s="206"/>
      <c r="B278" s="41" t="s">
        <v>28</v>
      </c>
      <c r="C278" s="353">
        <v>8</v>
      </c>
      <c r="D278" s="95">
        <v>273</v>
      </c>
      <c r="E278" s="95">
        <v>273</v>
      </c>
      <c r="F278" s="95">
        <v>3301</v>
      </c>
      <c r="G278" s="95">
        <v>96447</v>
      </c>
      <c r="H278" s="95">
        <v>95979</v>
      </c>
      <c r="I278" s="95">
        <v>180750</v>
      </c>
      <c r="J278" s="95">
        <v>370766</v>
      </c>
      <c r="K278" s="95">
        <v>6397</v>
      </c>
      <c r="L278" s="95">
        <v>6043</v>
      </c>
      <c r="M278" s="95">
        <v>18654</v>
      </c>
      <c r="N278" s="95">
        <v>4432</v>
      </c>
      <c r="O278" s="95" t="s">
        <v>718</v>
      </c>
      <c r="P278" s="95" t="s">
        <v>718</v>
      </c>
      <c r="Q278" s="95">
        <v>348613</v>
      </c>
      <c r="R278" s="95">
        <v>158707</v>
      </c>
    </row>
    <row r="279" spans="1:19" s="262" customFormat="1" ht="24" customHeight="1" x14ac:dyDescent="0.15">
      <c r="A279" s="268"/>
      <c r="B279" s="41" t="s">
        <v>29</v>
      </c>
      <c r="C279" s="353">
        <v>11</v>
      </c>
      <c r="D279" s="95">
        <v>777</v>
      </c>
      <c r="E279" s="95">
        <v>777</v>
      </c>
      <c r="F279" s="95">
        <v>9605</v>
      </c>
      <c r="G279" s="95">
        <v>354997</v>
      </c>
      <c r="H279" s="95">
        <v>325501</v>
      </c>
      <c r="I279" s="95">
        <v>1328583</v>
      </c>
      <c r="J279" s="95">
        <v>2657981</v>
      </c>
      <c r="K279" s="95">
        <v>26698</v>
      </c>
      <c r="L279" s="95">
        <v>36172</v>
      </c>
      <c r="M279" s="95">
        <v>330360</v>
      </c>
      <c r="N279" s="95">
        <v>240168</v>
      </c>
      <c r="O279" s="95">
        <v>72332</v>
      </c>
      <c r="P279" s="95">
        <v>80614</v>
      </c>
      <c r="Q279" s="95">
        <v>2304230</v>
      </c>
      <c r="R279" s="95">
        <v>1063258</v>
      </c>
    </row>
    <row r="280" spans="1:19" s="262" customFormat="1" ht="24" customHeight="1" x14ac:dyDescent="0.15">
      <c r="A280" s="268"/>
      <c r="B280" s="41" t="s">
        <v>30</v>
      </c>
      <c r="C280" s="353">
        <v>7</v>
      </c>
      <c r="D280" s="95">
        <v>1130</v>
      </c>
      <c r="E280" s="95">
        <v>1130</v>
      </c>
      <c r="F280" s="95">
        <v>13247</v>
      </c>
      <c r="G280" s="95">
        <v>540737</v>
      </c>
      <c r="H280" s="95">
        <v>493330</v>
      </c>
      <c r="I280" s="95">
        <v>1413935</v>
      </c>
      <c r="J280" s="95">
        <v>2565712</v>
      </c>
      <c r="K280" s="95">
        <v>196459</v>
      </c>
      <c r="L280" s="95">
        <v>202328</v>
      </c>
      <c r="M280" s="95">
        <v>217331</v>
      </c>
      <c r="N280" s="95">
        <v>107500</v>
      </c>
      <c r="O280" s="95">
        <v>255069</v>
      </c>
      <c r="P280" s="95">
        <v>294167</v>
      </c>
      <c r="Q280" s="95">
        <v>2381386</v>
      </c>
      <c r="R280" s="95">
        <v>808062</v>
      </c>
    </row>
    <row r="281" spans="1:19" s="262" customFormat="1" ht="24" customHeight="1" x14ac:dyDescent="0.15">
      <c r="A281" s="268"/>
      <c r="B281" s="41" t="s">
        <v>60</v>
      </c>
      <c r="C281" s="353">
        <v>6</v>
      </c>
      <c r="D281" s="95">
        <v>5326</v>
      </c>
      <c r="E281" s="95">
        <v>5326</v>
      </c>
      <c r="F281" s="95">
        <v>63915</v>
      </c>
      <c r="G281" s="95">
        <v>2856763</v>
      </c>
      <c r="H281" s="95">
        <v>2835196</v>
      </c>
      <c r="I281" s="95">
        <v>19091672</v>
      </c>
      <c r="J281" s="95">
        <v>29495071</v>
      </c>
      <c r="K281" s="95">
        <v>397207</v>
      </c>
      <c r="L281" s="95">
        <v>201047</v>
      </c>
      <c r="M281" s="95">
        <v>935596</v>
      </c>
      <c r="N281" s="95">
        <v>930630</v>
      </c>
      <c r="O281" s="95">
        <v>535081</v>
      </c>
      <c r="P281" s="95">
        <v>369953</v>
      </c>
      <c r="Q281" s="95">
        <v>29093981</v>
      </c>
      <c r="R281" s="95">
        <v>8004882</v>
      </c>
    </row>
    <row r="282" spans="1:19" s="262" customFormat="1" ht="24" customHeight="1" x14ac:dyDescent="0.15">
      <c r="A282" s="268"/>
      <c r="B282" s="42" t="s">
        <v>61</v>
      </c>
      <c r="C282" s="353">
        <v>32</v>
      </c>
      <c r="D282" s="95">
        <v>7506</v>
      </c>
      <c r="E282" s="95">
        <v>7506</v>
      </c>
      <c r="F282" s="95">
        <v>90068</v>
      </c>
      <c r="G282" s="95">
        <v>3848944</v>
      </c>
      <c r="H282" s="95">
        <v>3750006</v>
      </c>
      <c r="I282" s="95">
        <v>22014940</v>
      </c>
      <c r="J282" s="95">
        <v>35089530</v>
      </c>
      <c r="K282" s="95">
        <v>626761</v>
      </c>
      <c r="L282" s="95">
        <v>445590</v>
      </c>
      <c r="M282" s="95">
        <v>1501941</v>
      </c>
      <c r="N282" s="95">
        <v>1282730</v>
      </c>
      <c r="O282" s="95">
        <v>862482</v>
      </c>
      <c r="P282" s="95">
        <v>744734</v>
      </c>
      <c r="Q282" s="95">
        <v>34128210</v>
      </c>
      <c r="R282" s="95">
        <v>10034909</v>
      </c>
      <c r="S282" s="269"/>
    </row>
    <row r="283" spans="1:19" s="262" customFormat="1" ht="24" customHeight="1" x14ac:dyDescent="0.15">
      <c r="A283" s="268"/>
      <c r="B283" s="42"/>
      <c r="C283" s="35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269"/>
    </row>
    <row r="284" spans="1:19" s="266" customFormat="1" ht="24" customHeight="1" x14ac:dyDescent="0.15">
      <c r="A284" s="206">
        <v>32</v>
      </c>
      <c r="B284" s="210" t="s">
        <v>71</v>
      </c>
      <c r="C284" s="353">
        <v>186</v>
      </c>
      <c r="D284" s="95">
        <v>2394</v>
      </c>
      <c r="E284" s="95">
        <v>2377</v>
      </c>
      <c r="F284" s="95">
        <v>10639</v>
      </c>
      <c r="G284" s="95">
        <v>786460</v>
      </c>
      <c r="H284" s="95">
        <v>316636</v>
      </c>
      <c r="I284" s="95">
        <v>2643003</v>
      </c>
      <c r="J284" s="95">
        <v>4433272</v>
      </c>
      <c r="K284" s="95">
        <v>112430</v>
      </c>
      <c r="L284" s="95">
        <v>113791</v>
      </c>
      <c r="M284" s="95">
        <v>143164</v>
      </c>
      <c r="N284" s="95">
        <v>162312</v>
      </c>
      <c r="O284" s="95">
        <v>37009</v>
      </c>
      <c r="P284" s="95">
        <v>39666</v>
      </c>
      <c r="Q284" s="95">
        <v>3476110</v>
      </c>
      <c r="R284" s="95">
        <v>1637738</v>
      </c>
    </row>
    <row r="285" spans="1:19" s="262" customFormat="1" ht="24" customHeight="1" x14ac:dyDescent="0.15">
      <c r="A285" s="206"/>
      <c r="B285" s="41" t="s">
        <v>25</v>
      </c>
      <c r="C285" s="353">
        <v>124</v>
      </c>
      <c r="D285" s="95">
        <v>701</v>
      </c>
      <c r="E285" s="95">
        <v>684</v>
      </c>
      <c r="F285" s="95">
        <v>0</v>
      </c>
      <c r="G285" s="95">
        <v>195794</v>
      </c>
      <c r="H285" s="95" t="s">
        <v>718</v>
      </c>
      <c r="I285" s="95">
        <v>322728</v>
      </c>
      <c r="J285" s="95">
        <v>813270</v>
      </c>
      <c r="K285" s="95" t="s">
        <v>718</v>
      </c>
      <c r="L285" s="95" t="s">
        <v>718</v>
      </c>
      <c r="M285" s="95" t="s">
        <v>718</v>
      </c>
      <c r="N285" s="95" t="s">
        <v>718</v>
      </c>
      <c r="O285" s="95" t="s">
        <v>718</v>
      </c>
      <c r="P285" s="95" t="s">
        <v>718</v>
      </c>
      <c r="Q285" s="95" t="s">
        <v>718</v>
      </c>
      <c r="R285" s="95">
        <v>435680</v>
      </c>
    </row>
    <row r="286" spans="1:19" s="262" customFormat="1" ht="24" customHeight="1" x14ac:dyDescent="0.15">
      <c r="A286" s="206"/>
      <c r="B286" s="41" t="s">
        <v>26</v>
      </c>
      <c r="C286" s="353">
        <v>38</v>
      </c>
      <c r="D286" s="95">
        <v>510</v>
      </c>
      <c r="E286" s="95">
        <v>510</v>
      </c>
      <c r="F286" s="95">
        <v>0</v>
      </c>
      <c r="G286" s="95">
        <v>170189</v>
      </c>
      <c r="H286" s="95" t="s">
        <v>718</v>
      </c>
      <c r="I286" s="95">
        <v>373956</v>
      </c>
      <c r="J286" s="95">
        <v>766251</v>
      </c>
      <c r="K286" s="95">
        <v>40398</v>
      </c>
      <c r="L286" s="95">
        <v>42520</v>
      </c>
      <c r="M286" s="95">
        <v>7630</v>
      </c>
      <c r="N286" s="95">
        <v>7023</v>
      </c>
      <c r="O286" s="95" t="s">
        <v>718</v>
      </c>
      <c r="P286" s="95" t="s">
        <v>718</v>
      </c>
      <c r="Q286" s="95">
        <v>677811</v>
      </c>
      <c r="R286" s="95">
        <v>365264</v>
      </c>
    </row>
    <row r="287" spans="1:19" s="262" customFormat="1" ht="24" customHeight="1" x14ac:dyDescent="0.15">
      <c r="A287" s="206"/>
      <c r="B287" s="41" t="s">
        <v>27</v>
      </c>
      <c r="C287" s="353">
        <v>11</v>
      </c>
      <c r="D287" s="95">
        <v>246</v>
      </c>
      <c r="E287" s="95">
        <v>246</v>
      </c>
      <c r="F287" s="95">
        <v>0</v>
      </c>
      <c r="G287" s="95">
        <v>90014</v>
      </c>
      <c r="H287" s="95" t="s">
        <v>718</v>
      </c>
      <c r="I287" s="95">
        <v>547808</v>
      </c>
      <c r="J287" s="95">
        <v>744153</v>
      </c>
      <c r="K287" s="95">
        <v>40835</v>
      </c>
      <c r="L287" s="95">
        <v>39434</v>
      </c>
      <c r="M287" s="95">
        <v>25790</v>
      </c>
      <c r="N287" s="95">
        <v>29589</v>
      </c>
      <c r="O287" s="95" t="s">
        <v>718</v>
      </c>
      <c r="P287" s="95" t="s">
        <v>718</v>
      </c>
      <c r="Q287" s="95">
        <v>702982</v>
      </c>
      <c r="R287" s="95">
        <v>194971</v>
      </c>
    </row>
    <row r="288" spans="1:19" s="262" customFormat="1" ht="24" customHeight="1" x14ac:dyDescent="0.15">
      <c r="A288" s="206"/>
      <c r="B288" s="41" t="s">
        <v>28</v>
      </c>
      <c r="C288" s="353">
        <v>8</v>
      </c>
      <c r="D288" s="95">
        <v>323</v>
      </c>
      <c r="E288" s="95">
        <v>323</v>
      </c>
      <c r="F288" s="95">
        <v>3554</v>
      </c>
      <c r="G288" s="95">
        <v>90973</v>
      </c>
      <c r="H288" s="95">
        <v>89811</v>
      </c>
      <c r="I288" s="95">
        <v>329861</v>
      </c>
      <c r="J288" s="95">
        <v>658200</v>
      </c>
      <c r="K288" s="95">
        <v>25237</v>
      </c>
      <c r="L288" s="95">
        <v>24670</v>
      </c>
      <c r="M288" s="95">
        <v>881</v>
      </c>
      <c r="N288" s="95">
        <v>925</v>
      </c>
      <c r="O288" s="95">
        <v>13123</v>
      </c>
      <c r="P288" s="95">
        <v>12366</v>
      </c>
      <c r="Q288" s="95">
        <v>650802</v>
      </c>
      <c r="R288" s="95">
        <v>292525</v>
      </c>
    </row>
    <row r="289" spans="1:18" s="262" customFormat="1" ht="24" customHeight="1" x14ac:dyDescent="0.15">
      <c r="A289" s="267"/>
      <c r="B289" s="41" t="s">
        <v>29</v>
      </c>
      <c r="C289" s="353">
        <v>2</v>
      </c>
      <c r="D289" s="95">
        <v>120</v>
      </c>
      <c r="E289" s="95">
        <v>120</v>
      </c>
      <c r="F289" s="95">
        <v>1428</v>
      </c>
      <c r="G289" s="95" t="s">
        <v>702</v>
      </c>
      <c r="H289" s="95" t="s">
        <v>702</v>
      </c>
      <c r="I289" s="95" t="s">
        <v>702</v>
      </c>
      <c r="J289" s="95" t="s">
        <v>702</v>
      </c>
      <c r="K289" s="95" t="s">
        <v>702</v>
      </c>
      <c r="L289" s="95" t="s">
        <v>702</v>
      </c>
      <c r="M289" s="95" t="s">
        <v>702</v>
      </c>
      <c r="N289" s="95" t="s">
        <v>702</v>
      </c>
      <c r="O289" s="95" t="s">
        <v>702</v>
      </c>
      <c r="P289" s="95" t="s">
        <v>702</v>
      </c>
      <c r="Q289" s="95" t="s">
        <v>702</v>
      </c>
      <c r="R289" s="95" t="s">
        <v>702</v>
      </c>
    </row>
    <row r="290" spans="1:18" s="262" customFormat="1" ht="24" customHeight="1" x14ac:dyDescent="0.15">
      <c r="A290" s="267"/>
      <c r="B290" s="41" t="s">
        <v>30</v>
      </c>
      <c r="C290" s="353">
        <v>3</v>
      </c>
      <c r="D290" s="95">
        <v>494</v>
      </c>
      <c r="E290" s="95">
        <v>494</v>
      </c>
      <c r="F290" s="95">
        <v>5657</v>
      </c>
      <c r="G290" s="95" t="s">
        <v>720</v>
      </c>
      <c r="H290" s="95" t="s">
        <v>720</v>
      </c>
      <c r="I290" s="95" t="s">
        <v>720</v>
      </c>
      <c r="J290" s="95" t="s">
        <v>720</v>
      </c>
      <c r="K290" s="95" t="s">
        <v>720</v>
      </c>
      <c r="L290" s="95" t="s">
        <v>720</v>
      </c>
      <c r="M290" s="95" t="s">
        <v>720</v>
      </c>
      <c r="N290" s="95" t="s">
        <v>720</v>
      </c>
      <c r="O290" s="95" t="s">
        <v>720</v>
      </c>
      <c r="P290" s="95" t="s">
        <v>720</v>
      </c>
      <c r="Q290" s="95" t="s">
        <v>720</v>
      </c>
      <c r="R290" s="95" t="s">
        <v>720</v>
      </c>
    </row>
    <row r="291" spans="1:18" s="262" customFormat="1" ht="24" customHeight="1" x14ac:dyDescent="0.15">
      <c r="A291" s="267"/>
      <c r="B291" s="41" t="s">
        <v>60</v>
      </c>
      <c r="C291" s="353">
        <v>0</v>
      </c>
      <c r="D291" s="95">
        <v>0</v>
      </c>
      <c r="E291" s="95">
        <v>0</v>
      </c>
      <c r="F291" s="95">
        <v>0</v>
      </c>
      <c r="G291" s="95" t="s">
        <v>718</v>
      </c>
      <c r="H291" s="95" t="s">
        <v>718</v>
      </c>
      <c r="I291" s="95" t="s">
        <v>718</v>
      </c>
      <c r="J291" s="95" t="s">
        <v>718</v>
      </c>
      <c r="K291" s="95" t="s">
        <v>718</v>
      </c>
      <c r="L291" s="95" t="s">
        <v>718</v>
      </c>
      <c r="M291" s="95" t="s">
        <v>718</v>
      </c>
      <c r="N291" s="95" t="s">
        <v>718</v>
      </c>
      <c r="O291" s="95" t="s">
        <v>718</v>
      </c>
      <c r="P291" s="95" t="s">
        <v>718</v>
      </c>
      <c r="Q291" s="95" t="s">
        <v>718</v>
      </c>
      <c r="R291" s="95" t="s">
        <v>718</v>
      </c>
    </row>
    <row r="292" spans="1:18" s="262" customFormat="1" ht="24" customHeight="1" thickBot="1" x14ac:dyDescent="0.2">
      <c r="A292" s="270"/>
      <c r="B292" s="49" t="s">
        <v>61</v>
      </c>
      <c r="C292" s="355">
        <v>13</v>
      </c>
      <c r="D292" s="96">
        <v>937</v>
      </c>
      <c r="E292" s="96">
        <v>937</v>
      </c>
      <c r="F292" s="96">
        <v>10639</v>
      </c>
      <c r="G292" s="96">
        <v>330463</v>
      </c>
      <c r="H292" s="96">
        <v>316636</v>
      </c>
      <c r="I292" s="96">
        <v>1398511</v>
      </c>
      <c r="J292" s="96">
        <v>2109598</v>
      </c>
      <c r="K292" s="96">
        <v>31197</v>
      </c>
      <c r="L292" s="96">
        <v>31837</v>
      </c>
      <c r="M292" s="96">
        <v>109744</v>
      </c>
      <c r="N292" s="96">
        <v>125700</v>
      </c>
      <c r="O292" s="96">
        <v>37009</v>
      </c>
      <c r="P292" s="96">
        <v>39666</v>
      </c>
      <c r="Q292" s="96">
        <v>2095317</v>
      </c>
      <c r="R292" s="96">
        <v>641823</v>
      </c>
    </row>
    <row r="293" spans="1:18" s="211" customFormat="1" ht="24" customHeight="1" x14ac:dyDescent="0.2">
      <c r="A293" s="271"/>
      <c r="B293" s="574" t="s">
        <v>763</v>
      </c>
      <c r="C293" s="588"/>
      <c r="D293" s="588"/>
      <c r="E293" s="588"/>
      <c r="F293" s="588"/>
      <c r="G293" s="588"/>
      <c r="H293" s="588"/>
      <c r="I293" s="589"/>
      <c r="J293" s="251"/>
      <c r="K293" s="251"/>
      <c r="L293" s="251"/>
      <c r="M293" s="251"/>
      <c r="N293" s="251"/>
      <c r="O293" s="251"/>
      <c r="P293" s="251"/>
      <c r="Q293" s="303"/>
      <c r="R293" s="303"/>
    </row>
    <row r="294" spans="1:18" s="211" customFormat="1" ht="24" customHeight="1" x14ac:dyDescent="0.2">
      <c r="A294" s="409"/>
      <c r="B294" s="263" t="s">
        <v>758</v>
      </c>
      <c r="C294" s="263"/>
      <c r="D294" s="263"/>
      <c r="E294" s="263"/>
      <c r="F294" s="263"/>
      <c r="G294" s="263"/>
      <c r="H294" s="263"/>
      <c r="I294" s="407"/>
      <c r="J294" s="251"/>
      <c r="K294" s="251"/>
      <c r="L294" s="251"/>
      <c r="M294" s="251"/>
      <c r="N294" s="251"/>
      <c r="O294" s="251"/>
      <c r="P294" s="251"/>
      <c r="Q294" s="303"/>
      <c r="R294" s="303"/>
    </row>
    <row r="295" spans="1:18" s="211" customFormat="1" ht="24" customHeight="1" x14ac:dyDescent="0.15">
      <c r="A295" s="251"/>
      <c r="B295" s="263" t="s">
        <v>756</v>
      </c>
      <c r="C295" s="300"/>
      <c r="D295" s="300"/>
      <c r="E295" s="301"/>
      <c r="F295" s="300"/>
      <c r="G295" s="300"/>
      <c r="H295" s="300"/>
      <c r="I295" s="251"/>
      <c r="J295" s="251"/>
      <c r="K295" s="251"/>
      <c r="L295" s="251"/>
      <c r="M295" s="251"/>
      <c r="N295" s="251"/>
      <c r="O295" s="251"/>
      <c r="P295" s="251"/>
      <c r="Q295" s="303"/>
      <c r="R295" s="303"/>
    </row>
    <row r="296" spans="1:18" ht="17.100000000000001" customHeight="1" x14ac:dyDescent="0.2"/>
    <row r="297" spans="1:18" ht="17.100000000000001" customHeight="1" x14ac:dyDescent="0.2"/>
    <row r="298" spans="1:18" ht="17.100000000000001" customHeight="1" x14ac:dyDescent="0.2"/>
    <row r="299" spans="1:18" ht="17.100000000000001" customHeight="1" x14ac:dyDescent="0.2"/>
    <row r="300" spans="1:18" ht="17.100000000000001" customHeight="1" x14ac:dyDescent="0.2"/>
    <row r="301" spans="1:18" ht="17.100000000000001" customHeight="1" x14ac:dyDescent="0.2"/>
    <row r="302" spans="1:18" ht="17.100000000000001" customHeight="1" x14ac:dyDescent="0.2"/>
    <row r="303" spans="1:18" ht="17.100000000000001" customHeight="1" x14ac:dyDescent="0.2"/>
    <row r="304" spans="1:18" ht="17.100000000000001" customHeight="1" x14ac:dyDescent="0.2"/>
    <row r="305" ht="17.100000000000001" customHeight="1" x14ac:dyDescent="0.2"/>
    <row r="306" ht="17.100000000000001" customHeight="1" x14ac:dyDescent="0.2"/>
  </sheetData>
  <mergeCells count="59">
    <mergeCell ref="J240:J243"/>
    <mergeCell ref="K240:L242"/>
    <mergeCell ref="M240:N242"/>
    <mergeCell ref="O240:P242"/>
    <mergeCell ref="B293:I293"/>
    <mergeCell ref="B234:I234"/>
    <mergeCell ref="A240:B243"/>
    <mergeCell ref="C240:C243"/>
    <mergeCell ref="D240:E241"/>
    <mergeCell ref="F240:F243"/>
    <mergeCell ref="G240:H241"/>
    <mergeCell ref="I240:I243"/>
    <mergeCell ref="I181:I184"/>
    <mergeCell ref="J181:J184"/>
    <mergeCell ref="K181:L183"/>
    <mergeCell ref="M181:N183"/>
    <mergeCell ref="O181:P183"/>
    <mergeCell ref="A181:B184"/>
    <mergeCell ref="C181:C184"/>
    <mergeCell ref="D181:E182"/>
    <mergeCell ref="F181:F184"/>
    <mergeCell ref="G181:H182"/>
    <mergeCell ref="J122:J125"/>
    <mergeCell ref="K122:L124"/>
    <mergeCell ref="M122:N124"/>
    <mergeCell ref="O122:P124"/>
    <mergeCell ref="B175:I175"/>
    <mergeCell ref="B116:I116"/>
    <mergeCell ref="A122:B125"/>
    <mergeCell ref="C122:C125"/>
    <mergeCell ref="D122:E123"/>
    <mergeCell ref="F122:F125"/>
    <mergeCell ref="G122:H123"/>
    <mergeCell ref="I122:I125"/>
    <mergeCell ref="I63:I66"/>
    <mergeCell ref="J63:J66"/>
    <mergeCell ref="K63:L65"/>
    <mergeCell ref="M63:N65"/>
    <mergeCell ref="O63:P65"/>
    <mergeCell ref="A63:B66"/>
    <mergeCell ref="C63:C66"/>
    <mergeCell ref="D63:E64"/>
    <mergeCell ref="F63:F66"/>
    <mergeCell ref="G63:H64"/>
    <mergeCell ref="M4:N6"/>
    <mergeCell ref="O4:P6"/>
    <mergeCell ref="Q4:Q7"/>
    <mergeCell ref="R4:R7"/>
    <mergeCell ref="B57:I57"/>
    <mergeCell ref="I4:I7"/>
    <mergeCell ref="E6:E7"/>
    <mergeCell ref="H6:H7"/>
    <mergeCell ref="J4:J7"/>
    <mergeCell ref="K4:L6"/>
    <mergeCell ref="A4:B7"/>
    <mergeCell ref="C4:C7"/>
    <mergeCell ref="D4:E5"/>
    <mergeCell ref="F4:F7"/>
    <mergeCell ref="G4:H5"/>
  </mergeCells>
  <phoneticPr fontId="2"/>
  <conditionalFormatting sqref="C63:C118 C122:C177 C1:C59 C240:C65536 C181:C236">
    <cfRule type="cellIs" dxfId="26" priority="20" stopIfTrue="1" operator="between">
      <formula>1</formula>
      <formula>3</formula>
    </cfRule>
  </conditionalFormatting>
  <conditionalFormatting sqref="C61:C62">
    <cfRule type="cellIs" dxfId="25" priority="19" stopIfTrue="1" operator="between">
      <formula>1</formula>
      <formula>3</formula>
    </cfRule>
  </conditionalFormatting>
  <conditionalFormatting sqref="C120:C121">
    <cfRule type="cellIs" dxfId="24" priority="18" stopIfTrue="1" operator="between">
      <formula>1</formula>
      <formula>3</formula>
    </cfRule>
  </conditionalFormatting>
  <conditionalFormatting sqref="C178:C180">
    <cfRule type="cellIs" dxfId="23" priority="17" stopIfTrue="1" operator="between">
      <formula>1</formula>
      <formula>3</formula>
    </cfRule>
  </conditionalFormatting>
  <conditionalFormatting sqref="C238:C239">
    <cfRule type="cellIs" dxfId="22" priority="16" stopIfTrue="1" operator="between">
      <formula>1</formula>
      <formula>3</formula>
    </cfRule>
  </conditionalFormatting>
  <conditionalFormatting sqref="C237">
    <cfRule type="cellIs" dxfId="21" priority="15" stopIfTrue="1" operator="between">
      <formula>1</formula>
      <formula>3</formula>
    </cfRule>
  </conditionalFormatting>
  <conditionalFormatting sqref="C119">
    <cfRule type="cellIs" dxfId="20" priority="14" stopIfTrue="1" operator="between">
      <formula>1</formula>
      <formula>3</formula>
    </cfRule>
  </conditionalFormatting>
  <conditionalFormatting sqref="C60">
    <cfRule type="cellIs" dxfId="19" priority="13" stopIfTrue="1" operator="between">
      <formula>1</formula>
      <formula>3</formula>
    </cfRule>
  </conditionalFormatting>
  <conditionalFormatting sqref="A116:XFD146 A115:H115 J115:IV115 A1:XFD114 A155:XFD187 A154:P154 R154:IV154 A149:XFD153 O148:P148 A147:H148 S147:IV148 A189:XFD65536 A188:I188 K188:IV188 J147:Q147 J148:M148">
    <cfRule type="containsText" dxfId="18" priority="11" stopIfTrue="1" operator="containsText" text="χ">
      <formula>NOT(ISERROR(SEARCH("χ",A1)))</formula>
    </cfRule>
    <cfRule type="containsText" dxfId="17" priority="12" stopIfTrue="1" operator="containsText" text="χ">
      <formula>NOT(ISERROR(SEARCH("χ",A1)))</formula>
    </cfRule>
  </conditionalFormatting>
  <conditionalFormatting sqref="I115">
    <cfRule type="containsText" dxfId="16" priority="10" stopIfTrue="1" operator="containsText" text="χ">
      <formula>NOT(ISERROR(SEARCH("χ",I115)))</formula>
    </cfRule>
  </conditionalFormatting>
  <conditionalFormatting sqref="Q154">
    <cfRule type="containsText" dxfId="15" priority="8" stopIfTrue="1" operator="containsText" text="χ">
      <formula>NOT(ISERROR(SEARCH("χ",Q154)))</formula>
    </cfRule>
  </conditionalFormatting>
  <conditionalFormatting sqref="N148">
    <cfRule type="containsText" dxfId="14" priority="7" stopIfTrue="1" operator="containsText" text="χ">
      <formula>NOT(ISERROR(SEARCH("χ",N148)))</formula>
    </cfRule>
  </conditionalFormatting>
  <conditionalFormatting sqref="Q148">
    <cfRule type="containsText" dxfId="13" priority="6" stopIfTrue="1" operator="containsText" text="χ">
      <formula>NOT(ISERROR(SEARCH("χ",Q148)))</formula>
    </cfRule>
  </conditionalFormatting>
  <conditionalFormatting sqref="R147">
    <cfRule type="containsText" dxfId="12" priority="3" stopIfTrue="1" operator="containsText" text="χ">
      <formula>NOT(ISERROR(SEARCH("χ",R147)))</formula>
    </cfRule>
    <cfRule type="containsText" dxfId="11" priority="4" stopIfTrue="1" operator="containsText" text="χ">
      <formula>NOT(ISERROR(SEARCH("χ",R147)))</formula>
    </cfRule>
  </conditionalFormatting>
  <conditionalFormatting sqref="R148">
    <cfRule type="containsText" dxfId="10" priority="1" stopIfTrue="1" operator="containsText" text="χ">
      <formula>NOT(ISERROR(SEARCH("χ",R148)))</formula>
    </cfRule>
    <cfRule type="containsText" dxfId="9" priority="2" stopIfTrue="1" operator="containsText" text="χ">
      <formula>NOT(ISERROR(SEARCH("χ",R148)))</formula>
    </cfRule>
  </conditionalFormatting>
  <pageMargins left="0.86614173228346458" right="0.19685039370078741" top="0.39370078740157483" bottom="0.39370078740157483" header="0.31496062992125984" footer="0.31496062992125984"/>
  <pageSetup paperSize="9" orientation="portrait" r:id="rId1"/>
  <rowBreaks count="4" manualBreakCount="4">
    <brk id="59" max="16383" man="1"/>
    <brk id="118" max="16383" man="1"/>
    <brk id="177" max="16383" man="1"/>
    <brk id="2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FFFF00"/>
  </sheetPr>
  <dimension ref="A1:AO258"/>
  <sheetViews>
    <sheetView view="pageBreakPreview" topLeftCell="T1" zoomScale="75" zoomScaleNormal="70" zoomScaleSheetLayoutView="75" workbookViewId="0">
      <selection activeCell="Z8" sqref="Z8"/>
    </sheetView>
  </sheetViews>
  <sheetFormatPr defaultColWidth="10.625" defaultRowHeight="15" x14ac:dyDescent="0.2"/>
  <cols>
    <col min="1" max="1" width="4.375" style="57" customWidth="1"/>
    <col min="2" max="2" width="3.625" style="404" customWidth="1"/>
    <col min="3" max="3" width="33" style="57" customWidth="1"/>
    <col min="4" max="6" width="11.75" style="404" customWidth="1"/>
    <col min="7" max="7" width="14.25" style="404" customWidth="1"/>
    <col min="8" max="11" width="15.75" style="404" customWidth="1"/>
    <col min="12" max="17" width="15.625" style="404" customWidth="1"/>
    <col min="18" max="18" width="15.75" style="405" customWidth="1"/>
    <col min="19" max="19" width="19.25" style="405" bestFit="1" customWidth="1"/>
    <col min="20" max="20" width="10.625" style="57"/>
    <col min="21" max="21" width="8" style="57" customWidth="1"/>
    <col min="22" max="22" width="36" style="57" customWidth="1"/>
    <col min="23" max="23" width="13.25" style="57" bestFit="1" customWidth="1"/>
    <col min="24" max="27" width="11.375" style="57" bestFit="1" customWidth="1"/>
    <col min="28" max="30" width="13.25" style="57" bestFit="1" customWidth="1"/>
    <col min="31" max="32" width="12.625" style="57" customWidth="1"/>
    <col min="33" max="16384" width="10.625" style="57"/>
  </cols>
  <sheetData>
    <row r="1" spans="2:41" s="368" customFormat="1" ht="34.5" customHeight="1" thickBot="1" x14ac:dyDescent="0.25">
      <c r="B1" s="359" t="s">
        <v>713</v>
      </c>
      <c r="C1" s="361"/>
      <c r="D1" s="362"/>
      <c r="E1" s="363"/>
      <c r="F1" s="364"/>
      <c r="G1" s="365"/>
      <c r="H1" s="363"/>
      <c r="I1" s="364"/>
      <c r="J1" s="365"/>
      <c r="K1" s="365"/>
      <c r="L1" s="598"/>
      <c r="M1" s="598"/>
      <c r="N1" s="598"/>
      <c r="O1" s="598"/>
      <c r="P1" s="598"/>
      <c r="Q1" s="598"/>
      <c r="R1" s="366"/>
      <c r="S1" s="366"/>
      <c r="T1" s="367"/>
      <c r="U1" s="603" t="s">
        <v>766</v>
      </c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367"/>
      <c r="AG1" s="367"/>
      <c r="AH1" s="55"/>
      <c r="AI1" s="55"/>
      <c r="AJ1" s="55"/>
      <c r="AK1" s="55"/>
      <c r="AL1" s="55"/>
      <c r="AM1" s="55"/>
      <c r="AN1" s="55"/>
      <c r="AO1" s="55"/>
    </row>
    <row r="2" spans="2:41" s="368" customFormat="1" ht="43.5" customHeight="1" thickBot="1" x14ac:dyDescent="0.25">
      <c r="B2" s="360" t="s">
        <v>47</v>
      </c>
      <c r="C2" s="369"/>
      <c r="D2" s="371" t="s">
        <v>38</v>
      </c>
      <c r="E2" s="415" t="s">
        <v>724</v>
      </c>
      <c r="F2" s="370" t="s">
        <v>696</v>
      </c>
      <c r="G2" s="371" t="s">
        <v>48</v>
      </c>
      <c r="H2" s="410" t="s">
        <v>32</v>
      </c>
      <c r="I2" s="370" t="s">
        <v>744</v>
      </c>
      <c r="J2" s="372" t="s">
        <v>36</v>
      </c>
      <c r="K2" s="372" t="s">
        <v>37</v>
      </c>
      <c r="L2" s="411" t="s">
        <v>745</v>
      </c>
      <c r="M2" s="411" t="s">
        <v>746</v>
      </c>
      <c r="N2" s="411" t="s">
        <v>751</v>
      </c>
      <c r="O2" s="411" t="s">
        <v>752</v>
      </c>
      <c r="P2" s="411" t="s">
        <v>747</v>
      </c>
      <c r="Q2" s="412" t="s">
        <v>748</v>
      </c>
      <c r="R2" s="413" t="s">
        <v>749</v>
      </c>
      <c r="S2" s="414" t="s">
        <v>750</v>
      </c>
      <c r="T2" s="55"/>
      <c r="U2" s="601" t="s">
        <v>767</v>
      </c>
      <c r="V2" s="602"/>
      <c r="W2" s="422" t="s">
        <v>754</v>
      </c>
      <c r="X2" s="418" t="s">
        <v>736</v>
      </c>
      <c r="Y2" s="418" t="s">
        <v>737</v>
      </c>
      <c r="Z2" s="418" t="s">
        <v>738</v>
      </c>
      <c r="AA2" s="418" t="s">
        <v>739</v>
      </c>
      <c r="AB2" s="418" t="s">
        <v>740</v>
      </c>
      <c r="AC2" s="418" t="s">
        <v>741</v>
      </c>
      <c r="AD2" s="418" t="s">
        <v>742</v>
      </c>
      <c r="AE2" s="418" t="s">
        <v>765</v>
      </c>
      <c r="AF2" s="416"/>
      <c r="AG2" s="55"/>
      <c r="AH2" s="55"/>
      <c r="AI2" s="55"/>
      <c r="AJ2" s="55"/>
      <c r="AK2" s="55"/>
      <c r="AL2" s="55"/>
      <c r="AM2" s="55"/>
      <c r="AN2" s="55"/>
      <c r="AO2" s="55"/>
    </row>
    <row r="3" spans="2:41" s="374" customFormat="1" ht="24" customHeight="1" x14ac:dyDescent="0.15">
      <c r="B3" s="373" t="s">
        <v>753</v>
      </c>
      <c r="C3" s="373" t="s">
        <v>754</v>
      </c>
      <c r="D3" s="352">
        <f>'詳細3 (貼り付けよう)'!C8</f>
        <v>5801</v>
      </c>
      <c r="E3" s="93">
        <f>'詳細3 (貼り付けよう)'!D8</f>
        <v>170136</v>
      </c>
      <c r="F3" s="93">
        <f>'詳細3 (貼り付けよう)'!E8</f>
        <v>169704</v>
      </c>
      <c r="G3" s="93">
        <f>'詳細3 (貼り付けよう)'!F8</f>
        <v>1399183</v>
      </c>
      <c r="H3" s="93">
        <f>'詳細3 (貼り付けよう)'!G8</f>
        <v>59661864</v>
      </c>
      <c r="I3" s="93">
        <f>'詳細3 (貼り付けよう)'!H8</f>
        <v>39779981</v>
      </c>
      <c r="J3" s="93">
        <f>'詳細3 (貼り付けよう)'!I8</f>
        <v>435391360</v>
      </c>
      <c r="K3" s="93">
        <f>'詳細3 (貼り付けよう)'!J8</f>
        <v>654811082</v>
      </c>
      <c r="L3" s="93">
        <f>'詳細3 (貼り付けよう)'!K8</f>
        <v>23163846</v>
      </c>
      <c r="M3" s="93">
        <f>'詳細3 (貼り付けよう)'!L8</f>
        <v>22810422</v>
      </c>
      <c r="N3" s="93">
        <f>'詳細3 (貼り付けよう)'!M8</f>
        <v>18777792</v>
      </c>
      <c r="O3" s="93">
        <f>'詳細3 (貼り付けよう)'!N8</f>
        <v>17986322</v>
      </c>
      <c r="P3" s="93">
        <f>'詳細3 (貼り付けよう)'!O8</f>
        <v>18224471</v>
      </c>
      <c r="Q3" s="93">
        <f>'詳細3 (貼り付けよう)'!P8</f>
        <v>15687292</v>
      </c>
      <c r="R3" s="93">
        <f>'詳細3 (貼り付けよう)'!Q8</f>
        <v>582507549</v>
      </c>
      <c r="S3" s="93">
        <f>'詳細3 (貼り付けよう)'!R8</f>
        <v>175097845</v>
      </c>
      <c r="T3" s="367"/>
      <c r="U3" s="424" t="s">
        <v>753</v>
      </c>
      <c r="V3" s="423"/>
      <c r="W3" s="421">
        <f>INDEX($B$1:$S$247,SUMPRODUCT(($B$3:$B$247=$U3)*($C$3:$C$247=$W$2)*ROW($B$3:$B$247)),MATCH($U$2,$B$2:$S$2,0))</f>
        <v>59661864</v>
      </c>
      <c r="X3" s="421">
        <f>INDEX($B$1:$S$247,SUMPRODUCT(($B$3:$B$247=$U3)*($C$3:$C$247=$X$2)*ROW($B$3:$B$247)),MATCH($U$2,$B$2:$S$2,0))</f>
        <v>4189030</v>
      </c>
      <c r="Y3" s="421">
        <f>INDEX($B$1:$S$247,SUMPRODUCT(($B$3:$B$247=$U3)*($C$3:$C$247=$Y$2)*ROW($B$3:$B$247)),MATCH($U$2,$B$2:$S$2,0))</f>
        <v>5898601</v>
      </c>
      <c r="Z3" s="421">
        <f>INDEX($B$1:$S$247,SUMPRODUCT(($B$3:$B$247=$U3)*($C$3:$C$247=$Z$2)*ROW($B$3:$B$247)),MATCH($U$2,$B$2:$S$2,0))</f>
        <v>6118984</v>
      </c>
      <c r="AA3" s="421">
        <f>INDEX($B$1:$S$247,SUMPRODUCT(($B$3:$B$247=$U3)*($C$3:$C$247=$AA$2)*ROW($B$3:$B$247)),MATCH($U$2,$B$2:$S$2,0))</f>
        <v>6823576</v>
      </c>
      <c r="AB3" s="421">
        <f>INDEX($B$1:$S$247,SUMPRODUCT(($B$3:$B$247=$U3)*($C$3:$C$247=$AB$2)*ROW($B$3:$B$247)),MATCH($U$2,$B$2:$S$2,0))</f>
        <v>10423743</v>
      </c>
      <c r="AC3" s="421">
        <f>INDEX($B$1:$S$247,SUMPRODUCT(($B$3:$B$247=$U3)*($C$3:$C$247=$AC$2)*ROW($B$3:$B$247)),MATCH($U$2,$B$2:$S$2,0))</f>
        <v>13750498</v>
      </c>
      <c r="AD3" s="421">
        <f>INDEX($B$1:$S$247,SUMPRODUCT(($B$3:$B$247=$U3)*($C$3:$C$247=$AD$2)*ROW($B$3:$B$247)),MATCH($U$2,$B$2:$S$2,0))</f>
        <v>12457432</v>
      </c>
      <c r="AE3" s="421">
        <f>INDEX($B$1:$S$247,SUMPRODUCT(($B$3:$B$247=$U3)*($C$3:$C$247=$AE$2)*ROW($B$3:$B$247)),MATCH($U$2,$B$2:$S$2,0))</f>
        <v>43455249</v>
      </c>
      <c r="AF3" s="417"/>
      <c r="AG3" s="367"/>
      <c r="AH3" s="367"/>
      <c r="AI3" s="367"/>
      <c r="AJ3" s="367"/>
      <c r="AK3" s="367"/>
      <c r="AL3" s="367"/>
      <c r="AM3" s="367"/>
      <c r="AN3" s="367"/>
      <c r="AO3" s="367"/>
    </row>
    <row r="4" spans="2:41" s="374" customFormat="1" ht="24" customHeight="1" x14ac:dyDescent="0.15">
      <c r="B4" s="376" t="s">
        <v>753</v>
      </c>
      <c r="C4" s="377" t="s">
        <v>736</v>
      </c>
      <c r="D4" s="353">
        <f>'詳細3 (貼り付けよう)'!C9</f>
        <v>2414</v>
      </c>
      <c r="E4" s="95">
        <f>'詳細3 (貼り付けよう)'!D9</f>
        <v>14755</v>
      </c>
      <c r="F4" s="95">
        <f>'詳細3 (貼り付けよう)'!E9</f>
        <v>14377</v>
      </c>
      <c r="G4" s="95">
        <f>'詳細3 (貼り付けよう)'!F9</f>
        <v>0</v>
      </c>
      <c r="H4" s="95">
        <f>'詳細3 (貼り付けよう)'!G9</f>
        <v>4189030</v>
      </c>
      <c r="I4" s="95">
        <f>'詳細3 (貼り付けよう)'!H9</f>
        <v>0</v>
      </c>
      <c r="J4" s="95">
        <f>'詳細3 (貼り付けよう)'!I9</f>
        <v>17793661</v>
      </c>
      <c r="K4" s="95">
        <f>'詳細3 (貼り付けよう)'!J9</f>
        <v>30481276</v>
      </c>
      <c r="L4" s="95">
        <f>'詳細3 (貼り付けよう)'!K9</f>
        <v>0</v>
      </c>
      <c r="M4" s="95">
        <f>'詳細3 (貼り付けよう)'!L9</f>
        <v>0</v>
      </c>
      <c r="N4" s="95">
        <f>'詳細3 (貼り付けよう)'!M9</f>
        <v>0</v>
      </c>
      <c r="O4" s="95">
        <f>'詳細3 (貼り付けよう)'!N9</f>
        <v>0</v>
      </c>
      <c r="P4" s="95">
        <f>'詳細3 (貼り付けよう)'!O9</f>
        <v>0</v>
      </c>
      <c r="Q4" s="95">
        <f>'詳細3 (貼り付けよう)'!P9</f>
        <v>0</v>
      </c>
      <c r="R4" s="95">
        <f>'詳細3 (貼り付けよう)'!Q9</f>
        <v>0</v>
      </c>
      <c r="S4" s="95">
        <f>'詳細3 (貼り付けよう)'!R9</f>
        <v>11032283</v>
      </c>
      <c r="T4" s="367"/>
      <c r="U4" s="419" t="s">
        <v>722</v>
      </c>
      <c r="V4" s="420" t="s">
        <v>3</v>
      </c>
      <c r="W4" s="421">
        <f t="shared" ref="W4:W27" si="0">INDEX($B$1:$S$247,SUMPRODUCT(($B$3:$B$247=$U4)*($C$3:$C$247=$W$2)*ROW($B$3:$B$247)),MATCH($U$2,$B$2:$S$2,0))</f>
        <v>21448712</v>
      </c>
      <c r="X4" s="421">
        <f t="shared" ref="X4:X27" si="1">INDEX($B$1:$S$247,SUMPRODUCT(($B$3:$B$247=$U4)*($C$3:$C$247=$X$2)*ROW($B$3:$B$247)),MATCH($U$2,$B$2:$S$2,0))</f>
        <v>714037</v>
      </c>
      <c r="Y4" s="421">
        <f t="shared" ref="Y4:Y27" si="2">INDEX($B$1:$S$247,SUMPRODUCT(($B$3:$B$247=$U4)*($C$3:$C$247=$Y$2)*ROW($B$3:$B$247)),MATCH($U$2,$B$2:$S$2,0))</f>
        <v>1401543</v>
      </c>
      <c r="Z4" s="421">
        <f t="shared" ref="Z4:Z27" si="3">INDEX($B$1:$S$247,SUMPRODUCT(($B$3:$B$247=$U4)*($C$3:$C$247=$Z$2)*ROW($B$3:$B$247)),MATCH($U$2,$B$2:$S$2,0))</f>
        <v>2001471</v>
      </c>
      <c r="AA4" s="421">
        <f t="shared" ref="AA4:AA27" si="4">INDEX($B$1:$S$247,SUMPRODUCT(($B$3:$B$247=$U4)*($C$3:$C$247=$AA$2)*ROW($B$3:$B$247)),MATCH($U$2,$B$2:$S$2,0))</f>
        <v>2348694</v>
      </c>
      <c r="AB4" s="421">
        <f t="shared" ref="AB4:AB27" si="5">INDEX($B$1:$S$247,SUMPRODUCT(($B$3:$B$247=$U4)*($C$3:$C$247=$AB$2)*ROW($B$3:$B$247)),MATCH($U$2,$B$2:$S$2,0))</f>
        <v>4926295</v>
      </c>
      <c r="AC4" s="421">
        <f t="shared" ref="AC4:AC27" si="6">INDEX($B$1:$S$247,SUMPRODUCT(($B$3:$B$247=$U4)*($C$3:$C$247=$AC$2)*ROW($B$3:$B$247)),MATCH($U$2,$B$2:$S$2,0))</f>
        <v>6054527</v>
      </c>
      <c r="AD4" s="421">
        <f t="shared" ref="AD4:AD27" si="7">INDEX($B$1:$S$247,SUMPRODUCT(($B$3:$B$247=$U4)*($C$3:$C$247=$AD$2)*ROW($B$3:$B$247)),MATCH($U$2,$B$2:$S$2,0))</f>
        <v>4002145</v>
      </c>
      <c r="AE4" s="421">
        <f t="shared" ref="AE4:AE27" si="8">INDEX($B$1:$S$247,SUMPRODUCT(($B$3:$B$247=$U4)*($C$3:$C$247=$AE$2)*ROW($B$3:$B$247)),MATCH($U$2,$B$2:$S$2,0))</f>
        <v>17331661</v>
      </c>
      <c r="AF4" s="417"/>
      <c r="AG4" s="367"/>
      <c r="AH4" s="367"/>
      <c r="AI4" s="367"/>
      <c r="AJ4" s="367"/>
      <c r="AK4" s="367"/>
      <c r="AL4" s="367"/>
      <c r="AM4" s="367"/>
      <c r="AN4" s="367"/>
      <c r="AO4" s="367"/>
    </row>
    <row r="5" spans="2:41" s="374" customFormat="1" ht="24" customHeight="1" x14ac:dyDescent="0.15">
      <c r="B5" s="376" t="s">
        <v>753</v>
      </c>
      <c r="C5" s="377" t="s">
        <v>737</v>
      </c>
      <c r="D5" s="353">
        <f>'詳細3 (貼り付けよう)'!C10</f>
        <v>1387</v>
      </c>
      <c r="E5" s="95">
        <f>'詳細3 (貼り付けよう)'!D10</f>
        <v>19219</v>
      </c>
      <c r="F5" s="95">
        <f>'詳細3 (貼り付けよう)'!E10</f>
        <v>19182</v>
      </c>
      <c r="G5" s="95">
        <f>'詳細3 (貼り付けよう)'!F10</f>
        <v>0</v>
      </c>
      <c r="H5" s="95">
        <f>'詳細3 (貼り付けよう)'!G10</f>
        <v>5898601</v>
      </c>
      <c r="I5" s="95">
        <f>'詳細3 (貼り付けよう)'!H10</f>
        <v>0</v>
      </c>
      <c r="J5" s="95">
        <f>'詳細3 (貼り付けよう)'!I10</f>
        <v>24214320</v>
      </c>
      <c r="K5" s="95">
        <f>'詳細3 (貼り付けよう)'!J10</f>
        <v>41037099</v>
      </c>
      <c r="L5" s="95">
        <f>'詳細3 (貼り付けよう)'!K10</f>
        <v>1561702</v>
      </c>
      <c r="M5" s="95">
        <f>'詳細3 (貼り付けよう)'!L10</f>
        <v>1855789</v>
      </c>
      <c r="N5" s="95">
        <f>'詳細3 (貼り付けよう)'!M10</f>
        <v>499171</v>
      </c>
      <c r="O5" s="95">
        <f>'詳細3 (貼り付けよう)'!N10</f>
        <v>541992</v>
      </c>
      <c r="P5" s="95">
        <f>'詳細3 (貼り付けよう)'!O10</f>
        <v>0</v>
      </c>
      <c r="Q5" s="95">
        <f>'詳細3 (貼り付けよう)'!P10</f>
        <v>0</v>
      </c>
      <c r="R5" s="95">
        <f>'詳細3 (貼り付けよう)'!Q10</f>
        <v>37652771</v>
      </c>
      <c r="S5" s="95">
        <f>'詳細3 (貼り付けよう)'!R10</f>
        <v>15364728</v>
      </c>
      <c r="T5" s="367"/>
      <c r="U5" s="419">
        <v>10</v>
      </c>
      <c r="V5" s="420" t="s">
        <v>4</v>
      </c>
      <c r="W5" s="421">
        <f t="shared" si="0"/>
        <v>1457405</v>
      </c>
      <c r="X5" s="421">
        <f t="shared" si="1"/>
        <v>146277</v>
      </c>
      <c r="Y5" s="421">
        <f t="shared" si="2"/>
        <v>254499</v>
      </c>
      <c r="Z5" s="421">
        <f t="shared" si="3"/>
        <v>197383</v>
      </c>
      <c r="AA5" s="421">
        <f t="shared" si="4"/>
        <v>262495</v>
      </c>
      <c r="AB5" s="421">
        <f t="shared" si="5"/>
        <v>310341</v>
      </c>
      <c r="AC5" s="421">
        <f t="shared" si="6"/>
        <v>286410</v>
      </c>
      <c r="AD5" s="421" t="str">
        <f t="shared" si="7"/>
        <v>-</v>
      </c>
      <c r="AE5" s="421">
        <f t="shared" si="8"/>
        <v>859246</v>
      </c>
      <c r="AF5" s="417"/>
      <c r="AG5" s="367"/>
      <c r="AH5" s="367"/>
      <c r="AI5" s="367"/>
      <c r="AJ5" s="367"/>
      <c r="AK5" s="367"/>
      <c r="AL5" s="367"/>
      <c r="AM5" s="367"/>
      <c r="AN5" s="367"/>
      <c r="AO5" s="367"/>
    </row>
    <row r="6" spans="2:41" s="374" customFormat="1" ht="24" customHeight="1" x14ac:dyDescent="0.15">
      <c r="B6" s="376" t="s">
        <v>753</v>
      </c>
      <c r="C6" s="378" t="s">
        <v>738</v>
      </c>
      <c r="D6" s="353">
        <f>'詳細3 (貼り付けよう)'!C11</f>
        <v>748</v>
      </c>
      <c r="E6" s="95">
        <f>'詳細3 (貼り付けよう)'!D11</f>
        <v>18322</v>
      </c>
      <c r="F6" s="95">
        <f>'詳細3 (貼り付けよう)'!E11</f>
        <v>18307</v>
      </c>
      <c r="G6" s="95">
        <f>'詳細3 (貼り付けよう)'!F11</f>
        <v>0</v>
      </c>
      <c r="H6" s="95">
        <f>'詳細3 (貼り付けよう)'!G11</f>
        <v>6118984</v>
      </c>
      <c r="I6" s="95">
        <f>'詳細3 (貼り付けよう)'!H11</f>
        <v>0</v>
      </c>
      <c r="J6" s="95">
        <f>'詳細3 (貼り付けよう)'!I11</f>
        <v>28305779</v>
      </c>
      <c r="K6" s="95">
        <f>'詳細3 (貼り付けよう)'!J11</f>
        <v>46525659</v>
      </c>
      <c r="L6" s="95">
        <f>'詳細3 (貼り付けよう)'!K11</f>
        <v>1818046</v>
      </c>
      <c r="M6" s="95">
        <f>'詳細3 (貼り付けよう)'!L11</f>
        <v>2210869</v>
      </c>
      <c r="N6" s="95">
        <f>'詳細3 (貼り付けよう)'!M11</f>
        <v>1107219</v>
      </c>
      <c r="O6" s="95">
        <f>'詳細3 (貼り付けよう)'!N11</f>
        <v>1158449</v>
      </c>
      <c r="P6" s="95">
        <f>'詳細3 (貼り付けよう)'!O11</f>
        <v>0</v>
      </c>
      <c r="Q6" s="95">
        <f>'詳細3 (貼り付けよう)'!P11</f>
        <v>0</v>
      </c>
      <c r="R6" s="95">
        <f>'詳細3 (貼り付けよう)'!Q11</f>
        <v>41896321</v>
      </c>
      <c r="S6" s="95">
        <f>'詳細3 (貼り付けよう)'!R11</f>
        <v>16743916</v>
      </c>
      <c r="T6" s="367"/>
      <c r="U6" s="419">
        <v>11</v>
      </c>
      <c r="V6" s="420" t="s">
        <v>743</v>
      </c>
      <c r="W6" s="421">
        <f t="shared" si="0"/>
        <v>681186</v>
      </c>
      <c r="X6" s="421">
        <f t="shared" si="1"/>
        <v>115082</v>
      </c>
      <c r="Y6" s="421">
        <f t="shared" si="2"/>
        <v>117092</v>
      </c>
      <c r="Z6" s="421">
        <f t="shared" si="3"/>
        <v>122299</v>
      </c>
      <c r="AA6" s="421">
        <f t="shared" si="4"/>
        <v>174180</v>
      </c>
      <c r="AB6" s="421" t="str">
        <f t="shared" si="5"/>
        <v>χχ</v>
      </c>
      <c r="AC6" s="421" t="str">
        <f t="shared" si="6"/>
        <v>χ</v>
      </c>
      <c r="AD6" s="421" t="str">
        <f t="shared" si="7"/>
        <v>-</v>
      </c>
      <c r="AE6" s="421">
        <f t="shared" si="8"/>
        <v>326713</v>
      </c>
      <c r="AF6" s="417"/>
      <c r="AG6" s="367"/>
      <c r="AH6" s="367"/>
      <c r="AI6" s="367"/>
      <c r="AJ6" s="367"/>
      <c r="AK6" s="367"/>
      <c r="AL6" s="367"/>
      <c r="AM6" s="367"/>
      <c r="AN6" s="367"/>
      <c r="AO6" s="367"/>
    </row>
    <row r="7" spans="2:41" s="374" customFormat="1" ht="24" customHeight="1" x14ac:dyDescent="0.15">
      <c r="B7" s="376" t="s">
        <v>753</v>
      </c>
      <c r="C7" s="378" t="s">
        <v>739</v>
      </c>
      <c r="D7" s="353">
        <f>'詳細3 (貼り付けよう)'!C12</f>
        <v>534</v>
      </c>
      <c r="E7" s="95">
        <f>'詳細3 (貼り付けよう)'!D12</f>
        <v>20569</v>
      </c>
      <c r="F7" s="95">
        <f>'詳細3 (貼り付けよう)'!E12</f>
        <v>20567</v>
      </c>
      <c r="G7" s="95">
        <f>'詳細3 (貼り付けよう)'!F12</f>
        <v>244819</v>
      </c>
      <c r="H7" s="95">
        <f>'詳細3 (貼り付けよう)'!G12</f>
        <v>6823576</v>
      </c>
      <c r="I7" s="95">
        <f>'詳細3 (貼り付けよう)'!H12</f>
        <v>6365467</v>
      </c>
      <c r="J7" s="95">
        <f>'詳細3 (貼り付けよう)'!I12</f>
        <v>39166585</v>
      </c>
      <c r="K7" s="95">
        <f>'詳細3 (貼り付けよう)'!J12</f>
        <v>58568376</v>
      </c>
      <c r="L7" s="95">
        <f>'詳細3 (貼り付けよう)'!K12</f>
        <v>2305236</v>
      </c>
      <c r="M7" s="95">
        <f>'詳細3 (貼り付けよう)'!L12</f>
        <v>2462723</v>
      </c>
      <c r="N7" s="95">
        <f>'詳細3 (貼り付けよう)'!M12</f>
        <v>882776</v>
      </c>
      <c r="O7" s="95">
        <f>'詳細3 (貼り付けよう)'!N12</f>
        <v>793601</v>
      </c>
      <c r="P7" s="95">
        <f>'詳細3 (貼り付けよう)'!O12</f>
        <v>2372509</v>
      </c>
      <c r="Q7" s="95">
        <f>'詳細3 (貼り付けよう)'!P12</f>
        <v>2368485</v>
      </c>
      <c r="R7" s="95">
        <f>'詳細3 (貼り付けよう)'!Q12</f>
        <v>53060098</v>
      </c>
      <c r="S7" s="95">
        <f>'詳細3 (貼り付けよう)'!R12</f>
        <v>16496074</v>
      </c>
      <c r="T7" s="367"/>
      <c r="U7" s="419">
        <v>12</v>
      </c>
      <c r="V7" s="420" t="s">
        <v>5</v>
      </c>
      <c r="W7" s="421">
        <f t="shared" si="0"/>
        <v>2266430</v>
      </c>
      <c r="X7" s="421">
        <f t="shared" si="1"/>
        <v>279031</v>
      </c>
      <c r="Y7" s="421">
        <f t="shared" si="2"/>
        <v>481280</v>
      </c>
      <c r="Z7" s="421">
        <f t="shared" si="3"/>
        <v>407441</v>
      </c>
      <c r="AA7" s="421">
        <f t="shared" si="4"/>
        <v>411696</v>
      </c>
      <c r="AB7" s="421">
        <f t="shared" si="5"/>
        <v>349995</v>
      </c>
      <c r="AC7" s="421">
        <f t="shared" si="6"/>
        <v>336987</v>
      </c>
      <c r="AD7" s="421" t="str">
        <f t="shared" si="7"/>
        <v>-</v>
      </c>
      <c r="AE7" s="421">
        <f t="shared" si="8"/>
        <v>1098678</v>
      </c>
      <c r="AF7" s="417"/>
      <c r="AG7" s="367"/>
      <c r="AH7" s="367"/>
      <c r="AI7" s="367"/>
      <c r="AJ7" s="367"/>
      <c r="AK7" s="367"/>
      <c r="AL7" s="367"/>
      <c r="AM7" s="367"/>
      <c r="AN7" s="367"/>
      <c r="AO7" s="367"/>
    </row>
    <row r="8" spans="2:41" s="374" customFormat="1" ht="24" customHeight="1" x14ac:dyDescent="0.15">
      <c r="B8" s="376" t="s">
        <v>753</v>
      </c>
      <c r="C8" s="378" t="s">
        <v>740</v>
      </c>
      <c r="D8" s="353">
        <f>'詳細3 (貼り付けよう)'!C13</f>
        <v>435</v>
      </c>
      <c r="E8" s="95">
        <f>'詳細3 (貼り付けよう)'!D13</f>
        <v>29940</v>
      </c>
      <c r="F8" s="95">
        <f>'詳細3 (貼り付けよう)'!E13</f>
        <v>29940</v>
      </c>
      <c r="G8" s="95">
        <f>'詳細3 (貼り付けよう)'!F13</f>
        <v>355700</v>
      </c>
      <c r="H8" s="95">
        <f>'詳細3 (貼り付けよう)'!G13</f>
        <v>10423743</v>
      </c>
      <c r="I8" s="95">
        <f>'詳細3 (貼り付けよう)'!H13</f>
        <v>9585942</v>
      </c>
      <c r="J8" s="95">
        <f>'詳細3 (貼り付けよう)'!I13</f>
        <v>71197463</v>
      </c>
      <c r="K8" s="95">
        <f>'詳細3 (貼り付けよう)'!J13</f>
        <v>104314193</v>
      </c>
      <c r="L8" s="95">
        <f>'詳細3 (貼り付けよう)'!K13</f>
        <v>5314460</v>
      </c>
      <c r="M8" s="95">
        <f>'詳細3 (貼り付けよう)'!L13</f>
        <v>5306479</v>
      </c>
      <c r="N8" s="95">
        <f>'詳細3 (貼り付けよう)'!M13</f>
        <v>2327481</v>
      </c>
      <c r="O8" s="95">
        <f>'詳細3 (貼り付けよう)'!N13</f>
        <v>2134891</v>
      </c>
      <c r="P8" s="95">
        <f>'詳細3 (貼り付けよう)'!O13</f>
        <v>3525976</v>
      </c>
      <c r="Q8" s="95">
        <f>'詳細3 (貼り付けよう)'!P13</f>
        <v>3267955</v>
      </c>
      <c r="R8" s="95">
        <f>'詳細3 (貼り付けよう)'!Q13</f>
        <v>96792114</v>
      </c>
      <c r="S8" s="95">
        <f>'詳細3 (貼り付けよう)'!R13</f>
        <v>26735631</v>
      </c>
      <c r="T8" s="367"/>
      <c r="U8" s="419">
        <v>13</v>
      </c>
      <c r="V8" s="420" t="s">
        <v>6</v>
      </c>
      <c r="W8" s="421">
        <f t="shared" si="0"/>
        <v>1041738</v>
      </c>
      <c r="X8" s="421">
        <f t="shared" si="1"/>
        <v>242719</v>
      </c>
      <c r="Y8" s="421">
        <f t="shared" si="2"/>
        <v>210934</v>
      </c>
      <c r="Z8" s="421">
        <f t="shared" si="3"/>
        <v>226640</v>
      </c>
      <c r="AA8" s="421">
        <f t="shared" si="4"/>
        <v>190907</v>
      </c>
      <c r="AB8" s="421" t="str">
        <f t="shared" si="5"/>
        <v>χχ</v>
      </c>
      <c r="AC8" s="421" t="str">
        <f t="shared" si="6"/>
        <v>χ</v>
      </c>
      <c r="AD8" s="421" t="str">
        <f t="shared" si="7"/>
        <v>-</v>
      </c>
      <c r="AE8" s="421">
        <f t="shared" si="8"/>
        <v>361445</v>
      </c>
      <c r="AF8" s="417"/>
      <c r="AG8" s="367"/>
      <c r="AH8" s="367"/>
      <c r="AI8" s="367"/>
      <c r="AJ8" s="367"/>
      <c r="AK8" s="367"/>
      <c r="AL8" s="367"/>
      <c r="AM8" s="367"/>
      <c r="AN8" s="367"/>
      <c r="AO8" s="367"/>
    </row>
    <row r="9" spans="2:41" s="374" customFormat="1" ht="24" customHeight="1" x14ac:dyDescent="0.15">
      <c r="B9" s="376" t="s">
        <v>753</v>
      </c>
      <c r="C9" s="378" t="s">
        <v>741</v>
      </c>
      <c r="D9" s="353">
        <f>'詳細3 (貼り付けよう)'!C14</f>
        <v>230</v>
      </c>
      <c r="E9" s="95">
        <f>'詳細3 (貼り付けよう)'!D14</f>
        <v>37609</v>
      </c>
      <c r="F9" s="95">
        <f>'詳細3 (貼り付けよう)'!E14</f>
        <v>37609</v>
      </c>
      <c r="G9" s="95">
        <f>'詳細3 (貼り付けよう)'!F14</f>
        <v>447632</v>
      </c>
      <c r="H9" s="95">
        <f>'詳細3 (貼り付けよう)'!G14</f>
        <v>13750498</v>
      </c>
      <c r="I9" s="95">
        <f>'詳細3 (貼り付けよう)'!H14</f>
        <v>12497369</v>
      </c>
      <c r="J9" s="95">
        <f>'詳細3 (貼り付けよう)'!I14</f>
        <v>102211762</v>
      </c>
      <c r="K9" s="95">
        <f>'詳細3 (貼り付けよう)'!J14</f>
        <v>155251036</v>
      </c>
      <c r="L9" s="95">
        <f>'詳細3 (貼り付けよう)'!K14</f>
        <v>7497580</v>
      </c>
      <c r="M9" s="95">
        <f>'詳細3 (貼り付けよう)'!L14</f>
        <v>6955974</v>
      </c>
      <c r="N9" s="95">
        <f>'詳細3 (貼り付けよう)'!M14</f>
        <v>4281044</v>
      </c>
      <c r="O9" s="95">
        <f>'詳細3 (貼り付けよう)'!N14</f>
        <v>3559044</v>
      </c>
      <c r="P9" s="95">
        <f>'詳細3 (貼り付けよう)'!O14</f>
        <v>4408498</v>
      </c>
      <c r="Q9" s="95">
        <f>'詳細3 (貼り付けよう)'!P14</f>
        <v>3765091</v>
      </c>
      <c r="R9" s="95">
        <f>'詳細3 (貼り付けよう)'!Q14</f>
        <v>147693462</v>
      </c>
      <c r="S9" s="95">
        <f>'詳細3 (貼り付けよう)'!R14</f>
        <v>38147615</v>
      </c>
      <c r="T9" s="367"/>
      <c r="U9" s="419">
        <v>14</v>
      </c>
      <c r="V9" s="420" t="s">
        <v>7</v>
      </c>
      <c r="W9" s="421">
        <f t="shared" si="0"/>
        <v>3158045</v>
      </c>
      <c r="X9" s="421">
        <f t="shared" si="1"/>
        <v>39310</v>
      </c>
      <c r="Y9" s="421">
        <f t="shared" si="2"/>
        <v>100813</v>
      </c>
      <c r="Z9" s="421">
        <f t="shared" si="3"/>
        <v>148544</v>
      </c>
      <c r="AA9" s="421" t="str">
        <f t="shared" si="4"/>
        <v>χχ</v>
      </c>
      <c r="AB9" s="421">
        <f t="shared" si="5"/>
        <v>536870</v>
      </c>
      <c r="AC9" s="421">
        <f t="shared" si="6"/>
        <v>1740507</v>
      </c>
      <c r="AD9" s="421" t="str">
        <f t="shared" si="7"/>
        <v>χ</v>
      </c>
      <c r="AE9" s="421">
        <f t="shared" si="8"/>
        <v>2869378</v>
      </c>
      <c r="AF9" s="417"/>
      <c r="AG9" s="367"/>
      <c r="AH9" s="367"/>
      <c r="AI9" s="367"/>
      <c r="AJ9" s="367"/>
      <c r="AK9" s="367"/>
      <c r="AL9" s="367"/>
      <c r="AM9" s="367"/>
      <c r="AN9" s="367"/>
      <c r="AO9" s="367"/>
    </row>
    <row r="10" spans="2:41" s="374" customFormat="1" ht="24" customHeight="1" x14ac:dyDescent="0.15">
      <c r="B10" s="376" t="s">
        <v>753</v>
      </c>
      <c r="C10" s="378" t="s">
        <v>742</v>
      </c>
      <c r="D10" s="353">
        <f>'詳細3 (貼り付けよう)'!C15</f>
        <v>53</v>
      </c>
      <c r="E10" s="95">
        <f>'詳細3 (貼り付けよう)'!D15</f>
        <v>29722</v>
      </c>
      <c r="F10" s="95">
        <f>'詳細3 (貼り付けよう)'!E15</f>
        <v>29722</v>
      </c>
      <c r="G10" s="95">
        <f>'詳細3 (貼り付けよう)'!F15</f>
        <v>351032</v>
      </c>
      <c r="H10" s="95">
        <f>'詳細3 (貼り付けよう)'!G15</f>
        <v>12457432</v>
      </c>
      <c r="I10" s="95">
        <f>'詳細3 (貼り付けよう)'!H15</f>
        <v>11331203</v>
      </c>
      <c r="J10" s="95">
        <f>'詳細3 (貼り付けよう)'!I15</f>
        <v>152501790</v>
      </c>
      <c r="K10" s="95">
        <f>'詳細3 (貼り付けよう)'!J15</f>
        <v>218633443</v>
      </c>
      <c r="L10" s="95">
        <f>'詳細3 (貼り付けよう)'!K15</f>
        <v>4666822</v>
      </c>
      <c r="M10" s="95">
        <f>'詳細3 (貼り付けよう)'!L15</f>
        <v>4018588</v>
      </c>
      <c r="N10" s="95">
        <f>'詳細3 (貼り付けよう)'!M15</f>
        <v>9680101</v>
      </c>
      <c r="O10" s="95">
        <f>'詳細3 (貼り付けよう)'!N15</f>
        <v>9798345</v>
      </c>
      <c r="P10" s="95">
        <f>'詳細3 (貼り付けよう)'!O15</f>
        <v>7917488</v>
      </c>
      <c r="Q10" s="95">
        <f>'詳細3 (貼り付けよう)'!P15</f>
        <v>6285761</v>
      </c>
      <c r="R10" s="95">
        <f>'詳細3 (貼り付けよう)'!Q15</f>
        <v>205412783</v>
      </c>
      <c r="S10" s="95">
        <f>'詳細3 (貼り付けよう)'!R15</f>
        <v>50577598</v>
      </c>
      <c r="T10" s="367"/>
      <c r="U10" s="419">
        <v>15</v>
      </c>
      <c r="V10" s="420" t="s">
        <v>20</v>
      </c>
      <c r="W10" s="421">
        <f t="shared" si="0"/>
        <v>2499022</v>
      </c>
      <c r="X10" s="421">
        <f t="shared" si="1"/>
        <v>276318</v>
      </c>
      <c r="Y10" s="421">
        <f t="shared" si="2"/>
        <v>337379</v>
      </c>
      <c r="Z10" s="421">
        <f t="shared" si="3"/>
        <v>349670</v>
      </c>
      <c r="AA10" s="421">
        <f t="shared" si="4"/>
        <v>509253</v>
      </c>
      <c r="AB10" s="421">
        <f t="shared" si="5"/>
        <v>365140</v>
      </c>
      <c r="AC10" s="421">
        <f t="shared" si="6"/>
        <v>661262</v>
      </c>
      <c r="AD10" s="421" t="str">
        <f t="shared" si="7"/>
        <v>-</v>
      </c>
      <c r="AE10" s="421">
        <f t="shared" si="8"/>
        <v>1535655</v>
      </c>
      <c r="AF10" s="417"/>
      <c r="AG10" s="367"/>
      <c r="AH10" s="367"/>
      <c r="AI10" s="367"/>
      <c r="AJ10" s="367"/>
      <c r="AK10" s="367"/>
      <c r="AL10" s="367"/>
      <c r="AM10" s="367"/>
      <c r="AN10" s="367"/>
      <c r="AO10" s="367"/>
    </row>
    <row r="11" spans="2:41" s="374" customFormat="1" ht="24" customHeight="1" x14ac:dyDescent="0.15">
      <c r="B11" s="376" t="s">
        <v>753</v>
      </c>
      <c r="C11" s="379" t="s">
        <v>755</v>
      </c>
      <c r="D11" s="353">
        <f>'詳細3 (貼り付けよう)'!C16</f>
        <v>1252</v>
      </c>
      <c r="E11" s="95">
        <f>'詳細3 (貼り付けよう)'!D16</f>
        <v>117840</v>
      </c>
      <c r="F11" s="95">
        <f>'詳細3 (貼り付けよう)'!E16</f>
        <v>117838</v>
      </c>
      <c r="G11" s="95">
        <f>'詳細3 (貼り付けよう)'!F16</f>
        <v>1399183</v>
      </c>
      <c r="H11" s="95">
        <f>'詳細3 (貼り付けよう)'!G16</f>
        <v>43455249</v>
      </c>
      <c r="I11" s="95">
        <f>'詳細3 (貼り付けよう)'!H16</f>
        <v>39779981</v>
      </c>
      <c r="J11" s="95">
        <f>'詳細3 (貼り付けよう)'!I16</f>
        <v>365077600</v>
      </c>
      <c r="K11" s="95">
        <f>'詳細3 (貼り付けよう)'!J16</f>
        <v>536767048</v>
      </c>
      <c r="L11" s="95">
        <f>'詳細3 (貼り付けよう)'!K16</f>
        <v>19784098</v>
      </c>
      <c r="M11" s="95">
        <f>'詳細3 (貼り付けよう)'!L16</f>
        <v>18743764</v>
      </c>
      <c r="N11" s="95">
        <f>'詳細3 (貼り付けよう)'!M16</f>
        <v>17171402</v>
      </c>
      <c r="O11" s="95">
        <f>'詳細3 (貼り付けよう)'!N16</f>
        <v>16285881</v>
      </c>
      <c r="P11" s="95">
        <f>'詳細3 (貼り付けよう)'!O16</f>
        <v>18224471</v>
      </c>
      <c r="Q11" s="95">
        <f>'詳細3 (貼り付けよう)'!P16</f>
        <v>15687292</v>
      </c>
      <c r="R11" s="95">
        <f>'詳細3 (貼り付けよう)'!Q16</f>
        <v>502958457</v>
      </c>
      <c r="S11" s="95">
        <f>'詳細3 (貼り付けよう)'!R16</f>
        <v>131956918</v>
      </c>
      <c r="T11" s="367"/>
      <c r="U11" s="419">
        <v>16</v>
      </c>
      <c r="V11" s="420" t="s">
        <v>8</v>
      </c>
      <c r="W11" s="421">
        <f t="shared" si="0"/>
        <v>1753899</v>
      </c>
      <c r="X11" s="421">
        <f t="shared" si="1"/>
        <v>66842</v>
      </c>
      <c r="Y11" s="421">
        <f t="shared" si="2"/>
        <v>170455</v>
      </c>
      <c r="Z11" s="421">
        <f t="shared" si="3"/>
        <v>187622</v>
      </c>
      <c r="AA11" s="421">
        <f t="shared" si="4"/>
        <v>232706</v>
      </c>
      <c r="AB11" s="421" t="str">
        <f t="shared" si="5"/>
        <v>χχ</v>
      </c>
      <c r="AC11" s="421">
        <f t="shared" si="6"/>
        <v>594913</v>
      </c>
      <c r="AD11" s="421" t="str">
        <f t="shared" si="7"/>
        <v>χ</v>
      </c>
      <c r="AE11" s="421">
        <f t="shared" si="8"/>
        <v>1328980</v>
      </c>
      <c r="AF11" s="417"/>
      <c r="AG11" s="367"/>
      <c r="AH11" s="367"/>
      <c r="AI11" s="367"/>
      <c r="AJ11" s="367"/>
      <c r="AK11" s="367"/>
      <c r="AL11" s="367"/>
      <c r="AM11" s="367"/>
      <c r="AN11" s="367"/>
      <c r="AO11" s="367"/>
    </row>
    <row r="12" spans="2:41" s="374" customFormat="1" ht="24" customHeight="1" x14ac:dyDescent="0.15">
      <c r="B12" s="358"/>
      <c r="C12" s="380">
        <v>0</v>
      </c>
      <c r="D12" s="353">
        <f>'詳細3 (貼り付けよう)'!C17</f>
        <v>0</v>
      </c>
      <c r="E12" s="95">
        <f>'詳細3 (貼り付けよう)'!D17</f>
        <v>0</v>
      </c>
      <c r="F12" s="95">
        <f>'詳細3 (貼り付けよう)'!E17</f>
        <v>0</v>
      </c>
      <c r="G12" s="95">
        <f>'詳細3 (貼り付けよう)'!F17</f>
        <v>0</v>
      </c>
      <c r="H12" s="95">
        <f>'詳細3 (貼り付けよう)'!G17</f>
        <v>0</v>
      </c>
      <c r="I12" s="95">
        <f>'詳細3 (貼り付けよう)'!H17</f>
        <v>0</v>
      </c>
      <c r="J12" s="95">
        <f>'詳細3 (貼り付けよう)'!I17</f>
        <v>0</v>
      </c>
      <c r="K12" s="95">
        <f>'詳細3 (貼り付けよう)'!J17</f>
        <v>0</v>
      </c>
      <c r="L12" s="95">
        <f>'詳細3 (貼り付けよう)'!K17</f>
        <v>0</v>
      </c>
      <c r="M12" s="95">
        <f>'詳細3 (貼り付けよう)'!L17</f>
        <v>0</v>
      </c>
      <c r="N12" s="95">
        <f>'詳細3 (貼り付けよう)'!M17</f>
        <v>0</v>
      </c>
      <c r="O12" s="95">
        <f>'詳細3 (貼り付けよう)'!N17</f>
        <v>0</v>
      </c>
      <c r="P12" s="95">
        <f>'詳細3 (貼り付けよう)'!O17</f>
        <v>0</v>
      </c>
      <c r="Q12" s="95">
        <f>'詳細3 (貼り付けよう)'!P17</f>
        <v>0</v>
      </c>
      <c r="R12" s="95">
        <f>'詳細3 (貼り付けよう)'!Q17</f>
        <v>0</v>
      </c>
      <c r="S12" s="95">
        <f>'詳細3 (貼り付けよう)'!R17</f>
        <v>0</v>
      </c>
      <c r="T12" s="367"/>
      <c r="U12" s="419">
        <v>17</v>
      </c>
      <c r="V12" s="420" t="s">
        <v>9</v>
      </c>
      <c r="W12" s="421">
        <f t="shared" si="0"/>
        <v>575215</v>
      </c>
      <c r="X12" s="421">
        <f t="shared" si="1"/>
        <v>90431</v>
      </c>
      <c r="Y12" s="421" t="str">
        <f t="shared" si="2"/>
        <v>χχ</v>
      </c>
      <c r="Z12" s="421" t="str">
        <f t="shared" si="3"/>
        <v>χ</v>
      </c>
      <c r="AA12" s="421" t="str">
        <f t="shared" si="4"/>
        <v>χ</v>
      </c>
      <c r="AB12" s="421" t="str">
        <f t="shared" si="5"/>
        <v>-</v>
      </c>
      <c r="AC12" s="421" t="str">
        <f t="shared" si="6"/>
        <v>χ</v>
      </c>
      <c r="AD12" s="421" t="str">
        <f t="shared" si="7"/>
        <v>χ</v>
      </c>
      <c r="AE12" s="421">
        <f t="shared" si="8"/>
        <v>435707</v>
      </c>
      <c r="AF12" s="417"/>
      <c r="AG12" s="367"/>
      <c r="AH12" s="367"/>
      <c r="AI12" s="367"/>
      <c r="AJ12" s="367"/>
      <c r="AK12" s="367"/>
      <c r="AL12" s="367"/>
      <c r="AM12" s="367"/>
      <c r="AN12" s="367"/>
      <c r="AO12" s="367"/>
    </row>
    <row r="13" spans="2:41" s="374" customFormat="1" ht="24" customHeight="1" x14ac:dyDescent="0.15">
      <c r="B13" s="383" t="s">
        <v>722</v>
      </c>
      <c r="C13" s="373" t="s">
        <v>754</v>
      </c>
      <c r="D13" s="353">
        <f>'詳細3 (貼り付けよう)'!C18</f>
        <v>1939</v>
      </c>
      <c r="E13" s="95">
        <f>'詳細3 (貼り付けよう)'!D18</f>
        <v>78463</v>
      </c>
      <c r="F13" s="95">
        <f>'詳細3 (貼り付けよう)'!E18</f>
        <v>78244</v>
      </c>
      <c r="G13" s="95">
        <f>'詳細3 (貼り付けよう)'!F18</f>
        <v>727818</v>
      </c>
      <c r="H13" s="95">
        <f>'詳細3 (貼り付けよう)'!G18</f>
        <v>21448712</v>
      </c>
      <c r="I13" s="95">
        <f>'詳細3 (貼り付けよう)'!H18</f>
        <v>15733132</v>
      </c>
      <c r="J13" s="95">
        <f>'詳細3 (貼り付けよう)'!I18</f>
        <v>150949530</v>
      </c>
      <c r="K13" s="95">
        <f>'詳細3 (貼り付けよう)'!J18</f>
        <v>220630132</v>
      </c>
      <c r="L13" s="95">
        <f>'詳細3 (貼り付けよう)'!K18</f>
        <v>10215142</v>
      </c>
      <c r="M13" s="95">
        <f>'詳細3 (貼り付けよう)'!L18</f>
        <v>10714834</v>
      </c>
      <c r="N13" s="95">
        <f>'詳細3 (貼り付けよう)'!M18</f>
        <v>1934866</v>
      </c>
      <c r="O13" s="95">
        <f>'詳細3 (貼り付けよう)'!N18</f>
        <v>2075959</v>
      </c>
      <c r="P13" s="95">
        <f>'詳細3 (貼り付けよう)'!O18</f>
        <v>4557499</v>
      </c>
      <c r="Q13" s="95">
        <f>'詳細3 (貼り付けよう)'!P18</f>
        <v>4578959</v>
      </c>
      <c r="R13" s="95">
        <f>'詳細3 (貼り付けよう)'!Q18</f>
        <v>201253106</v>
      </c>
      <c r="S13" s="95">
        <f>'詳細3 (貼り付けよう)'!R18</f>
        <v>60246916</v>
      </c>
      <c r="T13" s="367"/>
      <c r="U13" s="419">
        <v>18</v>
      </c>
      <c r="V13" s="420" t="s">
        <v>21</v>
      </c>
      <c r="W13" s="421">
        <f t="shared" si="0"/>
        <v>1554509</v>
      </c>
      <c r="X13" s="421">
        <f t="shared" si="1"/>
        <v>94575</v>
      </c>
      <c r="Y13" s="421">
        <f t="shared" si="2"/>
        <v>213944</v>
      </c>
      <c r="Z13" s="421">
        <f t="shared" si="3"/>
        <v>337885</v>
      </c>
      <c r="AA13" s="421">
        <f t="shared" si="4"/>
        <v>262332</v>
      </c>
      <c r="AB13" s="421">
        <f t="shared" si="5"/>
        <v>267128</v>
      </c>
      <c r="AC13" s="421">
        <f t="shared" si="6"/>
        <v>378645</v>
      </c>
      <c r="AD13" s="421" t="str">
        <f t="shared" si="7"/>
        <v>-</v>
      </c>
      <c r="AE13" s="421">
        <f t="shared" si="8"/>
        <v>908105</v>
      </c>
      <c r="AF13" s="417"/>
      <c r="AG13" s="367"/>
      <c r="AH13" s="367"/>
      <c r="AI13" s="367"/>
      <c r="AJ13" s="367"/>
      <c r="AK13" s="367"/>
      <c r="AL13" s="367"/>
      <c r="AM13" s="367"/>
      <c r="AN13" s="367"/>
      <c r="AO13" s="367"/>
    </row>
    <row r="14" spans="2:41" s="374" customFormat="1" ht="24" customHeight="1" x14ac:dyDescent="0.15">
      <c r="B14" s="383" t="s">
        <v>0</v>
      </c>
      <c r="C14" s="378" t="s">
        <v>736</v>
      </c>
      <c r="D14" s="353">
        <f>'詳細3 (貼り付けよう)'!C19</f>
        <v>553</v>
      </c>
      <c r="E14" s="95">
        <f>'詳細3 (貼り付けよう)'!D19</f>
        <v>3432</v>
      </c>
      <c r="F14" s="95">
        <f>'詳細3 (貼り付けよう)'!E19</f>
        <v>3256</v>
      </c>
      <c r="G14" s="95">
        <f>'詳細3 (貼り付けよう)'!F19</f>
        <v>0</v>
      </c>
      <c r="H14" s="95">
        <f>'詳細3 (貼り付けよう)'!G19</f>
        <v>714037</v>
      </c>
      <c r="I14" s="95" t="str">
        <f>'詳細3 (貼り付けよう)'!H19</f>
        <v>-</v>
      </c>
      <c r="J14" s="95">
        <f>'詳細3 (貼り付けよう)'!I19</f>
        <v>6387366</v>
      </c>
      <c r="K14" s="95">
        <f>'詳細3 (貼り付けよう)'!J19</f>
        <v>9074932</v>
      </c>
      <c r="L14" s="95" t="str">
        <f>'詳細3 (貼り付けよう)'!K19</f>
        <v>-</v>
      </c>
      <c r="M14" s="95" t="str">
        <f>'詳細3 (貼り付けよう)'!L19</f>
        <v>-</v>
      </c>
      <c r="N14" s="95" t="str">
        <f>'詳細3 (貼り付けよう)'!M19</f>
        <v>-</v>
      </c>
      <c r="O14" s="95" t="str">
        <f>'詳細3 (貼り付けよう)'!N19</f>
        <v>-</v>
      </c>
      <c r="P14" s="95" t="str">
        <f>'詳細3 (貼り付けよう)'!O19</f>
        <v>-</v>
      </c>
      <c r="Q14" s="95" t="str">
        <f>'詳細3 (貼り付けよう)'!P19</f>
        <v>-</v>
      </c>
      <c r="R14" s="95" t="str">
        <f>'詳細3 (貼り付けよう)'!Q19</f>
        <v>-</v>
      </c>
      <c r="S14" s="95">
        <f>'詳細3 (貼り付けよう)'!R19</f>
        <v>2170060</v>
      </c>
      <c r="T14" s="367"/>
      <c r="U14" s="419">
        <v>19</v>
      </c>
      <c r="V14" s="420" t="s">
        <v>10</v>
      </c>
      <c r="W14" s="421">
        <f t="shared" si="0"/>
        <v>218938</v>
      </c>
      <c r="X14" s="421">
        <f t="shared" si="1"/>
        <v>21177</v>
      </c>
      <c r="Y14" s="421">
        <f t="shared" si="2"/>
        <v>28420</v>
      </c>
      <c r="Z14" s="421">
        <f t="shared" si="3"/>
        <v>24226</v>
      </c>
      <c r="AA14" s="421" t="str">
        <f t="shared" si="4"/>
        <v>χχ</v>
      </c>
      <c r="AB14" s="421">
        <f t="shared" si="5"/>
        <v>73797</v>
      </c>
      <c r="AC14" s="421" t="str">
        <f t="shared" si="6"/>
        <v>χ</v>
      </c>
      <c r="AD14" s="421" t="str">
        <f t="shared" si="7"/>
        <v>-</v>
      </c>
      <c r="AE14" s="421">
        <f t="shared" si="8"/>
        <v>145115</v>
      </c>
      <c r="AF14" s="417"/>
      <c r="AG14" s="367"/>
      <c r="AH14" s="367"/>
      <c r="AI14" s="367"/>
      <c r="AJ14" s="367"/>
      <c r="AK14" s="367"/>
      <c r="AL14" s="367"/>
      <c r="AM14" s="367"/>
      <c r="AN14" s="367"/>
      <c r="AO14" s="367"/>
    </row>
    <row r="15" spans="2:41" s="374" customFormat="1" ht="24" customHeight="1" x14ac:dyDescent="0.15">
      <c r="B15" s="383" t="s">
        <v>722</v>
      </c>
      <c r="C15" s="378" t="s">
        <v>737</v>
      </c>
      <c r="D15" s="353">
        <f>'詳細3 (貼り付けよう)'!C20</f>
        <v>447</v>
      </c>
      <c r="E15" s="95">
        <f>'詳細3 (貼り付けよう)'!D20</f>
        <v>6198</v>
      </c>
      <c r="F15" s="95">
        <f>'詳細3 (貼り付けよう)'!E20</f>
        <v>6169</v>
      </c>
      <c r="G15" s="95">
        <f>'詳細3 (貼り付けよう)'!F20</f>
        <v>0</v>
      </c>
      <c r="H15" s="95">
        <f>'詳細3 (貼り付けよう)'!G20</f>
        <v>1401543</v>
      </c>
      <c r="I15" s="95" t="str">
        <f>'詳細3 (貼り付けよう)'!H20</f>
        <v>-</v>
      </c>
      <c r="J15" s="95">
        <f>'詳細3 (貼り付けよう)'!I20</f>
        <v>8413081</v>
      </c>
      <c r="K15" s="95">
        <f>'詳細3 (貼り付けよう)'!J20</f>
        <v>12698155</v>
      </c>
      <c r="L15" s="95">
        <f>'詳細3 (貼り付けよう)'!K20</f>
        <v>609669</v>
      </c>
      <c r="M15" s="95">
        <f>'詳細3 (貼り付けよう)'!L20</f>
        <v>654651</v>
      </c>
      <c r="N15" s="95">
        <f>'詳細3 (貼り付けよう)'!M20</f>
        <v>126429</v>
      </c>
      <c r="O15" s="95">
        <f>'詳細3 (貼り付けよう)'!N20</f>
        <v>137129</v>
      </c>
      <c r="P15" s="95" t="str">
        <f>'詳細3 (貼り付けよう)'!O20</f>
        <v>-</v>
      </c>
      <c r="Q15" s="95" t="str">
        <f>'詳細3 (貼り付けよう)'!P20</f>
        <v>-</v>
      </c>
      <c r="R15" s="95">
        <f>'詳細3 (貼り付けよう)'!Q20</f>
        <v>11453609</v>
      </c>
      <c r="S15" s="95">
        <f>'詳細3 (貼り付けよう)'!R20</f>
        <v>3809850</v>
      </c>
      <c r="T15" s="367"/>
      <c r="U15" s="419">
        <v>20</v>
      </c>
      <c r="V15" s="420" t="s">
        <v>11</v>
      </c>
      <c r="W15" s="421">
        <f t="shared" si="0"/>
        <v>153836</v>
      </c>
      <c r="X15" s="421">
        <f t="shared" si="1"/>
        <v>11814</v>
      </c>
      <c r="Y15" s="421">
        <f t="shared" si="2"/>
        <v>11860</v>
      </c>
      <c r="Z15" s="421" t="str">
        <f t="shared" si="3"/>
        <v>-</v>
      </c>
      <c r="AA15" s="421" t="str">
        <f t="shared" si="4"/>
        <v>χ</v>
      </c>
      <c r="AB15" s="421" t="str">
        <f t="shared" si="5"/>
        <v>χχ</v>
      </c>
      <c r="AC15" s="421" t="str">
        <f t="shared" si="6"/>
        <v>χ</v>
      </c>
      <c r="AD15" s="421" t="str">
        <f t="shared" si="7"/>
        <v>-</v>
      </c>
      <c r="AE15" s="421">
        <f t="shared" si="8"/>
        <v>130162</v>
      </c>
      <c r="AF15" s="417"/>
      <c r="AG15" s="367"/>
      <c r="AH15" s="367"/>
      <c r="AI15" s="367"/>
      <c r="AJ15" s="367"/>
      <c r="AK15" s="367"/>
      <c r="AL15" s="367"/>
      <c r="AM15" s="367"/>
      <c r="AN15" s="367"/>
      <c r="AO15" s="367"/>
    </row>
    <row r="16" spans="2:41" s="374" customFormat="1" ht="24" customHeight="1" x14ac:dyDescent="0.15">
      <c r="B16" s="383" t="s">
        <v>722</v>
      </c>
      <c r="C16" s="378" t="s">
        <v>738</v>
      </c>
      <c r="D16" s="353">
        <f>'詳細3 (貼り付けよう)'!C21</f>
        <v>312</v>
      </c>
      <c r="E16" s="95">
        <f>'詳細3 (貼り付けよう)'!D21</f>
        <v>7705</v>
      </c>
      <c r="F16" s="95">
        <f>'詳細3 (貼り付けよう)'!E21</f>
        <v>7693</v>
      </c>
      <c r="G16" s="95">
        <f>'詳細3 (貼り付けよう)'!F21</f>
        <v>0</v>
      </c>
      <c r="H16" s="95">
        <f>'詳細3 (貼り付けよう)'!G21</f>
        <v>2001471</v>
      </c>
      <c r="I16" s="95" t="str">
        <f>'詳細3 (貼り付けよう)'!H21</f>
        <v>-</v>
      </c>
      <c r="J16" s="95">
        <f>'詳細3 (貼り付けよう)'!I21</f>
        <v>12983689</v>
      </c>
      <c r="K16" s="95">
        <f>'詳細3 (貼り付けよう)'!J21</f>
        <v>19248628</v>
      </c>
      <c r="L16" s="95">
        <f>'詳細3 (貼り付けよう)'!K21</f>
        <v>861845</v>
      </c>
      <c r="M16" s="95">
        <f>'詳細3 (貼り付けよう)'!L21</f>
        <v>1033638</v>
      </c>
      <c r="N16" s="95">
        <f>'詳細3 (貼り付けよう)'!M21</f>
        <v>263142</v>
      </c>
      <c r="O16" s="95">
        <f>'詳細3 (貼り付けよう)'!N21</f>
        <v>267662</v>
      </c>
      <c r="P16" s="95" t="str">
        <f>'詳細3 (貼り付けよう)'!O21</f>
        <v>-</v>
      </c>
      <c r="Q16" s="95" t="str">
        <f>'詳細3 (貼り付けよう)'!P21</f>
        <v>-</v>
      </c>
      <c r="R16" s="95">
        <f>'詳細3 (貼り付けよう)'!Q21</f>
        <v>17798983</v>
      </c>
      <c r="S16" s="95">
        <f>'詳細3 (貼り付けよう)'!R21</f>
        <v>5682029</v>
      </c>
      <c r="T16" s="367"/>
      <c r="U16" s="419">
        <v>21</v>
      </c>
      <c r="V16" s="420" t="s">
        <v>12</v>
      </c>
      <c r="W16" s="421">
        <f t="shared" si="0"/>
        <v>2287958</v>
      </c>
      <c r="X16" s="421">
        <f t="shared" si="1"/>
        <v>556366</v>
      </c>
      <c r="Y16" s="421">
        <f t="shared" si="2"/>
        <v>500858</v>
      </c>
      <c r="Z16" s="421">
        <f t="shared" si="3"/>
        <v>481554</v>
      </c>
      <c r="AA16" s="421">
        <f t="shared" si="4"/>
        <v>337453</v>
      </c>
      <c r="AB16" s="421">
        <f t="shared" si="5"/>
        <v>178614</v>
      </c>
      <c r="AC16" s="421">
        <f t="shared" si="6"/>
        <v>233113</v>
      </c>
      <c r="AD16" s="421" t="str">
        <f t="shared" si="7"/>
        <v>-</v>
      </c>
      <c r="AE16" s="421">
        <f t="shared" si="8"/>
        <v>749180</v>
      </c>
      <c r="AF16" s="417"/>
      <c r="AG16" s="367"/>
      <c r="AH16" s="367"/>
      <c r="AI16" s="367"/>
      <c r="AJ16" s="367"/>
      <c r="AK16" s="367"/>
      <c r="AL16" s="367"/>
      <c r="AM16" s="367"/>
      <c r="AN16" s="367"/>
      <c r="AO16" s="367"/>
    </row>
    <row r="17" spans="2:41" s="374" customFormat="1" ht="24" customHeight="1" x14ac:dyDescent="0.15">
      <c r="B17" s="383" t="s">
        <v>722</v>
      </c>
      <c r="C17" s="378" t="s">
        <v>739</v>
      </c>
      <c r="D17" s="353">
        <f>'詳細3 (貼り付けよう)'!C22</f>
        <v>226</v>
      </c>
      <c r="E17" s="95">
        <f>'詳細3 (貼り付けよう)'!D22</f>
        <v>8801</v>
      </c>
      <c r="F17" s="95">
        <f>'詳細3 (貼り付けよう)'!E22</f>
        <v>8799</v>
      </c>
      <c r="G17" s="95">
        <f>'詳細3 (貼り付けよう)'!F22</f>
        <v>104560</v>
      </c>
      <c r="H17" s="95">
        <f>'詳細3 (貼り付けよう)'!G22</f>
        <v>2348694</v>
      </c>
      <c r="I17" s="95">
        <f>'詳細3 (貼り付けよう)'!H22</f>
        <v>2259599</v>
      </c>
      <c r="J17" s="95">
        <f>'詳細3 (貼り付けよう)'!I22</f>
        <v>15877260</v>
      </c>
      <c r="K17" s="95">
        <f>'詳細3 (貼り付けよう)'!J22</f>
        <v>23064165</v>
      </c>
      <c r="L17" s="95">
        <f>'詳細3 (貼り付けよう)'!K22</f>
        <v>840367</v>
      </c>
      <c r="M17" s="95">
        <f>'詳細3 (貼り付けよう)'!L22</f>
        <v>1066073</v>
      </c>
      <c r="N17" s="95">
        <f>'詳細3 (貼り付けよう)'!M22</f>
        <v>219759</v>
      </c>
      <c r="O17" s="95">
        <f>'詳細3 (貼り付けよう)'!N22</f>
        <v>215248</v>
      </c>
      <c r="P17" s="95">
        <f>'詳細3 (貼り付けよう)'!O22</f>
        <v>1014838</v>
      </c>
      <c r="Q17" s="95">
        <f>'詳細3 (貼り付けよう)'!P22</f>
        <v>1009090</v>
      </c>
      <c r="R17" s="95">
        <f>'詳細3 (貼り付けよう)'!Q22</f>
        <v>21259429</v>
      </c>
      <c r="S17" s="95">
        <f>'詳細3 (貼り付けよう)'!R22</f>
        <v>6282743</v>
      </c>
      <c r="T17" s="367"/>
      <c r="U17" s="419">
        <v>22</v>
      </c>
      <c r="V17" s="420" t="s">
        <v>13</v>
      </c>
      <c r="W17" s="421">
        <f t="shared" si="0"/>
        <v>2937911</v>
      </c>
      <c r="X17" s="421">
        <f t="shared" si="1"/>
        <v>45851</v>
      </c>
      <c r="Y17" s="421">
        <f t="shared" si="2"/>
        <v>144231</v>
      </c>
      <c r="Z17" s="421">
        <f t="shared" si="3"/>
        <v>39245</v>
      </c>
      <c r="AA17" s="421">
        <f t="shared" si="4"/>
        <v>186425</v>
      </c>
      <c r="AB17" s="421">
        <f t="shared" si="5"/>
        <v>371198</v>
      </c>
      <c r="AC17" s="421">
        <f t="shared" si="6"/>
        <v>508754</v>
      </c>
      <c r="AD17" s="421">
        <f t="shared" si="7"/>
        <v>1642207</v>
      </c>
      <c r="AE17" s="421">
        <f t="shared" si="8"/>
        <v>2708584</v>
      </c>
      <c r="AF17" s="417"/>
      <c r="AG17" s="367"/>
      <c r="AH17" s="367"/>
      <c r="AI17" s="367"/>
      <c r="AJ17" s="367"/>
      <c r="AK17" s="367"/>
      <c r="AL17" s="367"/>
      <c r="AM17" s="367"/>
      <c r="AN17" s="367"/>
      <c r="AO17" s="367"/>
    </row>
    <row r="18" spans="2:41" s="374" customFormat="1" ht="24" customHeight="1" x14ac:dyDescent="0.15">
      <c r="B18" s="383" t="s">
        <v>722</v>
      </c>
      <c r="C18" s="378" t="s">
        <v>740</v>
      </c>
      <c r="D18" s="353">
        <f>'詳細3 (貼り付けよう)'!C23</f>
        <v>241</v>
      </c>
      <c r="E18" s="95">
        <f>'詳細3 (貼り付けよう)'!D23</f>
        <v>16743</v>
      </c>
      <c r="F18" s="95">
        <f>'詳細3 (貼り付けよう)'!E23</f>
        <v>16743</v>
      </c>
      <c r="G18" s="95">
        <f>'詳細3 (貼り付けよう)'!F23</f>
        <v>198988</v>
      </c>
      <c r="H18" s="95">
        <f>'詳細3 (貼り付けよう)'!G23</f>
        <v>4926295</v>
      </c>
      <c r="I18" s="95">
        <f>'詳細3 (貼り付けよう)'!H23</f>
        <v>4476573</v>
      </c>
      <c r="J18" s="95">
        <f>'詳細3 (貼り付けよう)'!I23</f>
        <v>48443134</v>
      </c>
      <c r="K18" s="95">
        <f>'詳細3 (貼り付けよう)'!J23</f>
        <v>64276189</v>
      </c>
      <c r="L18" s="95">
        <f>'詳細3 (貼り付けよう)'!K23</f>
        <v>3437020</v>
      </c>
      <c r="M18" s="95">
        <f>'詳細3 (貼り付けよう)'!L23</f>
        <v>3442449</v>
      </c>
      <c r="N18" s="95">
        <f>'詳細3 (貼り付けよう)'!M23</f>
        <v>588978</v>
      </c>
      <c r="O18" s="95">
        <f>'詳細3 (貼り付けよう)'!N23</f>
        <v>559351</v>
      </c>
      <c r="P18" s="95">
        <f>'詳細3 (貼り付けよう)'!O23</f>
        <v>1786577</v>
      </c>
      <c r="Q18" s="95">
        <f>'詳細3 (貼り付けよう)'!P23</f>
        <v>1791515</v>
      </c>
      <c r="R18" s="95">
        <f>'詳細3 (貼り付けよう)'!Q23</f>
        <v>60298073</v>
      </c>
      <c r="S18" s="95">
        <f>'詳細3 (貼り付けよう)'!R23</f>
        <v>13493088</v>
      </c>
      <c r="T18" s="367"/>
      <c r="U18" s="419">
        <v>23</v>
      </c>
      <c r="V18" s="420" t="s">
        <v>14</v>
      </c>
      <c r="W18" s="421">
        <f t="shared" si="0"/>
        <v>162700</v>
      </c>
      <c r="X18" s="421" t="str">
        <f t="shared" si="1"/>
        <v>χ</v>
      </c>
      <c r="Y18" s="421">
        <f t="shared" si="2"/>
        <v>25482</v>
      </c>
      <c r="Z18" s="421">
        <f t="shared" si="3"/>
        <v>53699</v>
      </c>
      <c r="AA18" s="421" t="str">
        <f t="shared" si="4"/>
        <v>χ</v>
      </c>
      <c r="AB18" s="421" t="str">
        <f t="shared" si="5"/>
        <v>χ</v>
      </c>
      <c r="AC18" s="421" t="str">
        <f t="shared" si="6"/>
        <v>-</v>
      </c>
      <c r="AD18" s="421" t="str">
        <f t="shared" si="7"/>
        <v>-</v>
      </c>
      <c r="AE18" s="421" t="str">
        <f t="shared" si="8"/>
        <v>χχ</v>
      </c>
      <c r="AF18" s="417"/>
      <c r="AG18" s="367"/>
      <c r="AH18" s="367"/>
      <c r="AI18" s="367"/>
      <c r="AJ18" s="367"/>
      <c r="AK18" s="367"/>
      <c r="AL18" s="367"/>
      <c r="AM18" s="367"/>
      <c r="AN18" s="367"/>
      <c r="AO18" s="367"/>
    </row>
    <row r="19" spans="2:41" s="374" customFormat="1" ht="24" customHeight="1" x14ac:dyDescent="0.15">
      <c r="B19" s="383" t="s">
        <v>722</v>
      </c>
      <c r="C19" s="378" t="s">
        <v>741</v>
      </c>
      <c r="D19" s="353">
        <f>'詳細3 (貼り付けよう)'!C24</f>
        <v>131</v>
      </c>
      <c r="E19" s="95">
        <f>'詳細3 (貼り付けよう)'!D24</f>
        <v>20906</v>
      </c>
      <c r="F19" s="95">
        <f>'詳細3 (貼り付けよう)'!E24</f>
        <v>20906</v>
      </c>
      <c r="G19" s="95">
        <f>'詳細3 (貼り付けよう)'!F24</f>
        <v>252019</v>
      </c>
      <c r="H19" s="95">
        <f>'詳細3 (貼り付けよう)'!G24</f>
        <v>6054527</v>
      </c>
      <c r="I19" s="95">
        <f>'詳細3 (貼り付けよう)'!H24</f>
        <v>5536021</v>
      </c>
      <c r="J19" s="95">
        <f>'詳細3 (貼り付けよう)'!I24</f>
        <v>40474476</v>
      </c>
      <c r="K19" s="95">
        <f>'詳細3 (貼り付けよう)'!J24</f>
        <v>61205844</v>
      </c>
      <c r="L19" s="95">
        <f>'詳細3 (貼り付けよう)'!K24</f>
        <v>3618067</v>
      </c>
      <c r="M19" s="95">
        <f>'詳細3 (貼り付けよう)'!L24</f>
        <v>3572835</v>
      </c>
      <c r="N19" s="95">
        <f>'詳細3 (貼り付けよう)'!M24</f>
        <v>646906</v>
      </c>
      <c r="O19" s="95">
        <f>'詳細3 (貼り付けよう)'!N24</f>
        <v>744069</v>
      </c>
      <c r="P19" s="95">
        <f>'詳細3 (貼り付けよう)'!O24</f>
        <v>1437608</v>
      </c>
      <c r="Q19" s="95">
        <f>'詳細3 (貼り付けよう)'!P24</f>
        <v>1483855</v>
      </c>
      <c r="R19" s="95">
        <f>'詳細3 (貼り付けよう)'!Q24</f>
        <v>59750029</v>
      </c>
      <c r="S19" s="95">
        <f>'詳細3 (貼り付けよう)'!R24</f>
        <v>17589867</v>
      </c>
      <c r="T19" s="367"/>
      <c r="U19" s="419">
        <v>24</v>
      </c>
      <c r="V19" s="420" t="s">
        <v>15</v>
      </c>
      <c r="W19" s="421">
        <f t="shared" si="0"/>
        <v>4616606</v>
      </c>
      <c r="X19" s="421">
        <f t="shared" si="1"/>
        <v>630192</v>
      </c>
      <c r="Y19" s="421">
        <f t="shared" si="2"/>
        <v>838279</v>
      </c>
      <c r="Z19" s="421">
        <f t="shared" si="3"/>
        <v>635251</v>
      </c>
      <c r="AA19" s="421">
        <f t="shared" si="4"/>
        <v>818634</v>
      </c>
      <c r="AB19" s="421">
        <f t="shared" si="5"/>
        <v>786744</v>
      </c>
      <c r="AC19" s="421" t="str">
        <f t="shared" si="6"/>
        <v>χχ</v>
      </c>
      <c r="AD19" s="421" t="str">
        <f t="shared" si="7"/>
        <v>χ</v>
      </c>
      <c r="AE19" s="421">
        <f t="shared" si="8"/>
        <v>2512884</v>
      </c>
      <c r="AF19" s="417"/>
      <c r="AG19" s="367"/>
      <c r="AH19" s="367"/>
      <c r="AI19" s="367"/>
      <c r="AJ19" s="367"/>
      <c r="AK19" s="367"/>
      <c r="AL19" s="367"/>
      <c r="AM19" s="367"/>
      <c r="AN19" s="367"/>
      <c r="AO19" s="367"/>
    </row>
    <row r="20" spans="2:41" s="374" customFormat="1" ht="24" customHeight="1" x14ac:dyDescent="0.15">
      <c r="B20" s="383" t="s">
        <v>722</v>
      </c>
      <c r="C20" s="378" t="s">
        <v>742</v>
      </c>
      <c r="D20" s="353">
        <f>'詳細3 (貼り付けよう)'!C25</f>
        <v>29</v>
      </c>
      <c r="E20" s="95">
        <f>'詳細3 (貼り付けよう)'!D25</f>
        <v>14678</v>
      </c>
      <c r="F20" s="95">
        <f>'詳細3 (貼り付けよう)'!E25</f>
        <v>14678</v>
      </c>
      <c r="G20" s="95">
        <f>'詳細3 (貼り付けよう)'!F25</f>
        <v>172251</v>
      </c>
      <c r="H20" s="95">
        <f>'詳細3 (貼り付けよう)'!G25</f>
        <v>4002145</v>
      </c>
      <c r="I20" s="95">
        <f>'詳細3 (貼り付けよう)'!H25</f>
        <v>3460939</v>
      </c>
      <c r="J20" s="95">
        <f>'詳細3 (貼り付けよう)'!I25</f>
        <v>18370524</v>
      </c>
      <c r="K20" s="95">
        <f>'詳細3 (貼り付けよう)'!J25</f>
        <v>31062219</v>
      </c>
      <c r="L20" s="95">
        <f>'詳細3 (貼り付けよう)'!K25</f>
        <v>848174</v>
      </c>
      <c r="M20" s="95">
        <f>'詳細3 (貼り付けよう)'!L25</f>
        <v>945188</v>
      </c>
      <c r="N20" s="95">
        <f>'詳細3 (貼り付けよう)'!M25</f>
        <v>89652</v>
      </c>
      <c r="O20" s="95">
        <f>'詳細3 (貼り付けよう)'!N25</f>
        <v>152500</v>
      </c>
      <c r="P20" s="95">
        <f>'詳細3 (貼り付けよう)'!O25</f>
        <v>318476</v>
      </c>
      <c r="Q20" s="95">
        <f>'詳細3 (貼り付けよう)'!P25</f>
        <v>294499</v>
      </c>
      <c r="R20" s="95">
        <f>'詳細3 (貼り付けよう)'!Q25</f>
        <v>30692983</v>
      </c>
      <c r="S20" s="95">
        <f>'詳細3 (貼り付けよう)'!R25</f>
        <v>11219279</v>
      </c>
      <c r="T20" s="367"/>
      <c r="U20" s="419">
        <v>25</v>
      </c>
      <c r="V20" s="420" t="s">
        <v>44</v>
      </c>
      <c r="W20" s="421">
        <f t="shared" si="0"/>
        <v>962138</v>
      </c>
      <c r="X20" s="421">
        <f t="shared" si="1"/>
        <v>161380</v>
      </c>
      <c r="Y20" s="421">
        <f t="shared" si="2"/>
        <v>140736</v>
      </c>
      <c r="Z20" s="421">
        <f t="shared" si="3"/>
        <v>104212</v>
      </c>
      <c r="AA20" s="421">
        <f t="shared" si="4"/>
        <v>161227</v>
      </c>
      <c r="AB20" s="421" t="str">
        <f t="shared" si="5"/>
        <v>χχ</v>
      </c>
      <c r="AC20" s="421" t="str">
        <f t="shared" si="6"/>
        <v>-</v>
      </c>
      <c r="AD20" s="421" t="str">
        <f t="shared" si="7"/>
        <v>χ</v>
      </c>
      <c r="AE20" s="421">
        <f t="shared" si="8"/>
        <v>555810</v>
      </c>
      <c r="AF20" s="417"/>
      <c r="AG20" s="367"/>
      <c r="AH20" s="367"/>
      <c r="AI20" s="367"/>
      <c r="AJ20" s="367"/>
      <c r="AK20" s="367"/>
      <c r="AL20" s="367"/>
      <c r="AM20" s="367"/>
      <c r="AN20" s="367"/>
      <c r="AO20" s="367"/>
    </row>
    <row r="21" spans="2:41" s="374" customFormat="1" ht="24" customHeight="1" x14ac:dyDescent="0.15">
      <c r="B21" s="383" t="s">
        <v>722</v>
      </c>
      <c r="C21" s="379" t="s">
        <v>755</v>
      </c>
      <c r="D21" s="353">
        <f>'詳細3 (貼り付けよう)'!C26</f>
        <v>627</v>
      </c>
      <c r="E21" s="95">
        <f>'詳細3 (貼り付けよう)'!D26</f>
        <v>61128</v>
      </c>
      <c r="F21" s="95">
        <f>'詳細3 (貼り付けよう)'!E26</f>
        <v>61126</v>
      </c>
      <c r="G21" s="95">
        <f>'詳細3 (貼り付けよう)'!F26</f>
        <v>727818</v>
      </c>
      <c r="H21" s="95">
        <f>'詳細3 (貼り付けよう)'!G26</f>
        <v>17331661</v>
      </c>
      <c r="I21" s="95">
        <f>'詳細3 (貼り付けよう)'!H26</f>
        <v>15733132</v>
      </c>
      <c r="J21" s="95">
        <f>'詳細3 (貼り付けよう)'!I26</f>
        <v>123165394</v>
      </c>
      <c r="K21" s="95">
        <f>'詳細3 (貼り付けよう)'!J26</f>
        <v>179608417</v>
      </c>
      <c r="L21" s="95">
        <f>'詳細3 (貼り付けよう)'!K26</f>
        <v>8743628</v>
      </c>
      <c r="M21" s="95">
        <f>'詳細3 (貼り付けよう)'!L26</f>
        <v>9026545</v>
      </c>
      <c r="N21" s="95">
        <f>'詳細3 (貼り付けよう)'!M26</f>
        <v>1545295</v>
      </c>
      <c r="O21" s="95">
        <f>'詳細3 (貼り付けよう)'!N26</f>
        <v>1671168</v>
      </c>
      <c r="P21" s="95">
        <f>'詳細3 (貼り付けよう)'!O26</f>
        <v>4557499</v>
      </c>
      <c r="Q21" s="95">
        <f>'詳細3 (貼り付けよう)'!P26</f>
        <v>4578959</v>
      </c>
      <c r="R21" s="95">
        <f>'詳細3 (貼り付けよう)'!Q26</f>
        <v>172000514</v>
      </c>
      <c r="S21" s="95">
        <f>'詳細3 (貼り付けよう)'!R26</f>
        <v>48584977</v>
      </c>
      <c r="T21" s="367"/>
      <c r="U21" s="419">
        <v>26</v>
      </c>
      <c r="V21" s="420" t="s">
        <v>45</v>
      </c>
      <c r="W21" s="421">
        <f t="shared" si="0"/>
        <v>2090318</v>
      </c>
      <c r="X21" s="421">
        <f t="shared" si="1"/>
        <v>243863</v>
      </c>
      <c r="Y21" s="421">
        <f t="shared" si="2"/>
        <v>324807</v>
      </c>
      <c r="Z21" s="421">
        <f t="shared" si="3"/>
        <v>385540</v>
      </c>
      <c r="AA21" s="421">
        <f t="shared" si="4"/>
        <v>203080</v>
      </c>
      <c r="AB21" s="421">
        <f t="shared" si="5"/>
        <v>564748</v>
      </c>
      <c r="AC21" s="421">
        <f t="shared" si="6"/>
        <v>368280</v>
      </c>
      <c r="AD21" s="421" t="str">
        <f t="shared" si="7"/>
        <v>-</v>
      </c>
      <c r="AE21" s="421">
        <f t="shared" si="8"/>
        <v>1136108</v>
      </c>
      <c r="AF21" s="417"/>
      <c r="AG21" s="367"/>
      <c r="AH21" s="367"/>
      <c r="AI21" s="367"/>
      <c r="AJ21" s="367"/>
      <c r="AK21" s="367"/>
      <c r="AL21" s="367"/>
      <c r="AM21" s="367"/>
      <c r="AN21" s="367"/>
      <c r="AO21" s="367"/>
    </row>
    <row r="22" spans="2:41" s="374" customFormat="1" ht="24" customHeight="1" x14ac:dyDescent="0.15">
      <c r="B22" s="363"/>
      <c r="C22" s="379"/>
      <c r="D22" s="353">
        <f>'詳細3 (貼り付けよう)'!C27</f>
        <v>0</v>
      </c>
      <c r="E22" s="95">
        <f>'詳細3 (貼り付けよう)'!D27</f>
        <v>0</v>
      </c>
      <c r="F22" s="95">
        <f>'詳細3 (貼り付けよう)'!E27</f>
        <v>0</v>
      </c>
      <c r="G22" s="95">
        <f>'詳細3 (貼り付けよう)'!F27</f>
        <v>0</v>
      </c>
      <c r="H22" s="95">
        <f>'詳細3 (貼り付けよう)'!G27</f>
        <v>0</v>
      </c>
      <c r="I22" s="95">
        <f>'詳細3 (貼り付けよう)'!H27</f>
        <v>0</v>
      </c>
      <c r="J22" s="95">
        <f>'詳細3 (貼り付けよう)'!I27</f>
        <v>0</v>
      </c>
      <c r="K22" s="95">
        <f>'詳細3 (貼り付けよう)'!J27</f>
        <v>0</v>
      </c>
      <c r="L22" s="95">
        <f>'詳細3 (貼り付けよう)'!K27</f>
        <v>0</v>
      </c>
      <c r="M22" s="95">
        <f>'詳細3 (貼り付けよう)'!L27</f>
        <v>0</v>
      </c>
      <c r="N22" s="95">
        <f>'詳細3 (貼り付けよう)'!M27</f>
        <v>0</v>
      </c>
      <c r="O22" s="95">
        <f>'詳細3 (貼り付けよう)'!N27</f>
        <v>0</v>
      </c>
      <c r="P22" s="95">
        <f>'詳細3 (貼り付けよう)'!O27</f>
        <v>0</v>
      </c>
      <c r="Q22" s="95">
        <f>'詳細3 (貼り付けよう)'!P27</f>
        <v>0</v>
      </c>
      <c r="R22" s="95">
        <f>'詳細3 (貼り付けよう)'!Q27</f>
        <v>0</v>
      </c>
      <c r="S22" s="95">
        <f>'詳細3 (貼り付けよう)'!R27</f>
        <v>0</v>
      </c>
      <c r="T22" s="367"/>
      <c r="U22" s="419">
        <v>27</v>
      </c>
      <c r="V22" s="420" t="s">
        <v>46</v>
      </c>
      <c r="W22" s="421">
        <f t="shared" si="0"/>
        <v>177280</v>
      </c>
      <c r="X22" s="421">
        <f t="shared" si="1"/>
        <v>29151</v>
      </c>
      <c r="Y22" s="421">
        <f t="shared" si="2"/>
        <v>55507</v>
      </c>
      <c r="Z22" s="421" t="str">
        <f t="shared" si="3"/>
        <v>χχ</v>
      </c>
      <c r="AA22" s="421" t="str">
        <f t="shared" si="4"/>
        <v>χ</v>
      </c>
      <c r="AB22" s="421" t="str">
        <f t="shared" si="5"/>
        <v>-</v>
      </c>
      <c r="AC22" s="421" t="str">
        <f t="shared" si="6"/>
        <v>-</v>
      </c>
      <c r="AD22" s="421" t="str">
        <f t="shared" si="7"/>
        <v>-</v>
      </c>
      <c r="AE22" s="421" t="str">
        <f t="shared" si="8"/>
        <v>χ</v>
      </c>
      <c r="AF22" s="417"/>
      <c r="AG22" s="367"/>
      <c r="AH22" s="367"/>
      <c r="AI22" s="367"/>
      <c r="AJ22" s="367"/>
      <c r="AK22" s="367"/>
      <c r="AL22" s="367"/>
      <c r="AM22" s="367"/>
      <c r="AN22" s="367"/>
      <c r="AO22" s="367"/>
    </row>
    <row r="23" spans="2:41" s="374" customFormat="1" ht="24" customHeight="1" x14ac:dyDescent="0.15">
      <c r="B23" s="358">
        <v>10</v>
      </c>
      <c r="C23" s="387" t="s">
        <v>754</v>
      </c>
      <c r="D23" s="353">
        <f>'詳細3 (貼り付けよう)'!C28</f>
        <v>203</v>
      </c>
      <c r="E23" s="95">
        <f>'詳細3 (貼り付けよう)'!D28</f>
        <v>3867</v>
      </c>
      <c r="F23" s="95">
        <f>'詳細3 (貼り付けよう)'!E28</f>
        <v>3864</v>
      </c>
      <c r="G23" s="95">
        <f>'詳細3 (貼り付けよう)'!F28</f>
        <v>22924</v>
      </c>
      <c r="H23" s="95">
        <f>'詳細3 (貼り付けよう)'!G28</f>
        <v>1457405</v>
      </c>
      <c r="I23" s="95">
        <f>'詳細3 (貼り付けよう)'!H28</f>
        <v>770210</v>
      </c>
      <c r="J23" s="95">
        <f>'詳細3 (貼り付けよう)'!I28</f>
        <v>15025680</v>
      </c>
      <c r="K23" s="95">
        <f>'詳細3 (貼り付けよう)'!J28</f>
        <v>27406230</v>
      </c>
      <c r="L23" s="95">
        <f>'詳細3 (貼り付けよう)'!K28</f>
        <v>533159</v>
      </c>
      <c r="M23" s="95">
        <f>'詳細3 (貼り付けよう)'!L28</f>
        <v>539985</v>
      </c>
      <c r="N23" s="95">
        <f>'詳細3 (貼り付けよう)'!M28</f>
        <v>778408</v>
      </c>
      <c r="O23" s="95">
        <f>'詳細3 (貼り付けよう)'!N28</f>
        <v>742439</v>
      </c>
      <c r="P23" s="95">
        <f>'詳細3 (貼り付けよう)'!O28</f>
        <v>372464</v>
      </c>
      <c r="Q23" s="95">
        <f>'詳細3 (貼り付けよう)'!P28</f>
        <v>344113</v>
      </c>
      <c r="R23" s="95">
        <f>'詳細3 (貼り付けよう)'!Q28</f>
        <v>24431026</v>
      </c>
      <c r="S23" s="95">
        <f>'詳細3 (貼り付けよう)'!R28</f>
        <v>6571022</v>
      </c>
      <c r="T23" s="367"/>
      <c r="U23" s="419">
        <v>28</v>
      </c>
      <c r="V23" s="420" t="s">
        <v>16</v>
      </c>
      <c r="W23" s="421">
        <f t="shared" si="0"/>
        <v>3067243</v>
      </c>
      <c r="X23" s="421">
        <f t="shared" si="1"/>
        <v>22667</v>
      </c>
      <c r="Y23" s="421">
        <f t="shared" si="2"/>
        <v>22048</v>
      </c>
      <c r="Z23" s="421">
        <f t="shared" si="3"/>
        <v>41693</v>
      </c>
      <c r="AA23" s="421" t="str">
        <f t="shared" si="4"/>
        <v>χ</v>
      </c>
      <c r="AB23" s="421">
        <f t="shared" si="5"/>
        <v>200960</v>
      </c>
      <c r="AC23" s="421">
        <f t="shared" si="6"/>
        <v>800893</v>
      </c>
      <c r="AD23" s="421" t="str">
        <f t="shared" si="7"/>
        <v>χχ</v>
      </c>
      <c r="AE23" s="421">
        <f t="shared" si="8"/>
        <v>2980835</v>
      </c>
      <c r="AF23" s="417"/>
      <c r="AG23" s="367"/>
      <c r="AH23" s="367"/>
      <c r="AI23" s="367"/>
      <c r="AJ23" s="367"/>
      <c r="AK23" s="367"/>
      <c r="AL23" s="367"/>
      <c r="AM23" s="367"/>
      <c r="AN23" s="367"/>
      <c r="AO23" s="367"/>
    </row>
    <row r="24" spans="2:41" s="374" customFormat="1" ht="24" customHeight="1" x14ac:dyDescent="0.15">
      <c r="B24" s="363">
        <v>10</v>
      </c>
      <c r="C24" s="378" t="s">
        <v>736</v>
      </c>
      <c r="D24" s="353">
        <f>'詳細3 (貼り付けよう)'!C29</f>
        <v>88</v>
      </c>
      <c r="E24" s="95">
        <f>'詳細3 (貼り付けよう)'!D29</f>
        <v>523</v>
      </c>
      <c r="F24" s="95">
        <f>'詳細3 (貼り付けよう)'!E29</f>
        <v>522</v>
      </c>
      <c r="G24" s="95">
        <f>'詳細3 (貼り付けよう)'!F29</f>
        <v>0</v>
      </c>
      <c r="H24" s="95">
        <f>'詳細3 (貼り付けよう)'!G29</f>
        <v>146277</v>
      </c>
      <c r="I24" s="95" t="str">
        <f>'詳細3 (貼り付けよう)'!H29</f>
        <v>-</v>
      </c>
      <c r="J24" s="95">
        <f>'詳細3 (貼り付けよう)'!I29</f>
        <v>1009844</v>
      </c>
      <c r="K24" s="95">
        <f>'詳細3 (貼り付けよう)'!J29</f>
        <v>1608965</v>
      </c>
      <c r="L24" s="95" t="str">
        <f>'詳細3 (貼り付けよう)'!K29</f>
        <v>-</v>
      </c>
      <c r="M24" s="95" t="str">
        <f>'詳細3 (貼り付けよう)'!L29</f>
        <v>-</v>
      </c>
      <c r="N24" s="95" t="str">
        <f>'詳細3 (貼り付けよう)'!M29</f>
        <v>-</v>
      </c>
      <c r="O24" s="95" t="str">
        <f>'詳細3 (貼り付けよう)'!N29</f>
        <v>-</v>
      </c>
      <c r="P24" s="95" t="str">
        <f>'詳細3 (貼り付けよう)'!O29</f>
        <v>-</v>
      </c>
      <c r="Q24" s="95" t="str">
        <f>'詳細3 (貼り付けよう)'!P29</f>
        <v>-</v>
      </c>
      <c r="R24" s="95" t="str">
        <f>'詳細3 (貼り付けよう)'!Q29</f>
        <v>-</v>
      </c>
      <c r="S24" s="95">
        <f>'詳細3 (貼り付けよう)'!R29</f>
        <v>539949</v>
      </c>
      <c r="T24" s="367"/>
      <c r="U24" s="419">
        <v>29</v>
      </c>
      <c r="V24" s="420" t="s">
        <v>17</v>
      </c>
      <c r="W24" s="421">
        <f t="shared" si="0"/>
        <v>872459</v>
      </c>
      <c r="X24" s="421">
        <f t="shared" si="1"/>
        <v>65000</v>
      </c>
      <c r="Y24" s="421">
        <f t="shared" si="2"/>
        <v>117412</v>
      </c>
      <c r="Z24" s="421">
        <f t="shared" si="3"/>
        <v>73819</v>
      </c>
      <c r="AA24" s="421" t="str">
        <f t="shared" si="4"/>
        <v>χχ</v>
      </c>
      <c r="AB24" s="421">
        <f t="shared" si="5"/>
        <v>345892</v>
      </c>
      <c r="AC24" s="421" t="str">
        <f t="shared" si="6"/>
        <v>χ</v>
      </c>
      <c r="AD24" s="421" t="str">
        <f t="shared" si="7"/>
        <v>-</v>
      </c>
      <c r="AE24" s="421">
        <f t="shared" si="8"/>
        <v>616228</v>
      </c>
      <c r="AF24" s="417"/>
      <c r="AG24" s="367"/>
      <c r="AH24" s="367"/>
      <c r="AI24" s="367"/>
      <c r="AJ24" s="367"/>
      <c r="AK24" s="367"/>
      <c r="AL24" s="367"/>
      <c r="AM24" s="367"/>
      <c r="AN24" s="367"/>
      <c r="AO24" s="367"/>
    </row>
    <row r="25" spans="2:41" s="374" customFormat="1" ht="24" customHeight="1" x14ac:dyDescent="0.15">
      <c r="B25" s="358">
        <v>10</v>
      </c>
      <c r="C25" s="378" t="s">
        <v>737</v>
      </c>
      <c r="D25" s="353">
        <f>'詳細3 (貼り付けよう)'!C30</f>
        <v>61</v>
      </c>
      <c r="E25" s="95">
        <f>'詳細3 (貼り付けよう)'!D30</f>
        <v>856</v>
      </c>
      <c r="F25" s="95">
        <f>'詳細3 (貼り付けよう)'!E30</f>
        <v>856</v>
      </c>
      <c r="G25" s="95">
        <f>'詳細3 (貼り付けよう)'!F30</f>
        <v>0</v>
      </c>
      <c r="H25" s="95">
        <f>'詳細3 (貼り付けよう)'!G30</f>
        <v>254499</v>
      </c>
      <c r="I25" s="95" t="str">
        <f>'詳細3 (貼り付けよう)'!H30</f>
        <v>-</v>
      </c>
      <c r="J25" s="95">
        <f>'詳細3 (貼り付けよう)'!I30</f>
        <v>3412156</v>
      </c>
      <c r="K25" s="95">
        <f>'詳細3 (貼り付けよう)'!J30</f>
        <v>4921818</v>
      </c>
      <c r="L25" s="95">
        <f>'詳細3 (貼り付けよう)'!K30</f>
        <v>167954</v>
      </c>
      <c r="M25" s="95">
        <f>'詳細3 (貼り付けよう)'!L30</f>
        <v>172083</v>
      </c>
      <c r="N25" s="95">
        <f>'詳細3 (貼り付けよう)'!M30</f>
        <v>66848</v>
      </c>
      <c r="O25" s="95">
        <f>'詳細3 (貼り付けよう)'!N30</f>
        <v>61206</v>
      </c>
      <c r="P25" s="95" t="str">
        <f>'詳細3 (貼り付けよう)'!O30</f>
        <v>-</v>
      </c>
      <c r="Q25" s="95" t="str">
        <f>'詳細3 (貼り付けよう)'!P30</f>
        <v>-</v>
      </c>
      <c r="R25" s="95">
        <f>'詳細3 (貼り付けよう)'!Q30</f>
        <v>4880338</v>
      </c>
      <c r="S25" s="95">
        <f>'詳細3 (貼り付けよう)'!R30</f>
        <v>1368759</v>
      </c>
      <c r="T25" s="367"/>
      <c r="U25" s="419">
        <v>30</v>
      </c>
      <c r="V25" s="420" t="s">
        <v>18</v>
      </c>
      <c r="W25" s="421">
        <f t="shared" si="0"/>
        <v>613700</v>
      </c>
      <c r="X25" s="421" t="str">
        <f t="shared" si="1"/>
        <v>χ</v>
      </c>
      <c r="Y25" s="421" t="str">
        <f t="shared" si="2"/>
        <v>χ</v>
      </c>
      <c r="Z25" s="421" t="str">
        <f t="shared" si="3"/>
        <v>χ</v>
      </c>
      <c r="AA25" s="421" t="str">
        <f t="shared" si="4"/>
        <v>χχ</v>
      </c>
      <c r="AB25" s="421" t="str">
        <f t="shared" si="5"/>
        <v>χ</v>
      </c>
      <c r="AC25" s="421">
        <f t="shared" si="6"/>
        <v>171658</v>
      </c>
      <c r="AD25" s="421" t="str">
        <f t="shared" si="7"/>
        <v>χ</v>
      </c>
      <c r="AE25" s="421">
        <f t="shared" si="8"/>
        <v>584470</v>
      </c>
      <c r="AF25" s="417"/>
      <c r="AG25" s="367"/>
      <c r="AH25" s="367"/>
      <c r="AI25" s="367"/>
      <c r="AJ25" s="367"/>
      <c r="AK25" s="367"/>
      <c r="AL25" s="367"/>
      <c r="AM25" s="367"/>
      <c r="AN25" s="367"/>
      <c r="AO25" s="367"/>
    </row>
    <row r="26" spans="2:41" s="374" customFormat="1" ht="24" customHeight="1" x14ac:dyDescent="0.15">
      <c r="B26" s="363">
        <v>10</v>
      </c>
      <c r="C26" s="378" t="s">
        <v>738</v>
      </c>
      <c r="D26" s="353">
        <f>'詳細3 (貼り付けよう)'!C31</f>
        <v>22</v>
      </c>
      <c r="E26" s="95">
        <f>'詳細3 (貼り付けよう)'!D31</f>
        <v>547</v>
      </c>
      <c r="F26" s="95">
        <f>'詳細3 (貼り付けよう)'!E31</f>
        <v>545</v>
      </c>
      <c r="G26" s="95">
        <f>'詳細3 (貼り付けよう)'!F31</f>
        <v>0</v>
      </c>
      <c r="H26" s="95">
        <f>'詳細3 (貼り付けよう)'!G31</f>
        <v>197383</v>
      </c>
      <c r="I26" s="95" t="str">
        <f>'詳細3 (貼り付けよう)'!H31</f>
        <v>-</v>
      </c>
      <c r="J26" s="95">
        <f>'詳細3 (貼り付けよう)'!I31</f>
        <v>1177274</v>
      </c>
      <c r="K26" s="95">
        <f>'詳細3 (貼り付けよう)'!J31</f>
        <v>2174068</v>
      </c>
      <c r="L26" s="95">
        <f>'詳細3 (貼り付けよう)'!K31</f>
        <v>28497</v>
      </c>
      <c r="M26" s="95">
        <f>'詳細3 (貼り付けよう)'!L31</f>
        <v>30006</v>
      </c>
      <c r="N26" s="95">
        <f>'詳細3 (貼り付けよう)'!M31</f>
        <v>372607</v>
      </c>
      <c r="O26" s="95">
        <f>'詳細3 (貼り付けよう)'!N31</f>
        <v>349895</v>
      </c>
      <c r="P26" s="95" t="str">
        <f>'詳細3 (貼り付けよう)'!O31</f>
        <v>-</v>
      </c>
      <c r="Q26" s="95" t="str">
        <f>'詳細3 (貼り付けよう)'!P31</f>
        <v>-</v>
      </c>
      <c r="R26" s="95">
        <f>'詳細3 (貼り付けよう)'!Q31</f>
        <v>1279028</v>
      </c>
      <c r="S26" s="95">
        <f>'詳細3 (貼り付けよう)'!R31</f>
        <v>872392</v>
      </c>
      <c r="T26" s="367"/>
      <c r="U26" s="419">
        <v>31</v>
      </c>
      <c r="V26" s="420" t="s">
        <v>23</v>
      </c>
      <c r="W26" s="421">
        <f t="shared" si="0"/>
        <v>4278156</v>
      </c>
      <c r="X26" s="421">
        <f t="shared" si="1"/>
        <v>123114</v>
      </c>
      <c r="Y26" s="421">
        <f t="shared" si="2"/>
        <v>180414</v>
      </c>
      <c r="Z26" s="421">
        <f t="shared" si="3"/>
        <v>125684</v>
      </c>
      <c r="AA26" s="421">
        <f t="shared" si="4"/>
        <v>96447</v>
      </c>
      <c r="AB26" s="421">
        <f t="shared" si="5"/>
        <v>354997</v>
      </c>
      <c r="AC26" s="421">
        <f t="shared" si="6"/>
        <v>540737</v>
      </c>
      <c r="AD26" s="421">
        <f t="shared" si="7"/>
        <v>2856763</v>
      </c>
      <c r="AE26" s="421">
        <f t="shared" si="8"/>
        <v>3848944</v>
      </c>
      <c r="AF26" s="417"/>
      <c r="AG26" s="367"/>
      <c r="AH26" s="367"/>
      <c r="AI26" s="367"/>
      <c r="AJ26" s="367"/>
      <c r="AK26" s="367"/>
      <c r="AL26" s="367"/>
      <c r="AM26" s="367"/>
      <c r="AN26" s="367"/>
      <c r="AO26" s="367"/>
    </row>
    <row r="27" spans="2:41" s="374" customFormat="1" ht="24" customHeight="1" x14ac:dyDescent="0.15">
      <c r="B27" s="358">
        <v>10</v>
      </c>
      <c r="C27" s="378" t="s">
        <v>739</v>
      </c>
      <c r="D27" s="353">
        <f>'詳細3 (貼り付けよう)'!C32</f>
        <v>17</v>
      </c>
      <c r="E27" s="95">
        <f>'詳細3 (貼り付けよう)'!D32</f>
        <v>642</v>
      </c>
      <c r="F27" s="95">
        <f>'詳細3 (貼り付けよう)'!E32</f>
        <v>642</v>
      </c>
      <c r="G27" s="95">
        <f>'詳細3 (貼り付けよう)'!F32</f>
        <v>7775</v>
      </c>
      <c r="H27" s="95">
        <f>'詳細3 (貼り付けよう)'!G32</f>
        <v>262495</v>
      </c>
      <c r="I27" s="95">
        <f>'詳細3 (貼り付けよう)'!H32</f>
        <v>234849</v>
      </c>
      <c r="J27" s="95">
        <f>'詳細3 (貼り付けよう)'!I32</f>
        <v>5076454</v>
      </c>
      <c r="K27" s="95">
        <f>'詳細3 (貼り付けよう)'!J32</f>
        <v>6452933</v>
      </c>
      <c r="L27" s="95">
        <f>'詳細3 (貼り付けよう)'!K32</f>
        <v>102308</v>
      </c>
      <c r="M27" s="95">
        <f>'詳細3 (貼り付けよう)'!L32</f>
        <v>103372</v>
      </c>
      <c r="N27" s="95">
        <f>'詳細3 (貼り付けよう)'!M32</f>
        <v>136251</v>
      </c>
      <c r="O27" s="95">
        <f>'詳細3 (貼り付けよう)'!N32</f>
        <v>135945</v>
      </c>
      <c r="P27" s="95">
        <f>'詳細3 (貼り付けよう)'!O32</f>
        <v>185387</v>
      </c>
      <c r="Q27" s="95">
        <f>'詳細3 (貼り付けよう)'!P32</f>
        <v>168292</v>
      </c>
      <c r="R27" s="95">
        <f>'詳細3 (貼り付けよう)'!Q32</f>
        <v>6153812</v>
      </c>
      <c r="S27" s="95">
        <f>'詳細3 (貼り付けよう)'!R32</f>
        <v>967194</v>
      </c>
      <c r="T27" s="367"/>
      <c r="U27" s="419">
        <v>32</v>
      </c>
      <c r="V27" s="420" t="s">
        <v>24</v>
      </c>
      <c r="W27" s="421">
        <f t="shared" si="0"/>
        <v>786460</v>
      </c>
      <c r="X27" s="421">
        <f t="shared" si="1"/>
        <v>195794</v>
      </c>
      <c r="Y27" s="421">
        <f t="shared" si="2"/>
        <v>170189</v>
      </c>
      <c r="Z27" s="421">
        <f t="shared" si="3"/>
        <v>90014</v>
      </c>
      <c r="AA27" s="421">
        <f t="shared" si="4"/>
        <v>90973</v>
      </c>
      <c r="AB27" s="421" t="str">
        <f t="shared" si="5"/>
        <v>χ</v>
      </c>
      <c r="AC27" s="421" t="str">
        <f t="shared" si="6"/>
        <v>χχ</v>
      </c>
      <c r="AD27" s="421" t="str">
        <f t="shared" si="7"/>
        <v>-</v>
      </c>
      <c r="AE27" s="421">
        <f t="shared" si="8"/>
        <v>330463</v>
      </c>
      <c r="AF27" s="417"/>
      <c r="AG27" s="367"/>
      <c r="AH27" s="367"/>
      <c r="AI27" s="367"/>
      <c r="AJ27" s="367"/>
      <c r="AK27" s="367"/>
      <c r="AL27" s="367"/>
      <c r="AM27" s="367"/>
      <c r="AN27" s="367"/>
      <c r="AO27" s="367"/>
    </row>
    <row r="28" spans="2:41" s="374" customFormat="1" ht="24" customHeight="1" x14ac:dyDescent="0.15">
      <c r="B28" s="363">
        <v>10</v>
      </c>
      <c r="C28" s="378" t="s">
        <v>740</v>
      </c>
      <c r="D28" s="353">
        <f>'詳細3 (貼り付けよう)'!C33</f>
        <v>11</v>
      </c>
      <c r="E28" s="95">
        <f>'詳細3 (貼り付けよう)'!D33</f>
        <v>770</v>
      </c>
      <c r="F28" s="95">
        <f>'詳細3 (貼り付けよう)'!E33</f>
        <v>770</v>
      </c>
      <c r="G28" s="95">
        <f>'詳細3 (貼り付けよう)'!F33</f>
        <v>8776</v>
      </c>
      <c r="H28" s="95">
        <f>'詳細3 (貼り付けよう)'!G33</f>
        <v>310341</v>
      </c>
      <c r="I28" s="95">
        <f>'詳細3 (貼り付けよう)'!H33</f>
        <v>261865</v>
      </c>
      <c r="J28" s="95">
        <f>'詳細3 (貼り付けよう)'!I33</f>
        <v>3129575</v>
      </c>
      <c r="K28" s="95">
        <f>'詳細3 (貼り付けよう)'!J33</f>
        <v>6487939</v>
      </c>
      <c r="L28" s="95">
        <f>'詳細3 (貼り付けよう)'!K33</f>
        <v>135689</v>
      </c>
      <c r="M28" s="95">
        <f>'詳細3 (貼り付けよう)'!L33</f>
        <v>122903</v>
      </c>
      <c r="N28" s="95">
        <f>'詳細3 (貼り付けよう)'!M33</f>
        <v>144284</v>
      </c>
      <c r="O28" s="95">
        <f>'詳細3 (貼り付けよう)'!N33</f>
        <v>138436</v>
      </c>
      <c r="P28" s="95">
        <f>'詳細3 (貼り付けよう)'!O33</f>
        <v>87679</v>
      </c>
      <c r="Q28" s="95">
        <f>'詳細3 (貼り付けよう)'!P33</f>
        <v>88778</v>
      </c>
      <c r="R28" s="95">
        <f>'詳細3 (貼り付けよう)'!Q33</f>
        <v>6345892</v>
      </c>
      <c r="S28" s="95">
        <f>'詳細3 (貼り付けよう)'!R33</f>
        <v>1422036</v>
      </c>
      <c r="T28" s="367"/>
      <c r="U28" s="428"/>
      <c r="V28" s="429"/>
      <c r="W28" s="430"/>
      <c r="X28" s="430"/>
      <c r="Y28" s="430"/>
      <c r="Z28" s="430"/>
      <c r="AA28" s="430"/>
      <c r="AB28" s="430"/>
      <c r="AC28" s="430"/>
      <c r="AD28" s="430"/>
      <c r="AE28" s="430"/>
      <c r="AF28" s="417"/>
      <c r="AG28" s="367"/>
      <c r="AH28" s="367"/>
      <c r="AI28" s="367"/>
      <c r="AJ28" s="367"/>
      <c r="AK28" s="367"/>
      <c r="AL28" s="367"/>
      <c r="AM28" s="367"/>
      <c r="AN28" s="367"/>
      <c r="AO28" s="367"/>
    </row>
    <row r="29" spans="2:41" s="374" customFormat="1" ht="24" customHeight="1" x14ac:dyDescent="0.15">
      <c r="B29" s="358">
        <v>10</v>
      </c>
      <c r="C29" s="378" t="s">
        <v>741</v>
      </c>
      <c r="D29" s="353">
        <f>'詳細3 (貼り付けよう)'!C34</f>
        <v>4</v>
      </c>
      <c r="E29" s="95">
        <f>'詳細3 (貼り付けよう)'!D34</f>
        <v>529</v>
      </c>
      <c r="F29" s="95">
        <f>'詳細3 (貼り付けよう)'!E34</f>
        <v>529</v>
      </c>
      <c r="G29" s="95">
        <f>'詳細3 (貼り付けよう)'!F34</f>
        <v>6373</v>
      </c>
      <c r="H29" s="95">
        <f>'詳細3 (貼り付けよう)'!G34</f>
        <v>286410</v>
      </c>
      <c r="I29" s="95">
        <f>'詳細3 (貼り付けよう)'!H34</f>
        <v>273496</v>
      </c>
      <c r="J29" s="95">
        <f>'詳細3 (貼り付けよう)'!I34</f>
        <v>1220377</v>
      </c>
      <c r="K29" s="95">
        <f>'詳細3 (貼り付けよう)'!J34</f>
        <v>5760507</v>
      </c>
      <c r="L29" s="95">
        <f>'詳細3 (貼り付けよう)'!K34</f>
        <v>98711</v>
      </c>
      <c r="M29" s="95">
        <f>'詳細3 (貼り付けよう)'!L34</f>
        <v>111621</v>
      </c>
      <c r="N29" s="95">
        <f>'詳細3 (貼り付けよう)'!M34</f>
        <v>58418</v>
      </c>
      <c r="O29" s="95">
        <f>'詳細3 (貼り付けよう)'!N34</f>
        <v>56957</v>
      </c>
      <c r="P29" s="95">
        <f>'詳細3 (貼り付けよう)'!O34</f>
        <v>99398</v>
      </c>
      <c r="Q29" s="95">
        <f>'詳細3 (貼り付けよう)'!P34</f>
        <v>87043</v>
      </c>
      <c r="R29" s="95">
        <f>'詳細3 (貼り付けよう)'!Q34</f>
        <v>5771956</v>
      </c>
      <c r="S29" s="95">
        <f>'詳細3 (貼り付けよう)'!R34</f>
        <v>1400692</v>
      </c>
      <c r="T29" s="367"/>
      <c r="U29" s="604" t="s">
        <v>768</v>
      </c>
      <c r="V29" s="605"/>
      <c r="W29" s="599" t="s">
        <v>32</v>
      </c>
      <c r="X29" s="600" t="s">
        <v>744</v>
      </c>
      <c r="Y29" s="600" t="s">
        <v>36</v>
      </c>
      <c r="Z29" s="600" t="s">
        <v>37</v>
      </c>
      <c r="AA29" s="600" t="s">
        <v>745</v>
      </c>
      <c r="AB29" s="600" t="s">
        <v>746</v>
      </c>
      <c r="AC29" s="600" t="s">
        <v>751</v>
      </c>
      <c r="AD29" s="600" t="s">
        <v>752</v>
      </c>
      <c r="AE29" s="600" t="s">
        <v>747</v>
      </c>
      <c r="AF29" s="600" t="s">
        <v>748</v>
      </c>
      <c r="AG29" s="600" t="s">
        <v>749</v>
      </c>
      <c r="AH29" s="600" t="s">
        <v>750</v>
      </c>
      <c r="AI29" s="367"/>
      <c r="AJ29" s="367"/>
      <c r="AK29" s="367"/>
      <c r="AL29" s="367"/>
      <c r="AM29" s="367"/>
      <c r="AN29" s="367"/>
    </row>
    <row r="30" spans="2:41" s="374" customFormat="1" ht="24" customHeight="1" x14ac:dyDescent="0.15">
      <c r="B30" s="363">
        <v>10</v>
      </c>
      <c r="C30" s="378" t="s">
        <v>742</v>
      </c>
      <c r="D30" s="353">
        <f>'詳細3 (貼り付けよう)'!C35</f>
        <v>0</v>
      </c>
      <c r="E30" s="95">
        <f>'詳細3 (貼り付けよう)'!D35</f>
        <v>0</v>
      </c>
      <c r="F30" s="95">
        <f>'詳細3 (貼り付けよう)'!E35</f>
        <v>0</v>
      </c>
      <c r="G30" s="95">
        <f>'詳細3 (貼り付けよう)'!F35</f>
        <v>0</v>
      </c>
      <c r="H30" s="95" t="str">
        <f>'詳細3 (貼り付けよう)'!G35</f>
        <v>-</v>
      </c>
      <c r="I30" s="95" t="str">
        <f>'詳細3 (貼り付けよう)'!H35</f>
        <v>-</v>
      </c>
      <c r="J30" s="95" t="str">
        <f>'詳細3 (貼り付けよう)'!I35</f>
        <v>-</v>
      </c>
      <c r="K30" s="95" t="str">
        <f>'詳細3 (貼り付けよう)'!J35</f>
        <v>-</v>
      </c>
      <c r="L30" s="95" t="str">
        <f>'詳細3 (貼り付けよう)'!K35</f>
        <v>-</v>
      </c>
      <c r="M30" s="95" t="str">
        <f>'詳細3 (貼り付けよう)'!L35</f>
        <v>-</v>
      </c>
      <c r="N30" s="95" t="str">
        <f>'詳細3 (貼り付けよう)'!M35</f>
        <v>-</v>
      </c>
      <c r="O30" s="95" t="str">
        <f>'詳細3 (貼り付けよう)'!N35</f>
        <v>-</v>
      </c>
      <c r="P30" s="95" t="str">
        <f>'詳細3 (貼り付けよう)'!O35</f>
        <v>-</v>
      </c>
      <c r="Q30" s="95" t="str">
        <f>'詳細3 (貼り付けよう)'!P35</f>
        <v>-</v>
      </c>
      <c r="R30" s="95" t="str">
        <f>'詳細3 (貼り付けよう)'!Q35</f>
        <v>-</v>
      </c>
      <c r="S30" s="95" t="str">
        <f>'詳細3 (貼り付けよう)'!R35</f>
        <v>-</v>
      </c>
      <c r="T30" s="367"/>
      <c r="U30" s="606"/>
      <c r="V30" s="607"/>
      <c r="W30" s="599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367"/>
      <c r="AJ30" s="367"/>
      <c r="AK30" s="367"/>
      <c r="AL30" s="367"/>
      <c r="AM30" s="367"/>
      <c r="AN30" s="367"/>
      <c r="AO30" s="367"/>
    </row>
    <row r="31" spans="2:41" s="374" customFormat="1" ht="24" customHeight="1" x14ac:dyDescent="0.15">
      <c r="B31" s="358">
        <v>10</v>
      </c>
      <c r="C31" s="379" t="s">
        <v>755</v>
      </c>
      <c r="D31" s="353">
        <f>'詳細3 (貼り付けよう)'!C36</f>
        <v>32</v>
      </c>
      <c r="E31" s="95">
        <f>'詳細3 (貼り付けよう)'!D36</f>
        <v>1941</v>
      </c>
      <c r="F31" s="95">
        <f>'詳細3 (貼り付けよう)'!E36</f>
        <v>1941</v>
      </c>
      <c r="G31" s="95">
        <f>'詳細3 (貼り付けよう)'!F36</f>
        <v>22924</v>
      </c>
      <c r="H31" s="95">
        <f>'詳細3 (貼り付けよう)'!G36</f>
        <v>859246</v>
      </c>
      <c r="I31" s="95">
        <f>'詳細3 (貼り付けよう)'!H36</f>
        <v>770210</v>
      </c>
      <c r="J31" s="95">
        <f>'詳細3 (貼り付けよう)'!I36</f>
        <v>9426406</v>
      </c>
      <c r="K31" s="95">
        <f>'詳細3 (貼り付けよう)'!J36</f>
        <v>18701379</v>
      </c>
      <c r="L31" s="95">
        <f>'詳細3 (貼り付けよう)'!K36</f>
        <v>336708</v>
      </c>
      <c r="M31" s="95">
        <f>'詳細3 (貼り付けよう)'!L36</f>
        <v>337896</v>
      </c>
      <c r="N31" s="95">
        <f>'詳細3 (貼り付けよう)'!M36</f>
        <v>338953</v>
      </c>
      <c r="O31" s="95">
        <f>'詳細3 (貼り付けよう)'!N36</f>
        <v>331338</v>
      </c>
      <c r="P31" s="95">
        <f>'詳細3 (貼り付けよう)'!O36</f>
        <v>372464</v>
      </c>
      <c r="Q31" s="95">
        <f>'詳細3 (貼り付けよう)'!P36</f>
        <v>344113</v>
      </c>
      <c r="R31" s="95">
        <f>'詳細3 (貼り付けよう)'!Q36</f>
        <v>18271660</v>
      </c>
      <c r="S31" s="95">
        <f>'詳細3 (貼り付けよう)'!R36</f>
        <v>3789922</v>
      </c>
      <c r="T31" s="367"/>
      <c r="U31" s="609" t="s">
        <v>754</v>
      </c>
      <c r="V31" s="609"/>
      <c r="W31" s="375">
        <f>COUNTIFS($C$3:$C$247,$U31,H$3:H$247,"χ")+COUNTIFS($C$3:$C$247,$U31,H$3:H$247,"χχ")</f>
        <v>0</v>
      </c>
      <c r="X31" s="375">
        <f t="shared" ref="X31:AG31" si="9">COUNTIFS($C$3:$C$247,$U31,I$3:I$247,"χ")+COUNTIFS($C$3:$C$247,$U31,I$3:I$247,"χχ")</f>
        <v>2</v>
      </c>
      <c r="Y31" s="375">
        <f t="shared" si="9"/>
        <v>0</v>
      </c>
      <c r="Z31" s="375">
        <f t="shared" si="9"/>
        <v>0</v>
      </c>
      <c r="AA31" s="375">
        <f t="shared" si="9"/>
        <v>0</v>
      </c>
      <c r="AB31" s="375">
        <f t="shared" si="9"/>
        <v>0</v>
      </c>
      <c r="AC31" s="375">
        <f t="shared" si="9"/>
        <v>0</v>
      </c>
      <c r="AD31" s="375">
        <f t="shared" si="9"/>
        <v>0</v>
      </c>
      <c r="AE31" s="375">
        <f t="shared" si="9"/>
        <v>2</v>
      </c>
      <c r="AF31" s="375">
        <f t="shared" si="9"/>
        <v>2</v>
      </c>
      <c r="AG31" s="375">
        <f t="shared" si="9"/>
        <v>0</v>
      </c>
      <c r="AH31" s="375">
        <f>COUNTIFS($C$3:$C$247,$U31,S$3:S$247,"χ")+COUNTIFS($C$3:$C$247,$U31,S$3:S$247,"χχ")</f>
        <v>0</v>
      </c>
      <c r="AI31" s="367"/>
      <c r="AJ31" s="367"/>
      <c r="AK31" s="367"/>
      <c r="AL31" s="367"/>
      <c r="AM31" s="367"/>
      <c r="AN31" s="367"/>
      <c r="AO31" s="367"/>
    </row>
    <row r="32" spans="2:41" s="374" customFormat="1" ht="24" customHeight="1" x14ac:dyDescent="0.15">
      <c r="B32" s="363">
        <v>0</v>
      </c>
      <c r="C32" s="379">
        <v>0</v>
      </c>
      <c r="D32" s="353">
        <f>'詳細3 (貼り付けよう)'!C37</f>
        <v>0</v>
      </c>
      <c r="E32" s="95">
        <f>'詳細3 (貼り付けよう)'!D37</f>
        <v>0</v>
      </c>
      <c r="F32" s="95">
        <f>'詳細3 (貼り付けよう)'!E37</f>
        <v>0</v>
      </c>
      <c r="G32" s="95">
        <f>'詳細3 (貼り付けよう)'!F37</f>
        <v>0</v>
      </c>
      <c r="H32" s="95">
        <f>'詳細3 (貼り付けよう)'!G37</f>
        <v>0</v>
      </c>
      <c r="I32" s="95">
        <f>'詳細3 (貼り付けよう)'!H37</f>
        <v>0</v>
      </c>
      <c r="J32" s="95">
        <f>'詳細3 (貼り付けよう)'!I37</f>
        <v>0</v>
      </c>
      <c r="K32" s="95">
        <f>'詳細3 (貼り付けよう)'!J37</f>
        <v>0</v>
      </c>
      <c r="L32" s="95">
        <f>'詳細3 (貼り付けよう)'!K37</f>
        <v>0</v>
      </c>
      <c r="M32" s="95">
        <f>'詳細3 (貼り付けよう)'!L37</f>
        <v>0</v>
      </c>
      <c r="N32" s="95">
        <f>'詳細3 (貼り付けよう)'!M37</f>
        <v>0</v>
      </c>
      <c r="O32" s="95">
        <f>'詳細3 (貼り付けよう)'!N37</f>
        <v>0</v>
      </c>
      <c r="P32" s="95">
        <f>'詳細3 (貼り付けよう)'!O37</f>
        <v>0</v>
      </c>
      <c r="Q32" s="95">
        <f>'詳細3 (貼り付けよう)'!P37</f>
        <v>0</v>
      </c>
      <c r="R32" s="95">
        <f>'詳細3 (貼り付けよう)'!Q37</f>
        <v>0</v>
      </c>
      <c r="S32" s="95">
        <f>'詳細3 (貼り付けよう)'!R37</f>
        <v>0</v>
      </c>
      <c r="T32" s="367"/>
      <c r="U32" s="608" t="s">
        <v>736</v>
      </c>
      <c r="V32" s="599"/>
      <c r="W32" s="375">
        <f t="shared" ref="W32:W39" si="10">COUNTIFS($C$3:$C$247,$U32,H$3:H$247,"χ")+COUNTIFS($C$3:$C$247,$U32,H$3:H$247,"χχ")</f>
        <v>2</v>
      </c>
      <c r="X32" s="375">
        <f t="shared" ref="X32:X39" si="11">COUNTIFS($C$3:$C$247,$U32,I$3:I$247,"χ")+COUNTIFS($C$3:$C$247,$U32,I$3:I$247,"χχ")</f>
        <v>0</v>
      </c>
      <c r="Y32" s="375">
        <f t="shared" ref="Y32:Y39" si="12">COUNTIFS($C$3:$C$247,$U32,J$3:J$247,"χ")+COUNTIFS($C$3:$C$247,$U32,J$3:J$247,"χχ")</f>
        <v>2</v>
      </c>
      <c r="Z32" s="375">
        <f t="shared" ref="Z32:Z39" si="13">COUNTIFS($C$3:$C$247,$U32,K$3:K$247,"χ")+COUNTIFS($C$3:$C$247,$U32,K$3:K$247,"χχ")</f>
        <v>2</v>
      </c>
      <c r="AA32" s="375">
        <f t="shared" ref="AA32:AA39" si="14">COUNTIFS($C$3:$C$247,$U32,L$3:L$247,"χ")+COUNTIFS($C$3:$C$247,$U32,L$3:L$247,"χχ")</f>
        <v>0</v>
      </c>
      <c r="AB32" s="375">
        <f t="shared" ref="AB32:AB39" si="15">COUNTIFS($C$3:$C$247,$U32,M$3:M$247,"χ")+COUNTIFS($C$3:$C$247,$U32,M$3:M$247,"χχ")</f>
        <v>0</v>
      </c>
      <c r="AC32" s="375">
        <f t="shared" ref="AC32:AC39" si="16">COUNTIFS($C$3:$C$247,$U32,N$3:N$247,"χ")+COUNTIFS($C$3:$C$247,$U32,N$3:N$247,"χχ")</f>
        <v>0</v>
      </c>
      <c r="AD32" s="375">
        <f t="shared" ref="AD32:AD39" si="17">COUNTIFS($C$3:$C$247,$U32,O$3:O$247,"χ")+COUNTIFS($C$3:$C$247,$U32,O$3:O$247,"χχ")</f>
        <v>0</v>
      </c>
      <c r="AE32" s="375">
        <f t="shared" ref="AE32:AE39" si="18">COUNTIFS($C$3:$C$247,$U32,P$3:P$247,"χ")+COUNTIFS($C$3:$C$247,$U32,P$3:P$247,"χχ")</f>
        <v>0</v>
      </c>
      <c r="AF32" s="375">
        <f t="shared" ref="AF32:AF39" si="19">COUNTIFS($C$3:$C$247,$U32,Q$3:Q$247,"χ")+COUNTIFS($C$3:$C$247,$U32,Q$3:Q$247,"χχ")</f>
        <v>0</v>
      </c>
      <c r="AG32" s="375">
        <f t="shared" ref="AG32:AG39" si="20">COUNTIFS($C$3:$C$247,$U32,R$3:R$247,"χ")+COUNTIFS($C$3:$C$247,$U32,R$3:R$247,"χχ")</f>
        <v>0</v>
      </c>
      <c r="AH32" s="375">
        <f t="shared" ref="AH32:AH39" si="21">COUNTIFS($C$3:$C$247,$U32,S$3:S$247,"χ")+COUNTIFS($C$3:$C$247,$U32,S$3:S$247,"χχ")</f>
        <v>2</v>
      </c>
      <c r="AI32" s="367"/>
      <c r="AJ32" s="367"/>
      <c r="AK32" s="367"/>
      <c r="AL32" s="367"/>
      <c r="AM32" s="367"/>
      <c r="AN32" s="367"/>
      <c r="AO32" s="367"/>
    </row>
    <row r="33" spans="2:41" s="374" customFormat="1" ht="24" customHeight="1" x14ac:dyDescent="0.15">
      <c r="B33" s="363">
        <v>11</v>
      </c>
      <c r="C33" s="388" t="s">
        <v>754</v>
      </c>
      <c r="D33" s="353">
        <f>'詳細3 (貼り付けよう)'!C38</f>
        <v>177</v>
      </c>
      <c r="E33" s="95">
        <f>'詳細3 (貼り付けよう)'!D38</f>
        <v>2816</v>
      </c>
      <c r="F33" s="95">
        <f>'詳細3 (貼り付けよう)'!E38</f>
        <v>2795</v>
      </c>
      <c r="G33" s="95">
        <f>'詳細3 (貼り付けよう)'!F38</f>
        <v>14358</v>
      </c>
      <c r="H33" s="95">
        <f>'詳細3 (貼り付けよう)'!G38</f>
        <v>681186</v>
      </c>
      <c r="I33" s="95">
        <f>'詳細3 (貼り付けよう)'!H38</f>
        <v>321029</v>
      </c>
      <c r="J33" s="95">
        <f>'詳細3 (貼り付けよう)'!I38</f>
        <v>1471732</v>
      </c>
      <c r="K33" s="95">
        <f>'詳細3 (貼り付けよう)'!J38</f>
        <v>3121957</v>
      </c>
      <c r="L33" s="95">
        <f>'詳細3 (貼り付けよう)'!K38</f>
        <v>154586</v>
      </c>
      <c r="M33" s="95">
        <f>'詳細3 (貼り付けよう)'!L38</f>
        <v>173352</v>
      </c>
      <c r="N33" s="95">
        <f>'詳細3 (貼り付けよう)'!M38</f>
        <v>42467</v>
      </c>
      <c r="O33" s="95">
        <f>'詳細3 (貼り付けよう)'!N38</f>
        <v>39731</v>
      </c>
      <c r="P33" s="95">
        <f>'詳細3 (貼り付けよう)'!O38</f>
        <v>102617</v>
      </c>
      <c r="Q33" s="95">
        <f>'詳細3 (貼り付けよう)'!P38</f>
        <v>101329</v>
      </c>
      <c r="R33" s="95">
        <f>'詳細3 (貼り付けよう)'!Q38</f>
        <v>2417310</v>
      </c>
      <c r="S33" s="95">
        <f>'詳細3 (貼り付けよう)'!R38</f>
        <v>1486528</v>
      </c>
      <c r="T33" s="367"/>
      <c r="U33" s="608" t="s">
        <v>737</v>
      </c>
      <c r="V33" s="599"/>
      <c r="W33" s="375">
        <f t="shared" si="10"/>
        <v>2</v>
      </c>
      <c r="X33" s="375">
        <f t="shared" si="11"/>
        <v>0</v>
      </c>
      <c r="Y33" s="375">
        <f t="shared" si="12"/>
        <v>2</v>
      </c>
      <c r="Z33" s="375">
        <f t="shared" si="13"/>
        <v>2</v>
      </c>
      <c r="AA33" s="375">
        <f t="shared" si="14"/>
        <v>2</v>
      </c>
      <c r="AB33" s="375">
        <f t="shared" si="15"/>
        <v>2</v>
      </c>
      <c r="AC33" s="375">
        <f t="shared" si="16"/>
        <v>2</v>
      </c>
      <c r="AD33" s="375">
        <f t="shared" si="17"/>
        <v>2</v>
      </c>
      <c r="AE33" s="375">
        <f t="shared" si="18"/>
        <v>0</v>
      </c>
      <c r="AF33" s="375">
        <f t="shared" si="19"/>
        <v>0</v>
      </c>
      <c r="AG33" s="375">
        <f t="shared" si="20"/>
        <v>2</v>
      </c>
      <c r="AH33" s="375">
        <f t="shared" si="21"/>
        <v>2</v>
      </c>
      <c r="AI33" s="367"/>
      <c r="AJ33" s="367"/>
      <c r="AK33" s="367"/>
      <c r="AL33" s="367"/>
      <c r="AM33" s="367"/>
      <c r="AN33" s="367"/>
      <c r="AO33" s="367"/>
    </row>
    <row r="34" spans="2:41" s="374" customFormat="1" ht="24" customHeight="1" x14ac:dyDescent="0.15">
      <c r="B34" s="363">
        <v>11</v>
      </c>
      <c r="C34" s="378" t="s">
        <v>736</v>
      </c>
      <c r="D34" s="353">
        <f>'詳細3 (貼り付けよう)'!C39</f>
        <v>92</v>
      </c>
      <c r="E34" s="95">
        <f>'詳細3 (貼り付けよう)'!D39</f>
        <v>575</v>
      </c>
      <c r="F34" s="95">
        <f>'詳細3 (貼り付けよう)'!E39</f>
        <v>558</v>
      </c>
      <c r="G34" s="95">
        <f>'詳細3 (貼り付けよう)'!F39</f>
        <v>0</v>
      </c>
      <c r="H34" s="95">
        <f>'詳細3 (貼り付けよう)'!G39</f>
        <v>115082</v>
      </c>
      <c r="I34" s="95" t="str">
        <f>'詳細3 (貼り付けよう)'!H39</f>
        <v>-</v>
      </c>
      <c r="J34" s="95">
        <f>'詳細3 (貼り付けよう)'!I39</f>
        <v>230956</v>
      </c>
      <c r="K34" s="95">
        <f>'詳細3 (貼り付けよう)'!J39</f>
        <v>562364</v>
      </c>
      <c r="L34" s="95" t="str">
        <f>'詳細3 (貼り付けよう)'!K39</f>
        <v>-</v>
      </c>
      <c r="M34" s="95" t="str">
        <f>'詳細3 (貼り付けよう)'!L39</f>
        <v>-</v>
      </c>
      <c r="N34" s="95" t="str">
        <f>'詳細3 (貼り付けよう)'!M39</f>
        <v>-</v>
      </c>
      <c r="O34" s="95" t="str">
        <f>'詳細3 (貼り付けよう)'!N39</f>
        <v>-</v>
      </c>
      <c r="P34" s="95" t="str">
        <f>'詳細3 (貼り付けよう)'!O39</f>
        <v>-</v>
      </c>
      <c r="Q34" s="95" t="str">
        <f>'詳細3 (貼り付けよう)'!P39</f>
        <v>-</v>
      </c>
      <c r="R34" s="95" t="str">
        <f>'詳細3 (貼り付けよう)'!Q39</f>
        <v>-</v>
      </c>
      <c r="S34" s="95">
        <f>'詳細3 (貼り付けよう)'!R39</f>
        <v>289402</v>
      </c>
      <c r="T34" s="367"/>
      <c r="U34" s="608" t="s">
        <v>738</v>
      </c>
      <c r="V34" s="599"/>
      <c r="W34" s="375">
        <f t="shared" si="10"/>
        <v>3</v>
      </c>
      <c r="X34" s="375">
        <f t="shared" si="11"/>
        <v>0</v>
      </c>
      <c r="Y34" s="375">
        <f t="shared" si="12"/>
        <v>3</v>
      </c>
      <c r="Z34" s="375">
        <f t="shared" si="13"/>
        <v>3</v>
      </c>
      <c r="AA34" s="375">
        <f t="shared" si="14"/>
        <v>2</v>
      </c>
      <c r="AB34" s="375">
        <f t="shared" si="15"/>
        <v>2</v>
      </c>
      <c r="AC34" s="375">
        <f t="shared" si="16"/>
        <v>2</v>
      </c>
      <c r="AD34" s="375">
        <f t="shared" si="17"/>
        <v>2</v>
      </c>
      <c r="AE34" s="375">
        <f t="shared" si="18"/>
        <v>0</v>
      </c>
      <c r="AF34" s="375">
        <f t="shared" si="19"/>
        <v>0</v>
      </c>
      <c r="AG34" s="375">
        <f t="shared" si="20"/>
        <v>4</v>
      </c>
      <c r="AH34" s="375">
        <f t="shared" si="21"/>
        <v>3</v>
      </c>
      <c r="AI34" s="367"/>
      <c r="AJ34" s="367"/>
      <c r="AK34" s="367"/>
      <c r="AL34" s="367"/>
      <c r="AM34" s="367"/>
      <c r="AN34" s="367"/>
      <c r="AO34" s="367"/>
    </row>
    <row r="35" spans="2:41" s="374" customFormat="1" ht="24" customHeight="1" x14ac:dyDescent="0.15">
      <c r="B35" s="363">
        <v>11</v>
      </c>
      <c r="C35" s="378" t="s">
        <v>737</v>
      </c>
      <c r="D35" s="353">
        <f>'詳細3 (貼り付けよう)'!C40</f>
        <v>43</v>
      </c>
      <c r="E35" s="95">
        <f>'詳細3 (貼り付けよう)'!D40</f>
        <v>559</v>
      </c>
      <c r="F35" s="95">
        <f>'詳細3 (貼り付けよう)'!E40</f>
        <v>556</v>
      </c>
      <c r="G35" s="95">
        <f>'詳細3 (貼り付けよう)'!F40</f>
        <v>0</v>
      </c>
      <c r="H35" s="95">
        <f>'詳細3 (貼り付けよう)'!G40</f>
        <v>117092</v>
      </c>
      <c r="I35" s="95" t="str">
        <f>'詳細3 (貼り付けよう)'!H40</f>
        <v>-</v>
      </c>
      <c r="J35" s="95">
        <f>'詳細3 (貼り付けよう)'!I40</f>
        <v>233449</v>
      </c>
      <c r="K35" s="95">
        <f>'詳細3 (貼り付けよう)'!J40</f>
        <v>498154</v>
      </c>
      <c r="L35" s="95">
        <f>'詳細3 (貼り付けよう)'!K40</f>
        <v>12729</v>
      </c>
      <c r="M35" s="95">
        <f>'詳細3 (貼り付けよう)'!L40</f>
        <v>25535</v>
      </c>
      <c r="N35" s="95">
        <f>'詳細3 (貼り付けよう)'!M40</f>
        <v>9828</v>
      </c>
      <c r="O35" s="95">
        <f>'詳細3 (貼り付けよう)'!N40</f>
        <v>10533</v>
      </c>
      <c r="P35" s="95" t="str">
        <f>'詳細3 (貼り付けよう)'!O40</f>
        <v>-</v>
      </c>
      <c r="Q35" s="95" t="str">
        <f>'詳細3 (貼り付けよう)'!P40</f>
        <v>-</v>
      </c>
      <c r="R35" s="95">
        <f>'詳細3 (貼り付けよう)'!Q40</f>
        <v>451035</v>
      </c>
      <c r="S35" s="95">
        <f>'詳細3 (貼り付けよう)'!R40</f>
        <v>239280</v>
      </c>
      <c r="T35" s="367"/>
      <c r="U35" s="608" t="s">
        <v>739</v>
      </c>
      <c r="V35" s="599"/>
      <c r="W35" s="375">
        <f t="shared" si="10"/>
        <v>9</v>
      </c>
      <c r="X35" s="375">
        <f t="shared" si="11"/>
        <v>9</v>
      </c>
      <c r="Y35" s="375">
        <f t="shared" si="12"/>
        <v>9</v>
      </c>
      <c r="Z35" s="375">
        <f t="shared" si="13"/>
        <v>9</v>
      </c>
      <c r="AA35" s="375">
        <f t="shared" si="14"/>
        <v>7</v>
      </c>
      <c r="AB35" s="375">
        <f t="shared" si="15"/>
        <v>8</v>
      </c>
      <c r="AC35" s="375">
        <f t="shared" si="16"/>
        <v>9</v>
      </c>
      <c r="AD35" s="375">
        <f t="shared" si="17"/>
        <v>8</v>
      </c>
      <c r="AE35" s="375">
        <f t="shared" si="18"/>
        <v>8</v>
      </c>
      <c r="AF35" s="375">
        <f t="shared" si="19"/>
        <v>8</v>
      </c>
      <c r="AG35" s="375">
        <f t="shared" si="20"/>
        <v>9</v>
      </c>
      <c r="AH35" s="375">
        <f t="shared" si="21"/>
        <v>9</v>
      </c>
      <c r="AI35" s="367"/>
      <c r="AJ35" s="367"/>
      <c r="AK35" s="367"/>
      <c r="AL35" s="367"/>
      <c r="AM35" s="367"/>
      <c r="AN35" s="367"/>
      <c r="AO35" s="367"/>
    </row>
    <row r="36" spans="2:41" s="374" customFormat="1" ht="24" customHeight="1" x14ac:dyDescent="0.15">
      <c r="B36" s="363">
        <v>11</v>
      </c>
      <c r="C36" s="378" t="s">
        <v>738</v>
      </c>
      <c r="D36" s="353">
        <f>'詳細3 (貼り付けよう)'!C41</f>
        <v>19</v>
      </c>
      <c r="E36" s="95">
        <f>'詳細3 (貼り付けよう)'!D41</f>
        <v>459</v>
      </c>
      <c r="F36" s="95">
        <f>'詳細3 (貼り付けよう)'!E41</f>
        <v>458</v>
      </c>
      <c r="G36" s="95">
        <f>'詳細3 (貼り付けよう)'!F41</f>
        <v>0</v>
      </c>
      <c r="H36" s="95">
        <f>'詳細3 (貼り付けよう)'!G41</f>
        <v>122299</v>
      </c>
      <c r="I36" s="95" t="str">
        <f>'詳細3 (貼り付けよう)'!H41</f>
        <v>-</v>
      </c>
      <c r="J36" s="95">
        <f>'詳細3 (貼り付けよう)'!I41</f>
        <v>200135</v>
      </c>
      <c r="K36" s="95">
        <f>'詳細3 (貼り付けよう)'!J41</f>
        <v>517057</v>
      </c>
      <c r="L36" s="95">
        <f>'詳細3 (貼り付けよう)'!K41</f>
        <v>16401</v>
      </c>
      <c r="M36" s="95">
        <f>'詳細3 (貼り付けよう)'!L41</f>
        <v>16387</v>
      </c>
      <c r="N36" s="95">
        <f>'詳細3 (貼り付けよう)'!M41</f>
        <v>1807</v>
      </c>
      <c r="O36" s="95">
        <f>'詳細3 (貼り付けよう)'!N41</f>
        <v>1842</v>
      </c>
      <c r="P36" s="95" t="str">
        <f>'詳細3 (貼り付けよう)'!O41</f>
        <v>-</v>
      </c>
      <c r="Q36" s="95" t="str">
        <f>'詳細3 (貼り付けよう)'!P41</f>
        <v>-</v>
      </c>
      <c r="R36" s="95">
        <f>'詳細3 (貼り付けよう)'!Q41</f>
        <v>490598</v>
      </c>
      <c r="S36" s="95">
        <f>'詳細3 (貼り付けよう)'!R41</f>
        <v>285400</v>
      </c>
      <c r="T36" s="367"/>
      <c r="U36" s="608" t="s">
        <v>740</v>
      </c>
      <c r="V36" s="599"/>
      <c r="W36" s="375">
        <f t="shared" si="10"/>
        <v>8</v>
      </c>
      <c r="X36" s="375">
        <f t="shared" si="11"/>
        <v>8</v>
      </c>
      <c r="Y36" s="375">
        <f t="shared" si="12"/>
        <v>8</v>
      </c>
      <c r="Z36" s="375">
        <f t="shared" si="13"/>
        <v>8</v>
      </c>
      <c r="AA36" s="375">
        <f t="shared" si="14"/>
        <v>6</v>
      </c>
      <c r="AB36" s="375">
        <f t="shared" si="15"/>
        <v>6</v>
      </c>
      <c r="AC36" s="375">
        <f t="shared" si="16"/>
        <v>7</v>
      </c>
      <c r="AD36" s="375">
        <f t="shared" si="17"/>
        <v>8</v>
      </c>
      <c r="AE36" s="375">
        <f t="shared" si="18"/>
        <v>6</v>
      </c>
      <c r="AF36" s="375">
        <f t="shared" si="19"/>
        <v>6</v>
      </c>
      <c r="AG36" s="375">
        <f t="shared" si="20"/>
        <v>8</v>
      </c>
      <c r="AH36" s="375">
        <f t="shared" si="21"/>
        <v>8</v>
      </c>
      <c r="AI36" s="367"/>
      <c r="AJ36" s="367"/>
      <c r="AK36" s="367"/>
      <c r="AL36" s="367"/>
      <c r="AM36" s="367"/>
      <c r="AN36" s="367"/>
      <c r="AO36" s="367"/>
    </row>
    <row r="37" spans="2:41" s="374" customFormat="1" ht="24" customHeight="1" x14ac:dyDescent="0.15">
      <c r="B37" s="363">
        <v>11</v>
      </c>
      <c r="C37" s="378" t="s">
        <v>739</v>
      </c>
      <c r="D37" s="353">
        <f>'詳細3 (貼り付けよう)'!C42</f>
        <v>14</v>
      </c>
      <c r="E37" s="95">
        <f>'詳細3 (貼り付けよう)'!D42</f>
        <v>557</v>
      </c>
      <c r="F37" s="95">
        <f>'詳細3 (貼り付けよう)'!E42</f>
        <v>557</v>
      </c>
      <c r="G37" s="95">
        <f>'詳細3 (貼り付けよう)'!F42</f>
        <v>6632</v>
      </c>
      <c r="H37" s="95">
        <f>'詳細3 (貼り付けよう)'!G42</f>
        <v>174180</v>
      </c>
      <c r="I37" s="95">
        <f>'詳細3 (貼り付けよう)'!H42</f>
        <v>169154</v>
      </c>
      <c r="J37" s="95">
        <f>'詳細3 (貼り付けよう)'!I42</f>
        <v>467354</v>
      </c>
      <c r="K37" s="95">
        <f>'詳細3 (貼り付けよう)'!J42</f>
        <v>859854</v>
      </c>
      <c r="L37" s="95">
        <f>'詳細3 (貼り付けよう)'!K42</f>
        <v>80380</v>
      </c>
      <c r="M37" s="95">
        <f>'詳細3 (貼り付けよう)'!L42</f>
        <v>71566</v>
      </c>
      <c r="N37" s="95">
        <f>'詳細3 (貼り付けよう)'!M42</f>
        <v>14612</v>
      </c>
      <c r="O37" s="95">
        <f>'詳細3 (貼り付けよう)'!N42</f>
        <v>13985</v>
      </c>
      <c r="P37" s="95">
        <f>'詳細3 (貼り付けよう)'!O42</f>
        <v>84936</v>
      </c>
      <c r="Q37" s="95">
        <f>'詳細3 (貼り付けよう)'!P42</f>
        <v>84958</v>
      </c>
      <c r="R37" s="95">
        <f>'詳細3 (貼り付けよう)'!Q42</f>
        <v>783294</v>
      </c>
      <c r="S37" s="95">
        <f>'詳細3 (貼り付けよう)'!R42</f>
        <v>348175</v>
      </c>
      <c r="T37" s="367"/>
      <c r="U37" s="608" t="s">
        <v>741</v>
      </c>
      <c r="V37" s="599"/>
      <c r="W37" s="375">
        <f t="shared" si="10"/>
        <v>8</v>
      </c>
      <c r="X37" s="375">
        <f t="shared" si="11"/>
        <v>8</v>
      </c>
      <c r="Y37" s="375">
        <f t="shared" si="12"/>
        <v>8</v>
      </c>
      <c r="Z37" s="375">
        <f t="shared" si="13"/>
        <v>8</v>
      </c>
      <c r="AA37" s="375">
        <f t="shared" si="14"/>
        <v>6</v>
      </c>
      <c r="AB37" s="375">
        <f t="shared" si="15"/>
        <v>6</v>
      </c>
      <c r="AC37" s="375">
        <f t="shared" si="16"/>
        <v>8</v>
      </c>
      <c r="AD37" s="375">
        <f t="shared" si="17"/>
        <v>8</v>
      </c>
      <c r="AE37" s="375">
        <f t="shared" si="18"/>
        <v>8</v>
      </c>
      <c r="AF37" s="375">
        <f t="shared" si="19"/>
        <v>8</v>
      </c>
      <c r="AG37" s="375">
        <f t="shared" si="20"/>
        <v>8</v>
      </c>
      <c r="AH37" s="375">
        <f t="shared" si="21"/>
        <v>8</v>
      </c>
      <c r="AI37" s="367"/>
      <c r="AJ37" s="367"/>
      <c r="AK37" s="367"/>
      <c r="AL37" s="367"/>
      <c r="AM37" s="367"/>
      <c r="AN37" s="367"/>
      <c r="AO37" s="367"/>
    </row>
    <row r="38" spans="2:41" s="374" customFormat="1" ht="24" customHeight="1" x14ac:dyDescent="0.15">
      <c r="B38" s="363">
        <v>11</v>
      </c>
      <c r="C38" s="378" t="s">
        <v>740</v>
      </c>
      <c r="D38" s="353">
        <f>'詳細3 (貼り付けよう)'!C43</f>
        <v>7</v>
      </c>
      <c r="E38" s="95">
        <f>'詳細3 (貼り付けよう)'!D43</f>
        <v>466</v>
      </c>
      <c r="F38" s="95">
        <f>'詳細3 (貼り付けよう)'!E43</f>
        <v>466</v>
      </c>
      <c r="G38" s="95">
        <f>'詳細3 (貼り付けよう)'!F43</f>
        <v>5326</v>
      </c>
      <c r="H38" s="95" t="str">
        <f>'詳細3 (貼り付けよう)'!G43</f>
        <v>χχ</v>
      </c>
      <c r="I38" s="95" t="str">
        <f>'詳細3 (貼り付けよう)'!H43</f>
        <v>χχ</v>
      </c>
      <c r="J38" s="95" t="str">
        <f>'詳細3 (貼り付けよう)'!I43</f>
        <v>χχ</v>
      </c>
      <c r="K38" s="95" t="str">
        <f>'詳細3 (貼り付けよう)'!J43</f>
        <v>χχ</v>
      </c>
      <c r="L38" s="95">
        <f>'詳細3 (貼り付けよう)'!K43</f>
        <v>45076</v>
      </c>
      <c r="M38" s="95">
        <f>'詳細3 (貼り付けよう)'!L43</f>
        <v>59864</v>
      </c>
      <c r="N38" s="95" t="str">
        <f>'詳細3 (貼り付けよう)'!M43</f>
        <v>χχ</v>
      </c>
      <c r="O38" s="95" t="str">
        <f>'詳細3 (貼り付けよう)'!N43</f>
        <v>χχ</v>
      </c>
      <c r="P38" s="95" t="str">
        <f>'詳細3 (貼り付けよう)'!O43</f>
        <v>χχ</v>
      </c>
      <c r="Q38" s="95" t="str">
        <f>'詳細3 (貼り付けよう)'!P43</f>
        <v>χχ</v>
      </c>
      <c r="R38" s="95" t="str">
        <f>'詳細3 (貼り付けよう)'!Q43</f>
        <v>χχ</v>
      </c>
      <c r="S38" s="95" t="str">
        <f>'詳細3 (貼り付けよう)'!R43</f>
        <v>χχ</v>
      </c>
      <c r="T38" s="367"/>
      <c r="U38" s="608" t="s">
        <v>742</v>
      </c>
      <c r="V38" s="599"/>
      <c r="W38" s="375">
        <f t="shared" si="10"/>
        <v>7</v>
      </c>
      <c r="X38" s="375">
        <f t="shared" si="11"/>
        <v>7</v>
      </c>
      <c r="Y38" s="375">
        <f t="shared" si="12"/>
        <v>7</v>
      </c>
      <c r="Z38" s="375">
        <f t="shared" si="13"/>
        <v>7</v>
      </c>
      <c r="AA38" s="375">
        <f t="shared" si="14"/>
        <v>6</v>
      </c>
      <c r="AB38" s="375">
        <f t="shared" si="15"/>
        <v>6</v>
      </c>
      <c r="AC38" s="375">
        <f t="shared" si="16"/>
        <v>7</v>
      </c>
      <c r="AD38" s="375">
        <f t="shared" si="17"/>
        <v>7</v>
      </c>
      <c r="AE38" s="375">
        <f t="shared" si="18"/>
        <v>7</v>
      </c>
      <c r="AF38" s="375">
        <f t="shared" si="19"/>
        <v>7</v>
      </c>
      <c r="AG38" s="375">
        <f t="shared" si="20"/>
        <v>7</v>
      </c>
      <c r="AH38" s="375">
        <f t="shared" si="21"/>
        <v>7</v>
      </c>
      <c r="AI38" s="367"/>
      <c r="AJ38" s="367"/>
      <c r="AK38" s="367"/>
      <c r="AL38" s="367"/>
      <c r="AM38" s="367"/>
      <c r="AN38" s="367"/>
      <c r="AO38" s="367"/>
    </row>
    <row r="39" spans="2:41" s="374" customFormat="1" ht="24" customHeight="1" x14ac:dyDescent="0.15">
      <c r="B39" s="363">
        <v>11</v>
      </c>
      <c r="C39" s="378" t="s">
        <v>741</v>
      </c>
      <c r="D39" s="353">
        <f>'詳細3 (貼り付けよう)'!C44</f>
        <v>2</v>
      </c>
      <c r="E39" s="95">
        <f>'詳細3 (貼り付けよう)'!D44</f>
        <v>200</v>
      </c>
      <c r="F39" s="95">
        <f>'詳細3 (貼り付けよう)'!E44</f>
        <v>200</v>
      </c>
      <c r="G39" s="95">
        <f>'詳細3 (貼り付けよう)'!F44</f>
        <v>2400</v>
      </c>
      <c r="H39" s="95" t="str">
        <f>'詳細3 (貼り付けよう)'!G44</f>
        <v>χ</v>
      </c>
      <c r="I39" s="95" t="str">
        <f>'詳細3 (貼り付けよう)'!H44</f>
        <v>χ</v>
      </c>
      <c r="J39" s="95" t="str">
        <f>'詳細3 (貼り付けよう)'!I44</f>
        <v>χ</v>
      </c>
      <c r="K39" s="95" t="str">
        <f>'詳細3 (貼り付けよう)'!J44</f>
        <v>χ</v>
      </c>
      <c r="L39" s="95" t="str">
        <f>'詳細3 (貼り付けよう)'!K44</f>
        <v>-</v>
      </c>
      <c r="M39" s="95" t="str">
        <f>'詳細3 (貼り付けよう)'!L44</f>
        <v>-</v>
      </c>
      <c r="N39" s="95" t="str">
        <f>'詳細3 (貼り付けよう)'!M44</f>
        <v>χ</v>
      </c>
      <c r="O39" s="95" t="str">
        <f>'詳細3 (貼り付けよう)'!N44</f>
        <v>χ</v>
      </c>
      <c r="P39" s="95" t="str">
        <f>'詳細3 (貼り付けよう)'!O44</f>
        <v>χ</v>
      </c>
      <c r="Q39" s="95" t="str">
        <f>'詳細3 (貼り付けよう)'!P44</f>
        <v>χ</v>
      </c>
      <c r="R39" s="95" t="str">
        <f>'詳細3 (貼り付けよう)'!Q44</f>
        <v>χ</v>
      </c>
      <c r="S39" s="95" t="str">
        <f>'詳細3 (貼り付けよう)'!R44</f>
        <v>χ</v>
      </c>
      <c r="T39" s="367"/>
      <c r="U39" s="608" t="s">
        <v>765</v>
      </c>
      <c r="V39" s="599"/>
      <c r="W39" s="375">
        <f t="shared" si="10"/>
        <v>2</v>
      </c>
      <c r="X39" s="375">
        <f t="shared" si="11"/>
        <v>2</v>
      </c>
      <c r="Y39" s="375">
        <f t="shared" si="12"/>
        <v>2</v>
      </c>
      <c r="Z39" s="375">
        <f t="shared" si="13"/>
        <v>2</v>
      </c>
      <c r="AA39" s="375">
        <f t="shared" si="14"/>
        <v>0</v>
      </c>
      <c r="AB39" s="375">
        <f t="shared" si="15"/>
        <v>2</v>
      </c>
      <c r="AC39" s="375">
        <f t="shared" si="16"/>
        <v>2</v>
      </c>
      <c r="AD39" s="375">
        <f t="shared" si="17"/>
        <v>2</v>
      </c>
      <c r="AE39" s="375">
        <f t="shared" si="18"/>
        <v>2</v>
      </c>
      <c r="AF39" s="375">
        <f t="shared" si="19"/>
        <v>2</v>
      </c>
      <c r="AG39" s="375">
        <f t="shared" si="20"/>
        <v>2</v>
      </c>
      <c r="AH39" s="375">
        <f t="shared" si="21"/>
        <v>2</v>
      </c>
      <c r="AI39" s="367"/>
      <c r="AJ39" s="367"/>
      <c r="AK39" s="367"/>
      <c r="AL39" s="367"/>
      <c r="AM39" s="367"/>
      <c r="AN39" s="367"/>
      <c r="AO39" s="367"/>
    </row>
    <row r="40" spans="2:41" s="374" customFormat="1" ht="24" customHeight="1" x14ac:dyDescent="0.15">
      <c r="B40" s="363">
        <v>11</v>
      </c>
      <c r="C40" s="378" t="s">
        <v>742</v>
      </c>
      <c r="D40" s="353">
        <f>'詳細3 (貼り付けよう)'!C45</f>
        <v>0</v>
      </c>
      <c r="E40" s="95">
        <f>'詳細3 (貼り付けよう)'!D45</f>
        <v>0</v>
      </c>
      <c r="F40" s="95">
        <f>'詳細3 (貼り付けよう)'!E45</f>
        <v>0</v>
      </c>
      <c r="G40" s="95">
        <f>'詳細3 (貼り付けよう)'!F45</f>
        <v>0</v>
      </c>
      <c r="H40" s="95" t="str">
        <f>'詳細3 (貼り付けよう)'!G45</f>
        <v>-</v>
      </c>
      <c r="I40" s="95" t="str">
        <f>'詳細3 (貼り付けよう)'!H45</f>
        <v>-</v>
      </c>
      <c r="J40" s="95" t="str">
        <f>'詳細3 (貼り付けよう)'!I45</f>
        <v>-</v>
      </c>
      <c r="K40" s="95" t="str">
        <f>'詳細3 (貼り付けよう)'!J45</f>
        <v>-</v>
      </c>
      <c r="L40" s="95" t="str">
        <f>'詳細3 (貼り付けよう)'!K45</f>
        <v>-</v>
      </c>
      <c r="M40" s="95" t="str">
        <f>'詳細3 (貼り付けよう)'!L45</f>
        <v>-</v>
      </c>
      <c r="N40" s="95" t="str">
        <f>'詳細3 (貼り付けよう)'!M45</f>
        <v>-</v>
      </c>
      <c r="O40" s="95" t="str">
        <f>'詳細3 (貼り付けよう)'!N45</f>
        <v>-</v>
      </c>
      <c r="P40" s="95" t="str">
        <f>'詳細3 (貼り付けよう)'!O45</f>
        <v>-</v>
      </c>
      <c r="Q40" s="95" t="str">
        <f>'詳細3 (貼り付けよう)'!P45</f>
        <v>-</v>
      </c>
      <c r="R40" s="95" t="str">
        <f>'詳細3 (貼り付けよう)'!Q45</f>
        <v>-</v>
      </c>
      <c r="S40" s="95" t="str">
        <f>'詳細3 (貼り付けよう)'!R45</f>
        <v>-</v>
      </c>
      <c r="T40" s="367"/>
      <c r="U40" s="381" t="s">
        <v>0</v>
      </c>
      <c r="V40" s="382"/>
      <c r="W40" s="427">
        <f>COUNTIF(H$13:H$21,"χ")+COUNTIF(H$13:H$21,"χχ")</f>
        <v>0</v>
      </c>
      <c r="X40" s="427">
        <f t="shared" ref="X40:AE40" si="22">COUNTIF(I$13:I$21,"χ")+COUNTIF(I$13:I$21,"χχ")</f>
        <v>0</v>
      </c>
      <c r="Y40" s="427">
        <f t="shared" si="22"/>
        <v>0</v>
      </c>
      <c r="Z40" s="427">
        <f t="shared" si="22"/>
        <v>0</v>
      </c>
      <c r="AA40" s="427">
        <f t="shared" si="22"/>
        <v>0</v>
      </c>
      <c r="AB40" s="427">
        <f t="shared" si="22"/>
        <v>0</v>
      </c>
      <c r="AC40" s="427">
        <f t="shared" si="22"/>
        <v>0</v>
      </c>
      <c r="AD40" s="427">
        <f t="shared" si="22"/>
        <v>0</v>
      </c>
      <c r="AE40" s="427">
        <f t="shared" si="22"/>
        <v>0</v>
      </c>
      <c r="AF40" s="375">
        <f>COUNTIFS($B$3:$B$247,$U40,Q$3:Q$247,"χ")+COUNTIFS($B$3:$B$247,$U40,Q$3:Q$247,"χχ")</f>
        <v>0</v>
      </c>
      <c r="AG40" s="375">
        <f>COUNTIFS($B$3:$B$247,$U40,R$3:R$247,"χ")+COUNTIFS($B$3:$B$247,$U40,R$3:R$247,"χχ")</f>
        <v>0</v>
      </c>
      <c r="AH40" s="375">
        <f>COUNTIFS($B$3:$B$247,$U40,S$3:S$247,"χ")+COUNTIFS($B$3:$B$247,$U40,S$3:S$247,"χχ")</f>
        <v>0</v>
      </c>
      <c r="AI40" s="367"/>
      <c r="AJ40" s="367"/>
      <c r="AK40" s="367"/>
      <c r="AL40" s="367"/>
      <c r="AM40" s="367"/>
      <c r="AN40" s="367"/>
      <c r="AO40" s="367"/>
    </row>
    <row r="41" spans="2:41" s="374" customFormat="1" ht="24" customHeight="1" x14ac:dyDescent="0.15">
      <c r="B41" s="363">
        <v>11</v>
      </c>
      <c r="C41" s="379" t="s">
        <v>755</v>
      </c>
      <c r="D41" s="353">
        <f>'詳細3 (貼り付けよう)'!C46</f>
        <v>23</v>
      </c>
      <c r="E41" s="95">
        <f>'詳細3 (貼り付けよう)'!D46</f>
        <v>1223</v>
      </c>
      <c r="F41" s="95">
        <f>'詳細3 (貼り付けよう)'!E46</f>
        <v>1223</v>
      </c>
      <c r="G41" s="95">
        <f>'詳細3 (貼り付けよう)'!F46</f>
        <v>14358</v>
      </c>
      <c r="H41" s="95">
        <f>'詳細3 (貼り付けよう)'!G46</f>
        <v>326713</v>
      </c>
      <c r="I41" s="95">
        <f>'詳細3 (貼り付けよう)'!H46</f>
        <v>321029</v>
      </c>
      <c r="J41" s="95">
        <f>'詳細3 (貼り付けよう)'!I46</f>
        <v>807192</v>
      </c>
      <c r="K41" s="95">
        <f>'詳細3 (貼り付けよう)'!J46</f>
        <v>1544382</v>
      </c>
      <c r="L41" s="95">
        <f>'詳細3 (貼り付けよう)'!K46</f>
        <v>125456</v>
      </c>
      <c r="M41" s="95">
        <f>'詳細3 (貼り付けよう)'!L46</f>
        <v>131430</v>
      </c>
      <c r="N41" s="95">
        <f>'詳細3 (貼り付けよう)'!M46</f>
        <v>30832</v>
      </c>
      <c r="O41" s="95">
        <f>'詳細3 (貼り付けよう)'!N46</f>
        <v>27356</v>
      </c>
      <c r="P41" s="95">
        <f>'詳細3 (貼り付けよう)'!O46</f>
        <v>102617</v>
      </c>
      <c r="Q41" s="95">
        <f>'詳細3 (貼り付けよう)'!P46</f>
        <v>101329</v>
      </c>
      <c r="R41" s="95">
        <f>'詳細3 (貼り付けよう)'!Q46</f>
        <v>1475677</v>
      </c>
      <c r="S41" s="95">
        <f>'詳細3 (貼り付けよう)'!R46</f>
        <v>672446</v>
      </c>
      <c r="T41" s="367"/>
      <c r="U41" s="384"/>
      <c r="V41" s="375" t="s">
        <v>725</v>
      </c>
      <c r="W41" s="427">
        <f>COUNTIF(H$17:H$21,"χ")+COUNTIF(H$17:H$21,"χχ")</f>
        <v>0</v>
      </c>
      <c r="X41" s="427">
        <f t="shared" ref="X41:AE41" si="23">COUNTIF(I$17:I$21,"χ")+COUNTIF(I$17:I$21,"χχ")</f>
        <v>0</v>
      </c>
      <c r="Y41" s="427">
        <f t="shared" si="23"/>
        <v>0</v>
      </c>
      <c r="Z41" s="427">
        <f t="shared" si="23"/>
        <v>0</v>
      </c>
      <c r="AA41" s="427">
        <f t="shared" si="23"/>
        <v>0</v>
      </c>
      <c r="AB41" s="427">
        <f t="shared" si="23"/>
        <v>0</v>
      </c>
      <c r="AC41" s="427">
        <f t="shared" si="23"/>
        <v>0</v>
      </c>
      <c r="AD41" s="427">
        <f t="shared" si="23"/>
        <v>0</v>
      </c>
      <c r="AE41" s="427">
        <f t="shared" si="23"/>
        <v>0</v>
      </c>
      <c r="AF41" s="427">
        <f>COUNTIF(Q$17:Q$21,"χ")+COUNTIF(Q$17:Q$21,"χχ")</f>
        <v>0</v>
      </c>
      <c r="AG41" s="427">
        <f>COUNTIF(R$17:R$21,"χ")+COUNTIF(R$17:R$21,"χχ")</f>
        <v>0</v>
      </c>
      <c r="AH41" s="427">
        <f>COUNTIF(S$17:S$21,"χ")+COUNTIF(S$17:S$21,"χχ")</f>
        <v>0</v>
      </c>
      <c r="AI41" s="367"/>
      <c r="AJ41" s="367"/>
      <c r="AK41" s="367"/>
      <c r="AL41" s="367"/>
      <c r="AM41" s="367"/>
      <c r="AN41" s="367"/>
      <c r="AO41" s="367"/>
    </row>
    <row r="42" spans="2:41" s="374" customFormat="1" ht="24" customHeight="1" x14ac:dyDescent="0.15">
      <c r="B42" s="363">
        <v>0</v>
      </c>
      <c r="C42" s="379">
        <v>0</v>
      </c>
      <c r="D42" s="353">
        <f>'詳細3 (貼り付けよう)'!C47</f>
        <v>0</v>
      </c>
      <c r="E42" s="95">
        <f>'詳細3 (貼り付けよう)'!D47</f>
        <v>0</v>
      </c>
      <c r="F42" s="95">
        <f>'詳細3 (貼り付けよう)'!E47</f>
        <v>0</v>
      </c>
      <c r="G42" s="95">
        <f>'詳細3 (貼り付けよう)'!F47</f>
        <v>0</v>
      </c>
      <c r="H42" s="95">
        <f>'詳細3 (貼り付けよう)'!G47</f>
        <v>0</v>
      </c>
      <c r="I42" s="95">
        <f>'詳細3 (貼り付けよう)'!H47</f>
        <v>0</v>
      </c>
      <c r="J42" s="95">
        <f>'詳細3 (貼り付けよう)'!I47</f>
        <v>0</v>
      </c>
      <c r="K42" s="95">
        <f>'詳細3 (貼り付けよう)'!J47</f>
        <v>0</v>
      </c>
      <c r="L42" s="95">
        <f>'詳細3 (貼り付けよう)'!K47</f>
        <v>0</v>
      </c>
      <c r="M42" s="95">
        <f>'詳細3 (貼り付けよう)'!L47</f>
        <v>0</v>
      </c>
      <c r="N42" s="95">
        <f>'詳細3 (貼り付けよう)'!M47</f>
        <v>0</v>
      </c>
      <c r="O42" s="95">
        <f>'詳細3 (貼り付けよう)'!N47</f>
        <v>0</v>
      </c>
      <c r="P42" s="95">
        <f>'詳細3 (貼り付けよう)'!O47</f>
        <v>0</v>
      </c>
      <c r="Q42" s="95">
        <f>'詳細3 (貼り付けよう)'!P47</f>
        <v>0</v>
      </c>
      <c r="R42" s="95">
        <f>'詳細3 (貼り付けよう)'!Q47</f>
        <v>0</v>
      </c>
      <c r="S42" s="95">
        <f>'詳細3 (貼り付けよう)'!R47</f>
        <v>0</v>
      </c>
      <c r="T42" s="367"/>
      <c r="U42" s="385">
        <v>10</v>
      </c>
      <c r="V42" s="386"/>
      <c r="W42" s="427">
        <f>COUNTIF(H$23:H$31,"χ")+COUNTIF(H$23:H$31,"χχ")</f>
        <v>0</v>
      </c>
      <c r="X42" s="427">
        <f t="shared" ref="X42:AE42" si="24">COUNTIF(I$23:I$31,"χ")+COUNTIF(I$23:I$31,"χχ")</f>
        <v>0</v>
      </c>
      <c r="Y42" s="427">
        <f t="shared" si="24"/>
        <v>0</v>
      </c>
      <c r="Z42" s="427">
        <f t="shared" si="24"/>
        <v>0</v>
      </c>
      <c r="AA42" s="427">
        <f t="shared" si="24"/>
        <v>0</v>
      </c>
      <c r="AB42" s="427">
        <f t="shared" si="24"/>
        <v>0</v>
      </c>
      <c r="AC42" s="427">
        <f t="shared" si="24"/>
        <v>0</v>
      </c>
      <c r="AD42" s="427">
        <f t="shared" si="24"/>
        <v>0</v>
      </c>
      <c r="AE42" s="427">
        <f t="shared" si="24"/>
        <v>0</v>
      </c>
      <c r="AF42" s="427">
        <f>COUNTIF(Q$23:Q$31,"χ")+COUNTIF(Q$23:Q$31,"χχ")</f>
        <v>0</v>
      </c>
      <c r="AG42" s="427">
        <f>COUNTIF(R$23:R$31,"χ")+COUNTIF(R$23:R$31,"χχ")</f>
        <v>0</v>
      </c>
      <c r="AH42" s="427">
        <f>COUNTIF(S$23:S$31,"χ")+COUNTIF(S$23:S$31,"χχ")</f>
        <v>0</v>
      </c>
      <c r="AI42" s="367"/>
      <c r="AJ42" s="367"/>
      <c r="AK42" s="367"/>
      <c r="AL42" s="367"/>
      <c r="AM42" s="367"/>
      <c r="AN42" s="367"/>
      <c r="AO42" s="367"/>
    </row>
    <row r="43" spans="2:41" s="374" customFormat="1" ht="24" customHeight="1" x14ac:dyDescent="0.15">
      <c r="B43" s="363">
        <v>12</v>
      </c>
      <c r="C43" s="389" t="s">
        <v>754</v>
      </c>
      <c r="D43" s="353">
        <f>'詳細3 (貼り付けよう)'!C48</f>
        <v>373</v>
      </c>
      <c r="E43" s="95">
        <f>'詳細3 (貼り付けよう)'!D48</f>
        <v>6988</v>
      </c>
      <c r="F43" s="95">
        <f>'詳細3 (貼り付けよう)'!E48</f>
        <v>6967</v>
      </c>
      <c r="G43" s="95">
        <f>'詳細3 (貼り付けよう)'!F48</f>
        <v>37301</v>
      </c>
      <c r="H43" s="95">
        <f>'詳細3 (貼り付けよう)'!G48</f>
        <v>2266430</v>
      </c>
      <c r="I43" s="95">
        <f>'詳細3 (貼り付けよう)'!H48</f>
        <v>1053575</v>
      </c>
      <c r="J43" s="95">
        <f>'詳細3 (貼り付けよう)'!I48</f>
        <v>10886261</v>
      </c>
      <c r="K43" s="95">
        <f>'詳細3 (貼り付けよう)'!J48</f>
        <v>17224404</v>
      </c>
      <c r="L43" s="95">
        <f>'詳細3 (貼り付けよう)'!K48</f>
        <v>1004802</v>
      </c>
      <c r="M43" s="95">
        <f>'詳細3 (貼り付けよう)'!L48</f>
        <v>986105</v>
      </c>
      <c r="N43" s="95">
        <f>'詳細3 (貼り付けよう)'!M48</f>
        <v>191973</v>
      </c>
      <c r="O43" s="95">
        <f>'詳細3 (貼り付けよう)'!N48</f>
        <v>183068</v>
      </c>
      <c r="P43" s="95">
        <f>'詳細3 (貼り付けよう)'!O48</f>
        <v>955920</v>
      </c>
      <c r="Q43" s="95">
        <f>'詳細3 (貼り付けよう)'!P48</f>
        <v>645739</v>
      </c>
      <c r="R43" s="95">
        <f>'詳細3 (貼り付けよう)'!Q48</f>
        <v>12356586</v>
      </c>
      <c r="S43" s="95">
        <f>'詳細3 (貼り付けよう)'!R48</f>
        <v>5560882</v>
      </c>
      <c r="T43" s="367"/>
      <c r="U43" s="384"/>
      <c r="V43" s="375" t="s">
        <v>725</v>
      </c>
      <c r="W43" s="427">
        <f>COUNTIF(H$27:H$31,"χ")+COUNTIF(H$27:H$31,"χχ")</f>
        <v>0</v>
      </c>
      <c r="X43" s="427">
        <f t="shared" ref="X43:AE43" si="25">COUNTIF(I$27:I$31,"χ")+COUNTIF(I$27:I$31,"χχ")</f>
        <v>0</v>
      </c>
      <c r="Y43" s="427">
        <f t="shared" si="25"/>
        <v>0</v>
      </c>
      <c r="Z43" s="427">
        <f t="shared" si="25"/>
        <v>0</v>
      </c>
      <c r="AA43" s="427">
        <f t="shared" si="25"/>
        <v>0</v>
      </c>
      <c r="AB43" s="427">
        <f t="shared" si="25"/>
        <v>0</v>
      </c>
      <c r="AC43" s="427">
        <f t="shared" si="25"/>
        <v>0</v>
      </c>
      <c r="AD43" s="427">
        <f t="shared" si="25"/>
        <v>0</v>
      </c>
      <c r="AE43" s="427">
        <f t="shared" si="25"/>
        <v>0</v>
      </c>
      <c r="AF43" s="427">
        <f>COUNTIF(Q$27:Q$31,"χ")+COUNTIF(Q$27:Q$31,"χχ")</f>
        <v>0</v>
      </c>
      <c r="AG43" s="427">
        <f>COUNTIF(R$27:R$31,"χ")+COUNTIF(R$27:R$31,"χχ")</f>
        <v>0</v>
      </c>
      <c r="AH43" s="427">
        <f>COUNTIF(S$27:S$31,"χ")+COUNTIF(S$27:S$31,"χχ")</f>
        <v>0</v>
      </c>
      <c r="AI43" s="367"/>
      <c r="AJ43" s="367"/>
      <c r="AK43" s="367"/>
      <c r="AL43" s="367"/>
      <c r="AM43" s="367"/>
      <c r="AN43" s="367"/>
      <c r="AO43" s="367"/>
    </row>
    <row r="44" spans="2:41" s="374" customFormat="1" ht="24" customHeight="1" x14ac:dyDescent="0.15">
      <c r="B44" s="363">
        <v>12</v>
      </c>
      <c r="C44" s="378" t="s">
        <v>736</v>
      </c>
      <c r="D44" s="353">
        <f>'詳細3 (貼り付けよう)'!C49</f>
        <v>157</v>
      </c>
      <c r="E44" s="95">
        <f>'詳細3 (貼り付けよう)'!D49</f>
        <v>968</v>
      </c>
      <c r="F44" s="95">
        <f>'詳細3 (貼り付けよう)'!E49</f>
        <v>949</v>
      </c>
      <c r="G44" s="95">
        <f>'詳細3 (貼り付けよう)'!F49</f>
        <v>0</v>
      </c>
      <c r="H44" s="95">
        <f>'詳細3 (貼り付けよう)'!G49</f>
        <v>279031</v>
      </c>
      <c r="I44" s="95" t="str">
        <f>'詳細3 (貼り付けよう)'!H49</f>
        <v>-</v>
      </c>
      <c r="J44" s="95">
        <f>'詳細3 (貼り付けよう)'!I49</f>
        <v>1376573</v>
      </c>
      <c r="K44" s="95">
        <f>'詳細3 (貼り付けよう)'!J49</f>
        <v>2177031</v>
      </c>
      <c r="L44" s="95" t="str">
        <f>'詳細3 (貼り付けよう)'!K49</f>
        <v>-</v>
      </c>
      <c r="M44" s="95" t="str">
        <f>'詳細3 (貼り付けよう)'!L49</f>
        <v>-</v>
      </c>
      <c r="N44" s="95" t="str">
        <f>'詳細3 (貼り付けよう)'!M49</f>
        <v>-</v>
      </c>
      <c r="O44" s="95" t="str">
        <f>'詳細3 (貼り付けよう)'!N49</f>
        <v>-</v>
      </c>
      <c r="P44" s="95" t="str">
        <f>'詳細3 (貼り付けよう)'!O49</f>
        <v>-</v>
      </c>
      <c r="Q44" s="95" t="str">
        <f>'詳細3 (貼り付けよう)'!P49</f>
        <v>-</v>
      </c>
      <c r="R44" s="95" t="str">
        <f>'詳細3 (貼り付けよう)'!Q49</f>
        <v>-</v>
      </c>
      <c r="S44" s="95">
        <f>'詳細3 (貼り付けよう)'!R49</f>
        <v>709872</v>
      </c>
      <c r="T44" s="367"/>
      <c r="U44" s="381">
        <v>11</v>
      </c>
      <c r="V44" s="382"/>
      <c r="W44" s="427">
        <f>COUNTIF(H$33:H$41,"χ")+COUNTIF(H$33:H$41,"χχ")</f>
        <v>2</v>
      </c>
      <c r="X44" s="427">
        <f t="shared" ref="X44:AE44" si="26">COUNTIF(I$33:I$41,"χ")+COUNTIF(I$33:I$41,"χχ")</f>
        <v>2</v>
      </c>
      <c r="Y44" s="427">
        <f t="shared" si="26"/>
        <v>2</v>
      </c>
      <c r="Z44" s="427">
        <f t="shared" si="26"/>
        <v>2</v>
      </c>
      <c r="AA44" s="427">
        <f t="shared" si="26"/>
        <v>0</v>
      </c>
      <c r="AB44" s="427">
        <f t="shared" si="26"/>
        <v>0</v>
      </c>
      <c r="AC44" s="427">
        <f t="shared" si="26"/>
        <v>2</v>
      </c>
      <c r="AD44" s="427">
        <f t="shared" si="26"/>
        <v>2</v>
      </c>
      <c r="AE44" s="427">
        <f t="shared" si="26"/>
        <v>2</v>
      </c>
      <c r="AF44" s="427">
        <f>COUNTIF(Q$33:Q$41,"χ")+COUNTIF(Q$33:Q$41,"χχ")</f>
        <v>2</v>
      </c>
      <c r="AG44" s="427">
        <f>COUNTIF(R$33:R$41,"χ")+COUNTIF(R$33:R$41,"χχ")</f>
        <v>2</v>
      </c>
      <c r="AH44" s="427">
        <f>COUNTIF(S$33:S$41,"χ")+COUNTIF(S$33:S$41,"χχ")</f>
        <v>2</v>
      </c>
      <c r="AI44" s="367"/>
      <c r="AJ44" s="367"/>
      <c r="AK44" s="367"/>
      <c r="AL44" s="367"/>
      <c r="AM44" s="367"/>
      <c r="AN44" s="367"/>
      <c r="AO44" s="367"/>
    </row>
    <row r="45" spans="2:41" s="374" customFormat="1" ht="24" customHeight="1" x14ac:dyDescent="0.15">
      <c r="B45" s="363">
        <v>12</v>
      </c>
      <c r="C45" s="378" t="s">
        <v>737</v>
      </c>
      <c r="D45" s="353">
        <f>'詳細3 (貼り付けよう)'!C50</f>
        <v>116</v>
      </c>
      <c r="E45" s="95">
        <f>'詳細3 (貼り付けよう)'!D50</f>
        <v>1658</v>
      </c>
      <c r="F45" s="95">
        <f>'詳細3 (貼り付けよう)'!E50</f>
        <v>1656</v>
      </c>
      <c r="G45" s="95">
        <f>'詳細3 (貼り付けよう)'!F50</f>
        <v>0</v>
      </c>
      <c r="H45" s="95">
        <f>'詳細3 (貼り付けよう)'!G50</f>
        <v>481280</v>
      </c>
      <c r="I45" s="95" t="str">
        <f>'詳細3 (貼り付けよう)'!H50</f>
        <v>-</v>
      </c>
      <c r="J45" s="95">
        <f>'詳細3 (貼り付けよう)'!I50</f>
        <v>1825238</v>
      </c>
      <c r="K45" s="95">
        <f>'詳細3 (貼り付けよう)'!J50</f>
        <v>3192105</v>
      </c>
      <c r="L45" s="95">
        <f>'詳細3 (貼り付けよう)'!K50</f>
        <v>162540</v>
      </c>
      <c r="M45" s="95">
        <f>'詳細3 (貼り付けよう)'!L50</f>
        <v>180008</v>
      </c>
      <c r="N45" s="95">
        <f>'詳細3 (貼り付けよう)'!M50</f>
        <v>54669</v>
      </c>
      <c r="O45" s="95">
        <f>'詳細3 (貼り付けよう)'!N50</f>
        <v>56501</v>
      </c>
      <c r="P45" s="95" t="str">
        <f>'詳細3 (貼り付けよう)'!O50</f>
        <v>-</v>
      </c>
      <c r="Q45" s="95" t="str">
        <f>'詳細3 (貼り付けよう)'!P50</f>
        <v>-</v>
      </c>
      <c r="R45" s="95">
        <f>'詳細3 (貼り付けよう)'!Q50</f>
        <v>2763006</v>
      </c>
      <c r="S45" s="95">
        <f>'詳細3 (貼り付けよう)'!R50</f>
        <v>1250856</v>
      </c>
      <c r="T45" s="367"/>
      <c r="U45" s="384"/>
      <c r="V45" s="375" t="s">
        <v>725</v>
      </c>
      <c r="W45" s="427">
        <f>COUNTIF(H$37:H$41,"χ")+COUNTIF(H$37:H$41,"χχ")</f>
        <v>2</v>
      </c>
      <c r="X45" s="427">
        <f t="shared" ref="X45:AE45" si="27">COUNTIF(I$37:I$41,"χ")+COUNTIF(I$37:I$41,"χχ")</f>
        <v>2</v>
      </c>
      <c r="Y45" s="427">
        <f t="shared" si="27"/>
        <v>2</v>
      </c>
      <c r="Z45" s="427">
        <f t="shared" si="27"/>
        <v>2</v>
      </c>
      <c r="AA45" s="427">
        <f t="shared" si="27"/>
        <v>0</v>
      </c>
      <c r="AB45" s="427">
        <f t="shared" si="27"/>
        <v>0</v>
      </c>
      <c r="AC45" s="427">
        <f t="shared" si="27"/>
        <v>2</v>
      </c>
      <c r="AD45" s="427">
        <f t="shared" si="27"/>
        <v>2</v>
      </c>
      <c r="AE45" s="427">
        <f t="shared" si="27"/>
        <v>2</v>
      </c>
      <c r="AF45" s="427">
        <f>COUNTIF(Q$37:Q$41,"χ")+COUNTIF(Q$37:Q$41,"χχ")</f>
        <v>2</v>
      </c>
      <c r="AG45" s="427">
        <f>COUNTIF(R$37:R$41,"χ")+COUNTIF(R$37:R$41,"χχ")</f>
        <v>2</v>
      </c>
      <c r="AH45" s="427">
        <f>COUNTIF(S$37:S$41,"χ")+COUNTIF(S$37:S$41,"χχ")</f>
        <v>2</v>
      </c>
      <c r="AI45" s="367"/>
      <c r="AJ45" s="367"/>
      <c r="AK45" s="367"/>
      <c r="AL45" s="367"/>
      <c r="AM45" s="367"/>
      <c r="AN45" s="367"/>
      <c r="AO45" s="367"/>
    </row>
    <row r="46" spans="2:41" s="374" customFormat="1" ht="24" customHeight="1" x14ac:dyDescent="0.15">
      <c r="B46" s="363">
        <v>12</v>
      </c>
      <c r="C46" s="378" t="s">
        <v>738</v>
      </c>
      <c r="D46" s="353">
        <f>'詳細3 (貼り付けよう)'!C51</f>
        <v>47</v>
      </c>
      <c r="E46" s="95">
        <f>'詳細3 (貼り付けよう)'!D51</f>
        <v>1150</v>
      </c>
      <c r="F46" s="95">
        <f>'詳細3 (貼り付けよう)'!E51</f>
        <v>1150</v>
      </c>
      <c r="G46" s="95">
        <f>'詳細3 (貼り付けよう)'!F51</f>
        <v>0</v>
      </c>
      <c r="H46" s="95">
        <f>'詳細3 (貼り付けよう)'!G51</f>
        <v>407441</v>
      </c>
      <c r="I46" s="95" t="str">
        <f>'詳細3 (貼り付けよう)'!H51</f>
        <v>-</v>
      </c>
      <c r="J46" s="95">
        <f>'詳細3 (貼り付けよう)'!I51</f>
        <v>1680072</v>
      </c>
      <c r="K46" s="95">
        <f>'詳細3 (貼り付けよう)'!J51</f>
        <v>2871229</v>
      </c>
      <c r="L46" s="95">
        <f>'詳細3 (貼り付けよう)'!K51</f>
        <v>146470</v>
      </c>
      <c r="M46" s="95">
        <f>'詳細3 (貼り付けよう)'!L51</f>
        <v>147711</v>
      </c>
      <c r="N46" s="95">
        <f>'詳細3 (貼り付けよう)'!M51</f>
        <v>43272</v>
      </c>
      <c r="O46" s="95">
        <f>'詳細3 (貼り付けよう)'!N51</f>
        <v>38359</v>
      </c>
      <c r="P46" s="95" t="str">
        <f>'詳細3 (貼り付けよう)'!O51</f>
        <v>-</v>
      </c>
      <c r="Q46" s="95" t="str">
        <f>'詳細3 (貼り付けよう)'!P51</f>
        <v>-</v>
      </c>
      <c r="R46" s="95">
        <f>'詳細3 (貼り付けよう)'!Q51</f>
        <v>2404580</v>
      </c>
      <c r="S46" s="95">
        <f>'詳細3 (貼り付けよう)'!R51</f>
        <v>1106476</v>
      </c>
      <c r="T46" s="367"/>
      <c r="U46" s="385">
        <v>12</v>
      </c>
      <c r="V46" s="386"/>
      <c r="W46" s="427">
        <f>COUNTIF(H$43:H$51,"χ")+COUNTIF(H$43:H$51,"χχ")</f>
        <v>0</v>
      </c>
      <c r="X46" s="427">
        <f t="shared" ref="X46:AE46" si="28">COUNTIF(I$43:I$51,"χ")+COUNTIF(I$43:I$51,"χχ")</f>
        <v>0</v>
      </c>
      <c r="Y46" s="427">
        <f t="shared" si="28"/>
        <v>0</v>
      </c>
      <c r="Z46" s="427">
        <f t="shared" si="28"/>
        <v>0</v>
      </c>
      <c r="AA46" s="427">
        <f t="shared" si="28"/>
        <v>0</v>
      </c>
      <c r="AB46" s="427">
        <f t="shared" si="28"/>
        <v>0</v>
      </c>
      <c r="AC46" s="427">
        <f t="shared" si="28"/>
        <v>0</v>
      </c>
      <c r="AD46" s="427">
        <f t="shared" si="28"/>
        <v>0</v>
      </c>
      <c r="AE46" s="427">
        <f t="shared" si="28"/>
        <v>0</v>
      </c>
      <c r="AF46" s="427">
        <f>COUNTIF(Q$43:Q$51,"χ")+COUNTIF(Q$43:Q$51,"χχ")</f>
        <v>0</v>
      </c>
      <c r="AG46" s="427">
        <f>COUNTIF(R$43:R$51,"χ")+COUNTIF(R$43:R$51,"χχ")</f>
        <v>0</v>
      </c>
      <c r="AH46" s="427">
        <f>COUNTIF(S$43:S$51,"χ")+COUNTIF(S$43:S$51,"χχ")</f>
        <v>0</v>
      </c>
      <c r="AI46" s="367"/>
      <c r="AJ46" s="367"/>
      <c r="AK46" s="367"/>
      <c r="AL46" s="367"/>
      <c r="AM46" s="367"/>
      <c r="AN46" s="367"/>
      <c r="AO46" s="367"/>
    </row>
    <row r="47" spans="2:41" s="374" customFormat="1" ht="24" customHeight="1" x14ac:dyDescent="0.15">
      <c r="B47" s="363">
        <v>12</v>
      </c>
      <c r="C47" s="378" t="s">
        <v>739</v>
      </c>
      <c r="D47" s="353">
        <f>'詳細3 (貼り付けよう)'!C52</f>
        <v>31</v>
      </c>
      <c r="E47" s="95">
        <f>'詳細3 (貼り付けよう)'!D52</f>
        <v>1231</v>
      </c>
      <c r="F47" s="95">
        <f>'詳細3 (貼り付けよう)'!E52</f>
        <v>1231</v>
      </c>
      <c r="G47" s="95">
        <f>'詳細3 (貼り付けよう)'!F52</f>
        <v>14721</v>
      </c>
      <c r="H47" s="95">
        <f>'詳細3 (貼り付けよう)'!G52</f>
        <v>411696</v>
      </c>
      <c r="I47" s="95">
        <f>'詳細3 (貼り付けよう)'!H52</f>
        <v>397821</v>
      </c>
      <c r="J47" s="95">
        <f>'詳細3 (貼り付けよう)'!I52</f>
        <v>2250738</v>
      </c>
      <c r="K47" s="95">
        <f>'詳細3 (貼り付けよう)'!J52</f>
        <v>3289633</v>
      </c>
      <c r="L47" s="95">
        <f>'詳細3 (貼り付けよう)'!K52</f>
        <v>194843</v>
      </c>
      <c r="M47" s="95">
        <f>'詳細3 (貼り付けよう)'!L52</f>
        <v>192878</v>
      </c>
      <c r="N47" s="95">
        <f>'詳細3 (貼り付けよう)'!M52</f>
        <v>23698</v>
      </c>
      <c r="O47" s="95">
        <f>'詳細3 (貼り付けよう)'!N52</f>
        <v>22661</v>
      </c>
      <c r="P47" s="95">
        <f>'詳細3 (貼り付けよう)'!O52</f>
        <v>335239</v>
      </c>
      <c r="Q47" s="95">
        <f>'詳細3 (貼り付けよう)'!P52</f>
        <v>275451</v>
      </c>
      <c r="R47" s="95">
        <f>'詳細3 (貼り付けよう)'!Q52</f>
        <v>2832826</v>
      </c>
      <c r="S47" s="95">
        <f>'詳細3 (貼り付けよう)'!R52</f>
        <v>906954</v>
      </c>
      <c r="T47" s="367"/>
      <c r="U47" s="384"/>
      <c r="V47" s="375" t="s">
        <v>725</v>
      </c>
      <c r="W47" s="427">
        <f>COUNTIF(H$47:H$51,"χ")+COUNTIF(H$47:H$51,"χχ")</f>
        <v>0</v>
      </c>
      <c r="X47" s="427">
        <f t="shared" ref="X47:AE47" si="29">COUNTIF(I$47:I$51,"χ")+COUNTIF(I$47:I$51,"χχ")</f>
        <v>0</v>
      </c>
      <c r="Y47" s="427">
        <f t="shared" si="29"/>
        <v>0</v>
      </c>
      <c r="Z47" s="427">
        <f t="shared" si="29"/>
        <v>0</v>
      </c>
      <c r="AA47" s="427">
        <f t="shared" si="29"/>
        <v>0</v>
      </c>
      <c r="AB47" s="427">
        <f t="shared" si="29"/>
        <v>0</v>
      </c>
      <c r="AC47" s="427">
        <f t="shared" si="29"/>
        <v>0</v>
      </c>
      <c r="AD47" s="427">
        <f t="shared" si="29"/>
        <v>0</v>
      </c>
      <c r="AE47" s="427">
        <f t="shared" si="29"/>
        <v>0</v>
      </c>
      <c r="AF47" s="427">
        <f>COUNTIF(Q$47:Q$51,"χ")+COUNTIF(Q$47:Q$51,"χχ")</f>
        <v>0</v>
      </c>
      <c r="AG47" s="427">
        <f>COUNTIF(R$47:R$51,"χ")+COUNTIF(R$47:R$51,"χχ")</f>
        <v>0</v>
      </c>
      <c r="AH47" s="427">
        <f>COUNTIF(S$47:S$51,"χ")+COUNTIF(S$47:S$51,"χχ")</f>
        <v>0</v>
      </c>
      <c r="AI47" s="367"/>
      <c r="AJ47" s="367"/>
      <c r="AK47" s="367"/>
      <c r="AL47" s="367"/>
      <c r="AM47" s="367"/>
      <c r="AN47" s="367"/>
      <c r="AO47" s="367"/>
    </row>
    <row r="48" spans="2:41" s="374" customFormat="1" ht="24" customHeight="1" x14ac:dyDescent="0.15">
      <c r="B48" s="363">
        <v>12</v>
      </c>
      <c r="C48" s="377" t="s">
        <v>740</v>
      </c>
      <c r="D48" s="353">
        <f>'詳細3 (貼り付けよう)'!C53</f>
        <v>15</v>
      </c>
      <c r="E48" s="95">
        <f>'詳細3 (貼り付けよう)'!D53</f>
        <v>995</v>
      </c>
      <c r="F48" s="95">
        <f>'詳細3 (貼り付けよう)'!E53</f>
        <v>995</v>
      </c>
      <c r="G48" s="95">
        <f>'詳細3 (貼り付けよう)'!F53</f>
        <v>11309</v>
      </c>
      <c r="H48" s="95">
        <f>'詳細3 (貼り付けよう)'!G53</f>
        <v>349995</v>
      </c>
      <c r="I48" s="95">
        <f>'詳細3 (貼り付けよう)'!H53</f>
        <v>343150</v>
      </c>
      <c r="J48" s="95">
        <f>'詳細3 (貼り付けよう)'!I53</f>
        <v>1560129</v>
      </c>
      <c r="K48" s="95">
        <f>'詳細3 (貼り付けよう)'!J53</f>
        <v>2362000</v>
      </c>
      <c r="L48" s="95">
        <f>'詳細3 (貼り付けよう)'!K53</f>
        <v>250802</v>
      </c>
      <c r="M48" s="95">
        <f>'詳細3 (貼り付けよう)'!L53</f>
        <v>314952</v>
      </c>
      <c r="N48" s="95">
        <f>'詳細3 (貼り付けよう)'!M53</f>
        <v>40655</v>
      </c>
      <c r="O48" s="95">
        <f>'詳細3 (貼り付けよう)'!N53</f>
        <v>41959</v>
      </c>
      <c r="P48" s="95">
        <f>'詳細3 (貼り付けよう)'!O53</f>
        <v>308759</v>
      </c>
      <c r="Q48" s="95">
        <f>'詳細3 (貼り付けよう)'!P53</f>
        <v>173260</v>
      </c>
      <c r="R48" s="95">
        <f>'詳細3 (貼り付けよう)'!Q53</f>
        <v>1768216</v>
      </c>
      <c r="S48" s="95">
        <f>'詳細3 (貼り付けよう)'!R53</f>
        <v>748613</v>
      </c>
      <c r="T48" s="367"/>
      <c r="U48" s="381">
        <v>13</v>
      </c>
      <c r="V48" s="382"/>
      <c r="W48" s="427">
        <f>COUNTIF(H$52:H$60,"χ")+COUNTIF(H$52:H$60,"χχ")</f>
        <v>2</v>
      </c>
      <c r="X48" s="427">
        <f t="shared" ref="X48:AE48" si="30">COUNTIF(I$52:I$60,"χ")+COUNTIF(I$52:I$60,"χχ")</f>
        <v>2</v>
      </c>
      <c r="Y48" s="427">
        <f t="shared" si="30"/>
        <v>2</v>
      </c>
      <c r="Z48" s="427">
        <f t="shared" si="30"/>
        <v>2</v>
      </c>
      <c r="AA48" s="427">
        <f t="shared" si="30"/>
        <v>2</v>
      </c>
      <c r="AB48" s="427">
        <f t="shared" si="30"/>
        <v>2</v>
      </c>
      <c r="AC48" s="427">
        <f t="shared" si="30"/>
        <v>2</v>
      </c>
      <c r="AD48" s="427">
        <f t="shared" si="30"/>
        <v>2</v>
      </c>
      <c r="AE48" s="427">
        <f t="shared" si="30"/>
        <v>2</v>
      </c>
      <c r="AF48" s="427">
        <f>COUNTIF(Q$52:Q$60,"χ")+COUNTIF(Q$52:Q$60,"χχ")</f>
        <v>2</v>
      </c>
      <c r="AG48" s="427">
        <f>COUNTIF(R$52:R$60,"χ")+COUNTIF(R$52:R$60,"χχ")</f>
        <v>2</v>
      </c>
      <c r="AH48" s="427">
        <f>COUNTIF(S$52:S$60,"χ")+COUNTIF(S$52:S$60,"χχ")</f>
        <v>2</v>
      </c>
      <c r="AI48" s="367"/>
      <c r="AJ48" s="367"/>
      <c r="AK48" s="367"/>
      <c r="AL48" s="367"/>
      <c r="AM48" s="367"/>
      <c r="AN48" s="367"/>
      <c r="AO48" s="367"/>
    </row>
    <row r="49" spans="1:41" s="374" customFormat="1" ht="24" customHeight="1" x14ac:dyDescent="0.15">
      <c r="B49" s="363">
        <v>12</v>
      </c>
      <c r="C49" s="377" t="s">
        <v>741</v>
      </c>
      <c r="D49" s="353">
        <f>'詳細3 (貼り付けよう)'!C54</f>
        <v>7</v>
      </c>
      <c r="E49" s="95">
        <f>'詳細3 (貼り付けよう)'!D54</f>
        <v>986</v>
      </c>
      <c r="F49" s="95">
        <f>'詳細3 (貼り付けよう)'!E54</f>
        <v>986</v>
      </c>
      <c r="G49" s="95">
        <f>'詳細3 (貼り付けよう)'!F54</f>
        <v>11271</v>
      </c>
      <c r="H49" s="95">
        <f>'詳細3 (貼り付けよう)'!G54</f>
        <v>336987</v>
      </c>
      <c r="I49" s="95">
        <f>'詳細3 (貼り付けよう)'!H54</f>
        <v>312604</v>
      </c>
      <c r="J49" s="95">
        <f>'詳細3 (貼り付けよう)'!I54</f>
        <v>2193511</v>
      </c>
      <c r="K49" s="95">
        <f>'詳細3 (貼り付けよう)'!J54</f>
        <v>3332406</v>
      </c>
      <c r="L49" s="95">
        <f>'詳細3 (貼り付けよう)'!K54</f>
        <v>250147</v>
      </c>
      <c r="M49" s="95">
        <f>'詳細3 (貼り付けよう)'!L54</f>
        <v>150556</v>
      </c>
      <c r="N49" s="95">
        <f>'詳細3 (貼り付けよう)'!M54</f>
        <v>29679</v>
      </c>
      <c r="O49" s="95">
        <f>'詳細3 (貼り付けよう)'!N54</f>
        <v>23588</v>
      </c>
      <c r="P49" s="95">
        <f>'詳細3 (貼り付けよう)'!O54</f>
        <v>311922</v>
      </c>
      <c r="Q49" s="95">
        <f>'詳細3 (貼り付けよう)'!P54</f>
        <v>197028</v>
      </c>
      <c r="R49" s="95">
        <f>'詳細3 (貼り付けよう)'!Q54</f>
        <v>2587958</v>
      </c>
      <c r="S49" s="95">
        <f>'詳細3 (貼り付けよう)'!R54</f>
        <v>838111</v>
      </c>
      <c r="T49" s="367"/>
      <c r="U49" s="384"/>
      <c r="V49" s="375" t="s">
        <v>725</v>
      </c>
      <c r="W49" s="427">
        <f>COUNTIF(H$56:H$60,"χ")+COUNTIF(H$56:H$60,"χχ")</f>
        <v>2</v>
      </c>
      <c r="X49" s="427">
        <f t="shared" ref="X49:AE49" si="31">COUNTIF(I$56:I$60,"χ")+COUNTIF(I$56:I$60,"χχ")</f>
        <v>2</v>
      </c>
      <c r="Y49" s="427">
        <f t="shared" si="31"/>
        <v>2</v>
      </c>
      <c r="Z49" s="427">
        <f t="shared" si="31"/>
        <v>2</v>
      </c>
      <c r="AA49" s="427">
        <f t="shared" si="31"/>
        <v>2</v>
      </c>
      <c r="AB49" s="427">
        <f t="shared" si="31"/>
        <v>2</v>
      </c>
      <c r="AC49" s="427">
        <f t="shared" si="31"/>
        <v>2</v>
      </c>
      <c r="AD49" s="427">
        <f t="shared" si="31"/>
        <v>2</v>
      </c>
      <c r="AE49" s="427">
        <f t="shared" si="31"/>
        <v>2</v>
      </c>
      <c r="AF49" s="427">
        <f>COUNTIF(Q$56:Q$60,"χ")+COUNTIF(Q$56:Q$60,"χχ")</f>
        <v>2</v>
      </c>
      <c r="AG49" s="427">
        <f>COUNTIF(R$56:R$60,"χ")+COUNTIF(R$56:R$60,"χχ")</f>
        <v>2</v>
      </c>
      <c r="AH49" s="427">
        <f>COUNTIF(S$56:S$60,"χ")+COUNTIF(S$56:S$60,"χχ")</f>
        <v>2</v>
      </c>
      <c r="AI49" s="367"/>
      <c r="AJ49" s="367"/>
      <c r="AK49" s="367"/>
      <c r="AL49" s="367"/>
      <c r="AM49" s="367"/>
      <c r="AN49" s="367"/>
      <c r="AO49" s="367"/>
    </row>
    <row r="50" spans="1:41" s="374" customFormat="1" ht="24" customHeight="1" x14ac:dyDescent="0.15">
      <c r="B50" s="363">
        <v>12</v>
      </c>
      <c r="C50" s="378" t="s">
        <v>742</v>
      </c>
      <c r="D50" s="353">
        <f>'詳細3 (貼り付けよう)'!C55</f>
        <v>0</v>
      </c>
      <c r="E50" s="95">
        <f>'詳細3 (貼り付けよう)'!D55</f>
        <v>0</v>
      </c>
      <c r="F50" s="95">
        <f>'詳細3 (貼り付けよう)'!E55</f>
        <v>0</v>
      </c>
      <c r="G50" s="95">
        <f>'詳細3 (貼り付けよう)'!F55</f>
        <v>0</v>
      </c>
      <c r="H50" s="95" t="str">
        <f>'詳細3 (貼り付けよう)'!G55</f>
        <v>-</v>
      </c>
      <c r="I50" s="95" t="str">
        <f>'詳細3 (貼り付けよう)'!H55</f>
        <v>-</v>
      </c>
      <c r="J50" s="95" t="str">
        <f>'詳細3 (貼り付けよう)'!I55</f>
        <v>-</v>
      </c>
      <c r="K50" s="95" t="str">
        <f>'詳細3 (貼り付けよう)'!J55</f>
        <v>-</v>
      </c>
      <c r="L50" s="95" t="str">
        <f>'詳細3 (貼り付けよう)'!K55</f>
        <v>-</v>
      </c>
      <c r="M50" s="95" t="str">
        <f>'詳細3 (貼り付けよう)'!L55</f>
        <v>-</v>
      </c>
      <c r="N50" s="95" t="str">
        <f>'詳細3 (貼り付けよう)'!M55</f>
        <v>-</v>
      </c>
      <c r="O50" s="95" t="str">
        <f>'詳細3 (貼り付けよう)'!N55</f>
        <v>-</v>
      </c>
      <c r="P50" s="95" t="str">
        <f>'詳細3 (貼り付けよう)'!O55</f>
        <v>-</v>
      </c>
      <c r="Q50" s="95" t="str">
        <f>'詳細3 (貼り付けよう)'!P55</f>
        <v>-</v>
      </c>
      <c r="R50" s="95" t="str">
        <f>'詳細3 (貼り付けよう)'!Q55</f>
        <v>-</v>
      </c>
      <c r="S50" s="95" t="str">
        <f>'詳細3 (貼り付けよう)'!R55</f>
        <v>-</v>
      </c>
      <c r="T50" s="367"/>
      <c r="U50" s="385">
        <v>14</v>
      </c>
      <c r="V50" s="386"/>
      <c r="W50" s="427">
        <f>COUNTIF(H$62:H$70,"χ")+COUNTIF(H$62:H$70,"χχ")</f>
        <v>2</v>
      </c>
      <c r="X50" s="427">
        <f t="shared" ref="X50:AE50" si="32">COUNTIF(I$62:I$70,"χ")+COUNTIF(I$62:I$70,"χχ")</f>
        <v>2</v>
      </c>
      <c r="Y50" s="427">
        <f t="shared" si="32"/>
        <v>2</v>
      </c>
      <c r="Z50" s="427">
        <f t="shared" si="32"/>
        <v>2</v>
      </c>
      <c r="AA50" s="427">
        <f t="shared" si="32"/>
        <v>2</v>
      </c>
      <c r="AB50" s="427">
        <f t="shared" si="32"/>
        <v>2</v>
      </c>
      <c r="AC50" s="427">
        <f t="shared" si="32"/>
        <v>2</v>
      </c>
      <c r="AD50" s="427">
        <f t="shared" si="32"/>
        <v>2</v>
      </c>
      <c r="AE50" s="427">
        <f t="shared" si="32"/>
        <v>2</v>
      </c>
      <c r="AF50" s="427">
        <f>COUNTIF(Q$62:Q$70,"χ")+COUNTIF(Q$62:Q$70,"χχ")</f>
        <v>2</v>
      </c>
      <c r="AG50" s="427">
        <f>COUNTIF(R$62:R$70,"χ")+COUNTIF(R$62:R$70,"χχ")</f>
        <v>2</v>
      </c>
      <c r="AH50" s="427">
        <f>COUNTIF(S$62:S$70,"χ")+COUNTIF(S$62:S$70,"χχ")</f>
        <v>2</v>
      </c>
      <c r="AI50" s="367"/>
      <c r="AJ50" s="367"/>
      <c r="AK50" s="367"/>
      <c r="AL50" s="367"/>
      <c r="AM50" s="367"/>
      <c r="AN50" s="367"/>
      <c r="AO50" s="367"/>
    </row>
    <row r="51" spans="1:41" s="392" customFormat="1" ht="24" customHeight="1" thickBot="1" x14ac:dyDescent="0.2">
      <c r="A51" s="402"/>
      <c r="B51" s="363">
        <v>12</v>
      </c>
      <c r="C51" s="391" t="s">
        <v>755</v>
      </c>
      <c r="D51" s="355">
        <f>'詳細3 (貼り付けよう)'!C56</f>
        <v>53</v>
      </c>
      <c r="E51" s="96">
        <f>'詳細3 (貼り付けよう)'!D56</f>
        <v>3212</v>
      </c>
      <c r="F51" s="96">
        <f>'詳細3 (貼り付けよう)'!E56</f>
        <v>3212</v>
      </c>
      <c r="G51" s="96">
        <f>'詳細3 (貼り付けよう)'!F56</f>
        <v>37301</v>
      </c>
      <c r="H51" s="96">
        <f>'詳細3 (貼り付けよう)'!G56</f>
        <v>1098678</v>
      </c>
      <c r="I51" s="96">
        <f>'詳細3 (貼り付けよう)'!H56</f>
        <v>1053575</v>
      </c>
      <c r="J51" s="96">
        <f>'詳細3 (貼り付けよう)'!I56</f>
        <v>6004378</v>
      </c>
      <c r="K51" s="96">
        <f>'詳細3 (貼り付けよう)'!J56</f>
        <v>8984039</v>
      </c>
      <c r="L51" s="96">
        <f>'詳細3 (貼り付けよう)'!K56</f>
        <v>695792</v>
      </c>
      <c r="M51" s="96">
        <f>'詳細3 (貼り付けよう)'!L56</f>
        <v>658386</v>
      </c>
      <c r="N51" s="96">
        <f>'詳細3 (貼り付けよう)'!M56</f>
        <v>94032</v>
      </c>
      <c r="O51" s="96">
        <f>'詳細3 (貼り付けよう)'!N56</f>
        <v>88208</v>
      </c>
      <c r="P51" s="96">
        <f>'詳細3 (貼り付けよう)'!O56</f>
        <v>955920</v>
      </c>
      <c r="Q51" s="96">
        <f>'詳細3 (貼り付けよう)'!P56</f>
        <v>645739</v>
      </c>
      <c r="R51" s="96">
        <f>'詳細3 (貼り付けよう)'!Q56</f>
        <v>7189000</v>
      </c>
      <c r="S51" s="96">
        <f>'詳細3 (貼り付けよう)'!R56</f>
        <v>2493678</v>
      </c>
      <c r="T51" s="390"/>
      <c r="U51" s="384"/>
      <c r="V51" s="375" t="s">
        <v>725</v>
      </c>
      <c r="W51" s="427">
        <f>COUNTIF(H$66:H$70,"χ")+COUNTIF(H$66:H$70,"χχ")</f>
        <v>2</v>
      </c>
      <c r="X51" s="427">
        <f t="shared" ref="X51:AE51" si="33">COUNTIF(I$66:I$70,"χ")+COUNTIF(I$66:I$70,"χχ")</f>
        <v>2</v>
      </c>
      <c r="Y51" s="427">
        <f t="shared" si="33"/>
        <v>2</v>
      </c>
      <c r="Z51" s="427">
        <f t="shared" si="33"/>
        <v>2</v>
      </c>
      <c r="AA51" s="427">
        <f t="shared" si="33"/>
        <v>2</v>
      </c>
      <c r="AB51" s="427">
        <f t="shared" si="33"/>
        <v>2</v>
      </c>
      <c r="AC51" s="427">
        <f t="shared" si="33"/>
        <v>2</v>
      </c>
      <c r="AD51" s="427">
        <f t="shared" si="33"/>
        <v>2</v>
      </c>
      <c r="AE51" s="427">
        <f t="shared" si="33"/>
        <v>2</v>
      </c>
      <c r="AF51" s="427">
        <f>COUNTIF(Q$66:Q$70,"χ")+COUNTIF(Q$66:Q$70,"χχ")</f>
        <v>2</v>
      </c>
      <c r="AG51" s="427">
        <f>COUNTIF(R$66:R$70,"χ")+COUNTIF(R$66:R$70,"χχ")</f>
        <v>2</v>
      </c>
      <c r="AH51" s="427">
        <f>COUNTIF(S$66:S$70,"χ")+COUNTIF(S$66:S$70,"χχ")</f>
        <v>2</v>
      </c>
      <c r="AI51" s="367"/>
      <c r="AJ51" s="390"/>
      <c r="AK51" s="390"/>
      <c r="AL51" s="390"/>
      <c r="AM51" s="390"/>
      <c r="AN51" s="390"/>
      <c r="AO51" s="390"/>
    </row>
    <row r="52" spans="1:41" s="368" customFormat="1" ht="24" customHeight="1" x14ac:dyDescent="0.15">
      <c r="B52" s="393">
        <v>13</v>
      </c>
      <c r="C52" s="394" t="s">
        <v>754</v>
      </c>
      <c r="D52" s="353">
        <f>'詳細3 (貼り付けよう)'!C67</f>
        <v>250</v>
      </c>
      <c r="E52" s="95">
        <f>'詳細3 (貼り付けよう)'!D67</f>
        <v>3339</v>
      </c>
      <c r="F52" s="95">
        <f>'詳細3 (貼り付けよう)'!E67</f>
        <v>3313</v>
      </c>
      <c r="G52" s="95">
        <f>'詳細3 (貼り付けよう)'!F67</f>
        <v>13846</v>
      </c>
      <c r="H52" s="95">
        <f>'詳細3 (貼り付けよう)'!G67</f>
        <v>1041738</v>
      </c>
      <c r="I52" s="95">
        <f>'詳細3 (貼り付けよう)'!H67</f>
        <v>355680</v>
      </c>
      <c r="J52" s="95">
        <f>'詳細3 (貼り付けよう)'!I67</f>
        <v>1981032</v>
      </c>
      <c r="K52" s="95">
        <f>'詳細3 (貼り付けよう)'!J67</f>
        <v>4176328</v>
      </c>
      <c r="L52" s="95">
        <f>'詳細3 (貼り付けよう)'!K67</f>
        <v>129985</v>
      </c>
      <c r="M52" s="95">
        <f>'詳細3 (貼り付けよう)'!L67</f>
        <v>126400</v>
      </c>
      <c r="N52" s="95">
        <f>'詳細3 (貼り付けよう)'!M67</f>
        <v>61121</v>
      </c>
      <c r="O52" s="95">
        <f>'詳細3 (貼り付けよう)'!N67</f>
        <v>61425</v>
      </c>
      <c r="P52" s="95">
        <f>'詳細3 (貼り付けよう)'!O67</f>
        <v>119853</v>
      </c>
      <c r="Q52" s="95">
        <f>'詳細3 (貼り付けよう)'!P67</f>
        <v>108632</v>
      </c>
      <c r="R52" s="95">
        <f>'詳細3 (貼り付けよう)'!Q67</f>
        <v>3023274</v>
      </c>
      <c r="S52" s="95">
        <f>'詳細3 (貼り付けよう)'!R67</f>
        <v>1919054</v>
      </c>
      <c r="T52" s="55"/>
      <c r="U52" s="381">
        <v>15</v>
      </c>
      <c r="V52" s="382"/>
      <c r="W52" s="427">
        <f>COUNTIF(H$72:H$80,"χ")+COUNTIF(H$72:H$80,"χχ")</f>
        <v>0</v>
      </c>
      <c r="X52" s="427">
        <f t="shared" ref="X52:AE52" si="34">COUNTIF(I$72:I$80,"χ")+COUNTIF(I$72:I$80,"χχ")</f>
        <v>0</v>
      </c>
      <c r="Y52" s="427">
        <f t="shared" si="34"/>
        <v>0</v>
      </c>
      <c r="Z52" s="427">
        <f t="shared" si="34"/>
        <v>0</v>
      </c>
      <c r="AA52" s="427">
        <f t="shared" si="34"/>
        <v>0</v>
      </c>
      <c r="AB52" s="427">
        <f t="shared" si="34"/>
        <v>0</v>
      </c>
      <c r="AC52" s="427">
        <f t="shared" si="34"/>
        <v>0</v>
      </c>
      <c r="AD52" s="427">
        <f t="shared" si="34"/>
        <v>0</v>
      </c>
      <c r="AE52" s="427">
        <f t="shared" si="34"/>
        <v>0</v>
      </c>
      <c r="AF52" s="427">
        <f>COUNTIF(Q$72:Q$80,"χ")+COUNTIF(Q$72:Q$80,"χχ")</f>
        <v>0</v>
      </c>
      <c r="AG52" s="427">
        <f>COUNTIF(R$72:R$80,"χ")+COUNTIF(R$72:R$80,"χχ")</f>
        <v>0</v>
      </c>
      <c r="AH52" s="427">
        <f>COUNTIF(S$72:S$80,"χ")+COUNTIF(S$72:S$80,"χχ")</f>
        <v>0</v>
      </c>
      <c r="AI52" s="367"/>
      <c r="AJ52" s="55"/>
      <c r="AK52" s="55"/>
      <c r="AL52" s="55"/>
      <c r="AM52" s="55"/>
      <c r="AN52" s="55"/>
      <c r="AO52" s="55"/>
    </row>
    <row r="53" spans="1:41" s="368" customFormat="1" ht="24" customHeight="1" x14ac:dyDescent="0.15">
      <c r="B53" s="393">
        <v>13</v>
      </c>
      <c r="C53" s="377" t="s">
        <v>736</v>
      </c>
      <c r="D53" s="353">
        <f>'詳細3 (貼り付けよう)'!C68</f>
        <v>152</v>
      </c>
      <c r="E53" s="95">
        <f>'詳細3 (貼り付けよう)'!D68</f>
        <v>889</v>
      </c>
      <c r="F53" s="95">
        <f>'詳細3 (貼り付けよう)'!E68</f>
        <v>864</v>
      </c>
      <c r="G53" s="95">
        <f>'詳細3 (貼り付けよう)'!F68</f>
        <v>0</v>
      </c>
      <c r="H53" s="95">
        <f>'詳細3 (貼り付けよう)'!G68</f>
        <v>242719</v>
      </c>
      <c r="I53" s="95" t="str">
        <f>'詳細3 (貼り付けよう)'!H68</f>
        <v>-</v>
      </c>
      <c r="J53" s="95">
        <f>'詳細3 (貼り付けよう)'!I68</f>
        <v>443188</v>
      </c>
      <c r="K53" s="95">
        <f>'詳細3 (貼り付けよう)'!J68</f>
        <v>998596</v>
      </c>
      <c r="L53" s="95" t="str">
        <f>'詳細3 (貼り付けよう)'!K68</f>
        <v>-</v>
      </c>
      <c r="M53" s="95" t="str">
        <f>'詳細3 (貼り付けよう)'!L68</f>
        <v>-</v>
      </c>
      <c r="N53" s="95" t="str">
        <f>'詳細3 (貼り付けよう)'!M68</f>
        <v>-</v>
      </c>
      <c r="O53" s="95" t="str">
        <f>'詳細3 (貼り付けよう)'!N68</f>
        <v>-</v>
      </c>
      <c r="P53" s="95" t="str">
        <f>'詳細3 (貼り付けよう)'!O68</f>
        <v>-</v>
      </c>
      <c r="Q53" s="95" t="str">
        <f>'詳細3 (貼り付けよう)'!P68</f>
        <v>-</v>
      </c>
      <c r="R53" s="95" t="str">
        <f>'詳細3 (貼り付けよう)'!Q68</f>
        <v>-</v>
      </c>
      <c r="S53" s="95">
        <f>'詳細3 (貼り付けよう)'!R68</f>
        <v>465136</v>
      </c>
      <c r="T53" s="55"/>
      <c r="U53" s="384"/>
      <c r="V53" s="375" t="s">
        <v>725</v>
      </c>
      <c r="W53" s="427">
        <f>COUNTIF(H$76:H$80,"χ")+COUNTIF(H$76:H$80,"χχ")</f>
        <v>0</v>
      </c>
      <c r="X53" s="427">
        <f t="shared" ref="X53:AE53" si="35">COUNTIF(I$76:I$80,"χ")+COUNTIF(I$76:I$80,"χχ")</f>
        <v>0</v>
      </c>
      <c r="Y53" s="427">
        <f t="shared" si="35"/>
        <v>0</v>
      </c>
      <c r="Z53" s="427">
        <f t="shared" si="35"/>
        <v>0</v>
      </c>
      <c r="AA53" s="427">
        <f t="shared" si="35"/>
        <v>0</v>
      </c>
      <c r="AB53" s="427">
        <f t="shared" si="35"/>
        <v>0</v>
      </c>
      <c r="AC53" s="427">
        <f t="shared" si="35"/>
        <v>0</v>
      </c>
      <c r="AD53" s="427">
        <f t="shared" si="35"/>
        <v>0</v>
      </c>
      <c r="AE53" s="427">
        <f t="shared" si="35"/>
        <v>0</v>
      </c>
      <c r="AF53" s="427">
        <f>COUNTIF(Q$76:Q$80,"χ")+COUNTIF(Q$76:Q$80,"χχ")</f>
        <v>0</v>
      </c>
      <c r="AG53" s="427">
        <f>COUNTIF(R$76:R$80,"χ")+COUNTIF(R$76:R$80,"χχ")</f>
        <v>0</v>
      </c>
      <c r="AH53" s="427">
        <f>COUNTIF(S$76:S$80,"χ")+COUNTIF(S$76:S$80,"χχ")</f>
        <v>0</v>
      </c>
      <c r="AI53" s="367"/>
      <c r="AJ53" s="55"/>
      <c r="AK53" s="55"/>
      <c r="AL53" s="55"/>
      <c r="AM53" s="55"/>
      <c r="AN53" s="55"/>
      <c r="AO53" s="55"/>
    </row>
    <row r="54" spans="1:41" s="368" customFormat="1" ht="24" customHeight="1" x14ac:dyDescent="0.15">
      <c r="B54" s="393">
        <v>13</v>
      </c>
      <c r="C54" s="377" t="s">
        <v>737</v>
      </c>
      <c r="D54" s="353">
        <f>'詳細3 (貼り付けよう)'!C69</f>
        <v>48</v>
      </c>
      <c r="E54" s="95">
        <f>'詳細3 (貼り付けよう)'!D69</f>
        <v>643</v>
      </c>
      <c r="F54" s="95">
        <f>'詳細3 (貼り付けよう)'!E69</f>
        <v>642</v>
      </c>
      <c r="G54" s="95">
        <f>'詳細3 (貼り付けよう)'!F69</f>
        <v>0</v>
      </c>
      <c r="H54" s="95">
        <f>'詳細3 (貼り付けよう)'!G69</f>
        <v>210934</v>
      </c>
      <c r="I54" s="95" t="str">
        <f>'詳細3 (貼り付けよう)'!H69</f>
        <v>-</v>
      </c>
      <c r="J54" s="95">
        <f>'詳細3 (貼り付けよう)'!I69</f>
        <v>372092</v>
      </c>
      <c r="K54" s="95">
        <f>'詳細3 (貼り付けよう)'!J69</f>
        <v>815519</v>
      </c>
      <c r="L54" s="95">
        <f>'詳細3 (貼り付けよう)'!K69</f>
        <v>27165</v>
      </c>
      <c r="M54" s="95">
        <f>'詳細3 (貼り付けよう)'!L69</f>
        <v>25453</v>
      </c>
      <c r="N54" s="95">
        <f>'詳細3 (貼り付けよう)'!M69</f>
        <v>7530</v>
      </c>
      <c r="O54" s="95">
        <f>'詳細3 (貼り付けよう)'!N69</f>
        <v>7569</v>
      </c>
      <c r="P54" s="95" t="str">
        <f>'詳細3 (貼り付けよう)'!O69</f>
        <v>-</v>
      </c>
      <c r="Q54" s="95" t="str">
        <f>'詳細3 (貼り付けよう)'!P69</f>
        <v>-</v>
      </c>
      <c r="R54" s="95">
        <f>'詳細3 (貼り付けよう)'!Q69</f>
        <v>762866</v>
      </c>
      <c r="S54" s="95">
        <f>'詳細3 (貼り付けよう)'!R69</f>
        <v>403668</v>
      </c>
      <c r="T54" s="55"/>
      <c r="U54" s="385">
        <v>16</v>
      </c>
      <c r="V54" s="386"/>
      <c r="W54" s="427">
        <f>COUNTIF(H$82:H$90,"χ")+COUNTIF(H$82:H$90,"χχ")</f>
        <v>2</v>
      </c>
      <c r="X54" s="427">
        <f t="shared" ref="X54:AE54" si="36">COUNTIF(I$82:I$90,"χ")+COUNTIF(I$82:I$90,"χχ")</f>
        <v>2</v>
      </c>
      <c r="Y54" s="427">
        <f t="shared" si="36"/>
        <v>2</v>
      </c>
      <c r="Z54" s="427">
        <f t="shared" si="36"/>
        <v>2</v>
      </c>
      <c r="AA54" s="427">
        <f t="shared" si="36"/>
        <v>2</v>
      </c>
      <c r="AB54" s="427">
        <f t="shared" si="36"/>
        <v>2</v>
      </c>
      <c r="AC54" s="427">
        <f t="shared" si="36"/>
        <v>2</v>
      </c>
      <c r="AD54" s="427">
        <f t="shared" si="36"/>
        <v>2</v>
      </c>
      <c r="AE54" s="427">
        <f t="shared" si="36"/>
        <v>2</v>
      </c>
      <c r="AF54" s="427">
        <f>COUNTIF(Q$82:Q$90,"χ")+COUNTIF(Q$82:Q$90,"χχ")</f>
        <v>2</v>
      </c>
      <c r="AG54" s="427">
        <f>COUNTIF(R$82:R$90,"χ")+COUNTIF(R$82:R$90,"χχ")</f>
        <v>2</v>
      </c>
      <c r="AH54" s="427">
        <f>COUNTIF(S$82:S$90,"χ")+COUNTIF(S$82:S$90,"χχ")</f>
        <v>2</v>
      </c>
      <c r="AI54" s="367"/>
      <c r="AJ54" s="55"/>
      <c r="AK54" s="55"/>
      <c r="AL54" s="55"/>
      <c r="AM54" s="55"/>
      <c r="AN54" s="55"/>
      <c r="AO54" s="55"/>
    </row>
    <row r="55" spans="1:41" s="368" customFormat="1" ht="24" customHeight="1" x14ac:dyDescent="0.15">
      <c r="B55" s="393">
        <v>13</v>
      </c>
      <c r="C55" s="377" t="s">
        <v>738</v>
      </c>
      <c r="D55" s="353">
        <f>'詳細3 (貼り付けよう)'!C70</f>
        <v>26</v>
      </c>
      <c r="E55" s="95">
        <f>'詳細3 (貼り付けよう)'!D70</f>
        <v>639</v>
      </c>
      <c r="F55" s="95">
        <f>'詳細3 (貼り付けよう)'!E70</f>
        <v>639</v>
      </c>
      <c r="G55" s="95">
        <f>'詳細3 (貼り付けよう)'!F70</f>
        <v>0</v>
      </c>
      <c r="H55" s="95">
        <f>'詳細3 (貼り付けよう)'!G70</f>
        <v>226640</v>
      </c>
      <c r="I55" s="95" t="str">
        <f>'詳細3 (貼り付けよう)'!H70</f>
        <v>-</v>
      </c>
      <c r="J55" s="95">
        <f>'詳細3 (貼り付けよう)'!I70</f>
        <v>411405</v>
      </c>
      <c r="K55" s="95">
        <f>'詳細3 (貼り付けよう)'!J70</f>
        <v>895826</v>
      </c>
      <c r="L55" s="95">
        <f>'詳細3 (貼り付けよう)'!K70</f>
        <v>22781</v>
      </c>
      <c r="M55" s="95">
        <f>'詳細3 (貼り付けよう)'!L70</f>
        <v>42314</v>
      </c>
      <c r="N55" s="95">
        <f>'詳細3 (貼り付けよう)'!M70</f>
        <v>14177</v>
      </c>
      <c r="O55" s="95">
        <f>'詳細3 (貼り付けよう)'!N70</f>
        <v>18215</v>
      </c>
      <c r="P55" s="95" t="str">
        <f>'詳細3 (貼り付けよう)'!O70</f>
        <v>-</v>
      </c>
      <c r="Q55" s="95" t="str">
        <f>'詳細3 (貼り付けよう)'!P70</f>
        <v>-</v>
      </c>
      <c r="R55" s="95">
        <f>'詳細3 (貼り付けよう)'!Q70</f>
        <v>899699</v>
      </c>
      <c r="S55" s="95">
        <f>'詳細3 (貼り付けよう)'!R70</f>
        <v>450145</v>
      </c>
      <c r="T55" s="55"/>
      <c r="U55" s="384"/>
      <c r="V55" s="375" t="s">
        <v>725</v>
      </c>
      <c r="W55" s="427">
        <f>COUNTIF(H$86:H$90,"χ")+COUNTIF(H$86:H$90,"χχ")</f>
        <v>2</v>
      </c>
      <c r="X55" s="427">
        <f t="shared" ref="X55:AE55" si="37">COUNTIF(I$86:I$90,"χ")+COUNTIF(I$86:I$90,"χχ")</f>
        <v>2</v>
      </c>
      <c r="Y55" s="427">
        <f t="shared" si="37"/>
        <v>2</v>
      </c>
      <c r="Z55" s="427">
        <f t="shared" si="37"/>
        <v>2</v>
      </c>
      <c r="AA55" s="427">
        <f t="shared" si="37"/>
        <v>2</v>
      </c>
      <c r="AB55" s="427">
        <f t="shared" si="37"/>
        <v>2</v>
      </c>
      <c r="AC55" s="427">
        <f t="shared" si="37"/>
        <v>2</v>
      </c>
      <c r="AD55" s="427">
        <f t="shared" si="37"/>
        <v>2</v>
      </c>
      <c r="AE55" s="427">
        <f t="shared" si="37"/>
        <v>2</v>
      </c>
      <c r="AF55" s="427">
        <f>COUNTIF(Q$86:Q$90,"χ")+COUNTIF(Q$86:Q$90,"χχ")</f>
        <v>2</v>
      </c>
      <c r="AG55" s="427">
        <f>COUNTIF(R$86:R$90,"χ")+COUNTIF(R$86:R$90,"χχ")</f>
        <v>2</v>
      </c>
      <c r="AH55" s="427">
        <f>COUNTIF(S$86:S$90,"χ")+COUNTIF(S$86:S$90,"χχ")</f>
        <v>2</v>
      </c>
      <c r="AI55" s="367"/>
      <c r="AJ55" s="55"/>
      <c r="AK55" s="55"/>
      <c r="AL55" s="55"/>
      <c r="AM55" s="55"/>
      <c r="AN55" s="55"/>
      <c r="AO55" s="55"/>
    </row>
    <row r="56" spans="1:41" s="368" customFormat="1" ht="24" customHeight="1" x14ac:dyDescent="0.15">
      <c r="B56" s="393">
        <v>13</v>
      </c>
      <c r="C56" s="378" t="s">
        <v>739</v>
      </c>
      <c r="D56" s="353">
        <f>'詳細3 (貼り付けよう)'!C71</f>
        <v>17</v>
      </c>
      <c r="E56" s="95">
        <f>'詳細3 (貼り付けよう)'!D71</f>
        <v>617</v>
      </c>
      <c r="F56" s="95">
        <f>'詳細3 (貼り付けよう)'!E71</f>
        <v>617</v>
      </c>
      <c r="G56" s="95">
        <f>'詳細3 (貼り付けよう)'!F71</f>
        <v>7178</v>
      </c>
      <c r="H56" s="95">
        <f>'詳細3 (貼り付けよう)'!G71</f>
        <v>190907</v>
      </c>
      <c r="I56" s="95">
        <f>'詳細3 (貼り付けよう)'!H71</f>
        <v>188922</v>
      </c>
      <c r="J56" s="95">
        <f>'詳細3 (貼り付けよう)'!I71</f>
        <v>388715</v>
      </c>
      <c r="K56" s="95">
        <f>'詳細3 (貼り付けよう)'!J71</f>
        <v>808919</v>
      </c>
      <c r="L56" s="95">
        <f>'詳細3 (貼り付けよう)'!K71</f>
        <v>43881</v>
      </c>
      <c r="M56" s="95">
        <f>'詳細3 (貼り付けよう)'!L71</f>
        <v>28802</v>
      </c>
      <c r="N56" s="95">
        <f>'詳細3 (貼り付けよう)'!M71</f>
        <v>21598</v>
      </c>
      <c r="O56" s="95">
        <f>'詳細3 (貼り付けよう)'!N71</f>
        <v>12223</v>
      </c>
      <c r="P56" s="95">
        <f>'詳細3 (貼り付けよう)'!O71</f>
        <v>52262</v>
      </c>
      <c r="Q56" s="95">
        <f>'詳細3 (貼り付けよう)'!P71</f>
        <v>36770</v>
      </c>
      <c r="R56" s="95">
        <f>'詳細3 (貼り付けよう)'!Q71</f>
        <v>728023</v>
      </c>
      <c r="S56" s="95">
        <f>'詳細3 (貼り付けよう)'!R71</f>
        <v>349888</v>
      </c>
      <c r="T56" s="55"/>
      <c r="U56" s="381">
        <v>17</v>
      </c>
      <c r="V56" s="382"/>
      <c r="W56" s="427">
        <f>COUNTIF(H$92:H$100,"χ")+COUNTIF(H$92:H$100,"χχ")</f>
        <v>5</v>
      </c>
      <c r="X56" s="427">
        <f t="shared" ref="X56:AE56" si="38">COUNTIF(I$92:I$100,"χ")+COUNTIF(I$92:I$100,"χχ")</f>
        <v>3</v>
      </c>
      <c r="Y56" s="427">
        <f t="shared" si="38"/>
        <v>5</v>
      </c>
      <c r="Z56" s="427">
        <f t="shared" si="38"/>
        <v>5</v>
      </c>
      <c r="AA56" s="427">
        <f t="shared" si="38"/>
        <v>3</v>
      </c>
      <c r="AB56" s="427">
        <f t="shared" si="38"/>
        <v>3</v>
      </c>
      <c r="AC56" s="427">
        <f t="shared" si="38"/>
        <v>3</v>
      </c>
      <c r="AD56" s="427">
        <f t="shared" si="38"/>
        <v>3</v>
      </c>
      <c r="AE56" s="427">
        <f t="shared" si="38"/>
        <v>3</v>
      </c>
      <c r="AF56" s="427">
        <f>COUNTIF(Q$92:Q$100,"χ")+COUNTIF(Q$92:Q$100,"χχ")</f>
        <v>3</v>
      </c>
      <c r="AG56" s="427">
        <f>COUNTIF(R$92:R$100,"χ")+COUNTIF(R$92:R$100,"χχ")</f>
        <v>5</v>
      </c>
      <c r="AH56" s="427">
        <f>COUNTIF(S$92:S$100,"χ")+COUNTIF(S$92:S$100,"χχ")</f>
        <v>5</v>
      </c>
      <c r="AI56" s="367"/>
      <c r="AJ56" s="55"/>
      <c r="AK56" s="55"/>
      <c r="AL56" s="55"/>
      <c r="AM56" s="55"/>
      <c r="AN56" s="55"/>
      <c r="AO56" s="55"/>
    </row>
    <row r="57" spans="1:41" s="368" customFormat="1" ht="24" customHeight="1" x14ac:dyDescent="0.15">
      <c r="B57" s="393">
        <v>13</v>
      </c>
      <c r="C57" s="378" t="s">
        <v>740</v>
      </c>
      <c r="D57" s="353">
        <f>'詳細3 (貼り付けよう)'!C72</f>
        <v>6</v>
      </c>
      <c r="E57" s="95">
        <f>'詳細3 (貼り付けよう)'!D72</f>
        <v>351</v>
      </c>
      <c r="F57" s="95">
        <f>'詳細3 (貼り付けよう)'!E72</f>
        <v>351</v>
      </c>
      <c r="G57" s="95">
        <f>'詳細3 (貼り付けよう)'!F72</f>
        <v>4200</v>
      </c>
      <c r="H57" s="95" t="str">
        <f>'詳細3 (貼り付けよう)'!G72</f>
        <v>χχ</v>
      </c>
      <c r="I57" s="95" t="str">
        <f>'詳細3 (貼り付けよう)'!H72</f>
        <v>χχ</v>
      </c>
      <c r="J57" s="95" t="str">
        <f>'詳細3 (貼り付けよう)'!I72</f>
        <v>χχ</v>
      </c>
      <c r="K57" s="95" t="str">
        <f>'詳細3 (貼り付けよう)'!J72</f>
        <v>χχ</v>
      </c>
      <c r="L57" s="95" t="str">
        <f>'詳細3 (貼り付けよう)'!K72</f>
        <v>χχ</v>
      </c>
      <c r="M57" s="95" t="str">
        <f>'詳細3 (貼り付けよう)'!L72</f>
        <v>χχ</v>
      </c>
      <c r="N57" s="95" t="str">
        <f>'詳細3 (貼り付けよう)'!M72</f>
        <v>χχ</v>
      </c>
      <c r="O57" s="95" t="str">
        <f>'詳細3 (貼り付けよう)'!N72</f>
        <v>χχ</v>
      </c>
      <c r="P57" s="95" t="str">
        <f>'詳細3 (貼り付けよう)'!O72</f>
        <v>χχ</v>
      </c>
      <c r="Q57" s="95" t="str">
        <f>'詳細3 (貼り付けよう)'!P72</f>
        <v>χχ</v>
      </c>
      <c r="R57" s="95" t="str">
        <f>'詳細3 (貼り付けよう)'!Q72</f>
        <v>χχ</v>
      </c>
      <c r="S57" s="95" t="str">
        <f>'詳細3 (貼り付けよう)'!R72</f>
        <v>χχ</v>
      </c>
      <c r="T57" s="55"/>
      <c r="U57" s="384"/>
      <c r="V57" s="375" t="s">
        <v>725</v>
      </c>
      <c r="W57" s="427">
        <f>COUNTIF(H$96:H$100,"χ")+COUNTIF(H$96:H$100,"χχ")</f>
        <v>3</v>
      </c>
      <c r="X57" s="427">
        <f t="shared" ref="X57:AE57" si="39">COUNTIF(I$96:I$100,"χ")+COUNTIF(I$96:I$100,"χχ")</f>
        <v>3</v>
      </c>
      <c r="Y57" s="427">
        <f t="shared" si="39"/>
        <v>3</v>
      </c>
      <c r="Z57" s="427">
        <f t="shared" si="39"/>
        <v>3</v>
      </c>
      <c r="AA57" s="427">
        <f t="shared" si="39"/>
        <v>3</v>
      </c>
      <c r="AB57" s="427">
        <f t="shared" si="39"/>
        <v>3</v>
      </c>
      <c r="AC57" s="427">
        <f t="shared" si="39"/>
        <v>3</v>
      </c>
      <c r="AD57" s="427">
        <f t="shared" si="39"/>
        <v>3</v>
      </c>
      <c r="AE57" s="427">
        <f t="shared" si="39"/>
        <v>3</v>
      </c>
      <c r="AF57" s="427">
        <f>COUNTIF(Q$96:Q$100,"χ")+COUNTIF(Q$96:Q$100,"χχ")</f>
        <v>3</v>
      </c>
      <c r="AG57" s="427">
        <f>COUNTIF(R$96:R$100,"χ")+COUNTIF(R$96:R$100,"χχ")</f>
        <v>3</v>
      </c>
      <c r="AH57" s="427">
        <f>COUNTIF(S$96:S$100,"χ")+COUNTIF(S$96:S$100,"χχ")</f>
        <v>3</v>
      </c>
      <c r="AI57" s="367"/>
      <c r="AJ57" s="55"/>
      <c r="AK57" s="55"/>
      <c r="AL57" s="55"/>
      <c r="AM57" s="55"/>
      <c r="AN57" s="55"/>
      <c r="AO57" s="55"/>
    </row>
    <row r="58" spans="1:41" s="368" customFormat="1" ht="24" customHeight="1" x14ac:dyDescent="0.15">
      <c r="B58" s="393">
        <v>13</v>
      </c>
      <c r="C58" s="378" t="s">
        <v>741</v>
      </c>
      <c r="D58" s="353">
        <f>'詳細3 (貼り付けよう)'!C73</f>
        <v>1</v>
      </c>
      <c r="E58" s="95">
        <f>'詳細3 (貼り付けよう)'!D73</f>
        <v>200</v>
      </c>
      <c r="F58" s="95">
        <f>'詳細3 (貼り付けよう)'!E73</f>
        <v>200</v>
      </c>
      <c r="G58" s="95">
        <f>'詳細3 (貼り付けよう)'!F73</f>
        <v>2468</v>
      </c>
      <c r="H58" s="95" t="str">
        <f>'詳細3 (貼り付けよう)'!G73</f>
        <v>χ</v>
      </c>
      <c r="I58" s="95" t="str">
        <f>'詳細3 (貼り付けよう)'!H73</f>
        <v>χ</v>
      </c>
      <c r="J58" s="95" t="str">
        <f>'詳細3 (貼り付けよう)'!I73</f>
        <v>χ</v>
      </c>
      <c r="K58" s="95" t="str">
        <f>'詳細3 (貼り付けよう)'!J73</f>
        <v>χ</v>
      </c>
      <c r="L58" s="95" t="str">
        <f>'詳細3 (貼り付けよう)'!K73</f>
        <v>χ</v>
      </c>
      <c r="M58" s="95" t="str">
        <f>'詳細3 (貼り付けよう)'!L73</f>
        <v>χ</v>
      </c>
      <c r="N58" s="95" t="str">
        <f>'詳細3 (貼り付けよう)'!M73</f>
        <v>χ</v>
      </c>
      <c r="O58" s="95" t="str">
        <f>'詳細3 (貼り付けよう)'!N73</f>
        <v>χ</v>
      </c>
      <c r="P58" s="95" t="str">
        <f>'詳細3 (貼り付けよう)'!O73</f>
        <v>χ</v>
      </c>
      <c r="Q58" s="95" t="str">
        <f>'詳細3 (貼り付けよう)'!P73</f>
        <v>χ</v>
      </c>
      <c r="R58" s="95" t="str">
        <f>'詳細3 (貼り付けよう)'!Q73</f>
        <v>χ</v>
      </c>
      <c r="S58" s="95" t="str">
        <f>'詳細3 (貼り付けよう)'!R73</f>
        <v>χ</v>
      </c>
      <c r="T58" s="55"/>
      <c r="U58" s="381">
        <v>18</v>
      </c>
      <c r="V58" s="382"/>
      <c r="W58" s="427">
        <f>COUNTIF(H$101:H$109,"χ")+COUNTIF(H$101:H$109,"χχ")</f>
        <v>0</v>
      </c>
      <c r="X58" s="427">
        <f t="shared" ref="X58:AE58" si="40">COUNTIF(I$101:I$109,"χ")+COUNTIF(I$101:I$109,"χχ")</f>
        <v>0</v>
      </c>
      <c r="Y58" s="427">
        <f t="shared" si="40"/>
        <v>0</v>
      </c>
      <c r="Z58" s="427">
        <f t="shared" si="40"/>
        <v>0</v>
      </c>
      <c r="AA58" s="427">
        <f t="shared" si="40"/>
        <v>0</v>
      </c>
      <c r="AB58" s="427">
        <f t="shared" si="40"/>
        <v>0</v>
      </c>
      <c r="AC58" s="427">
        <f t="shared" si="40"/>
        <v>0</v>
      </c>
      <c r="AD58" s="427">
        <f t="shared" si="40"/>
        <v>0</v>
      </c>
      <c r="AE58" s="427">
        <f t="shared" si="40"/>
        <v>0</v>
      </c>
      <c r="AF58" s="427">
        <f>COUNTIF(Q$101:Q$109,"χ")+COUNTIF(Q$101:Q$109,"χχ")</f>
        <v>0</v>
      </c>
      <c r="AG58" s="427">
        <f>COUNTIF(R$101:R$109,"χ")+COUNTIF(R$101:R$109,"χχ")</f>
        <v>0</v>
      </c>
      <c r="AH58" s="427">
        <f>COUNTIF(S$101:S$109,"χ")+COUNTIF(S$101:S$109,"χχ")</f>
        <v>0</v>
      </c>
      <c r="AI58" s="367"/>
      <c r="AJ58" s="55"/>
      <c r="AK58" s="55"/>
      <c r="AL58" s="55"/>
      <c r="AM58" s="55"/>
      <c r="AN58" s="55"/>
      <c r="AO58" s="55"/>
    </row>
    <row r="59" spans="1:41" s="368" customFormat="1" ht="24" customHeight="1" x14ac:dyDescent="0.15">
      <c r="B59" s="393">
        <v>13</v>
      </c>
      <c r="C59" s="395" t="s">
        <v>742</v>
      </c>
      <c r="D59" s="353">
        <f>'詳細3 (貼り付けよう)'!C74</f>
        <v>0</v>
      </c>
      <c r="E59" s="95">
        <f>'詳細3 (貼り付けよう)'!D74</f>
        <v>0</v>
      </c>
      <c r="F59" s="95">
        <f>'詳細3 (貼り付けよう)'!E74</f>
        <v>0</v>
      </c>
      <c r="G59" s="95">
        <f>'詳細3 (貼り付けよう)'!F74</f>
        <v>0</v>
      </c>
      <c r="H59" s="95" t="str">
        <f>'詳細3 (貼り付けよう)'!G74</f>
        <v>-</v>
      </c>
      <c r="I59" s="95" t="str">
        <f>'詳細3 (貼り付けよう)'!H74</f>
        <v>-</v>
      </c>
      <c r="J59" s="95" t="str">
        <f>'詳細3 (貼り付けよう)'!I74</f>
        <v>-</v>
      </c>
      <c r="K59" s="95" t="str">
        <f>'詳細3 (貼り付けよう)'!J74</f>
        <v>-</v>
      </c>
      <c r="L59" s="95" t="str">
        <f>'詳細3 (貼り付けよう)'!K74</f>
        <v>-</v>
      </c>
      <c r="M59" s="95" t="str">
        <f>'詳細3 (貼り付けよう)'!L74</f>
        <v>-</v>
      </c>
      <c r="N59" s="95" t="str">
        <f>'詳細3 (貼り付けよう)'!M74</f>
        <v>-</v>
      </c>
      <c r="O59" s="95" t="str">
        <f>'詳細3 (貼り付けよう)'!N74</f>
        <v>-</v>
      </c>
      <c r="P59" s="95" t="str">
        <f>'詳細3 (貼り付けよう)'!O74</f>
        <v>-</v>
      </c>
      <c r="Q59" s="95" t="str">
        <f>'詳細3 (貼り付けよう)'!P74</f>
        <v>-</v>
      </c>
      <c r="R59" s="95" t="str">
        <f>'詳細3 (貼り付けよう)'!Q74</f>
        <v>-</v>
      </c>
      <c r="S59" s="95" t="str">
        <f>'詳細3 (貼り付けよう)'!R74</f>
        <v>-</v>
      </c>
      <c r="T59" s="55"/>
      <c r="U59" s="384"/>
      <c r="V59" s="375" t="s">
        <v>725</v>
      </c>
      <c r="W59" s="427">
        <f>COUNTIF(H$105:H$109,"χ")+COUNTIF(H$105:H$109,"χχ")</f>
        <v>0</v>
      </c>
      <c r="X59" s="427">
        <f t="shared" ref="X59:AE59" si="41">COUNTIF(I$105:I$109,"χ")+COUNTIF(I$105:I$109,"χχ")</f>
        <v>0</v>
      </c>
      <c r="Y59" s="427">
        <f t="shared" si="41"/>
        <v>0</v>
      </c>
      <c r="Z59" s="427">
        <f t="shared" si="41"/>
        <v>0</v>
      </c>
      <c r="AA59" s="427">
        <f t="shared" si="41"/>
        <v>0</v>
      </c>
      <c r="AB59" s="427">
        <f t="shared" si="41"/>
        <v>0</v>
      </c>
      <c r="AC59" s="427">
        <f t="shared" si="41"/>
        <v>0</v>
      </c>
      <c r="AD59" s="427">
        <f t="shared" si="41"/>
        <v>0</v>
      </c>
      <c r="AE59" s="427">
        <f t="shared" si="41"/>
        <v>0</v>
      </c>
      <c r="AF59" s="427">
        <f>COUNTIF(Q$105:Q$109,"χ")+COUNTIF(Q$105:Q$109,"χχ")</f>
        <v>0</v>
      </c>
      <c r="AG59" s="427">
        <f>COUNTIF(R$105:R$109,"χ")+COUNTIF(R$105:R$109,"χχ")</f>
        <v>0</v>
      </c>
      <c r="AH59" s="427">
        <f>COUNTIF(S$105:S$109,"χ")+COUNTIF(S$105:S$109,"χχ")</f>
        <v>0</v>
      </c>
      <c r="AI59" s="367"/>
      <c r="AJ59" s="55"/>
      <c r="AK59" s="55"/>
      <c r="AL59" s="55"/>
      <c r="AM59" s="55"/>
      <c r="AN59" s="55"/>
      <c r="AO59" s="55"/>
    </row>
    <row r="60" spans="1:41" s="368" customFormat="1" ht="24" customHeight="1" x14ac:dyDescent="0.15">
      <c r="B60" s="393">
        <v>13</v>
      </c>
      <c r="C60" s="396" t="s">
        <v>755</v>
      </c>
      <c r="D60" s="353">
        <f>'詳細3 (貼り付けよう)'!C75</f>
        <v>24</v>
      </c>
      <c r="E60" s="95">
        <f>'詳細3 (貼り付けよう)'!D75</f>
        <v>1168</v>
      </c>
      <c r="F60" s="95">
        <f>'詳細3 (貼り付けよう)'!E75</f>
        <v>1168</v>
      </c>
      <c r="G60" s="95">
        <f>'詳細3 (貼り付けよう)'!F75</f>
        <v>13846</v>
      </c>
      <c r="H60" s="95">
        <f>'詳細3 (貼り付けよう)'!G75</f>
        <v>361445</v>
      </c>
      <c r="I60" s="95">
        <f>'詳細3 (貼り付けよう)'!H75</f>
        <v>355680</v>
      </c>
      <c r="J60" s="95">
        <f>'詳細3 (貼り付けよう)'!I75</f>
        <v>754347</v>
      </c>
      <c r="K60" s="95">
        <f>'詳細3 (貼り付けよう)'!J75</f>
        <v>1466387</v>
      </c>
      <c r="L60" s="95">
        <f>'詳細3 (貼り付けよう)'!K75</f>
        <v>80039</v>
      </c>
      <c r="M60" s="95">
        <f>'詳細3 (貼り付けよう)'!L75</f>
        <v>58633</v>
      </c>
      <c r="N60" s="95">
        <f>'詳細3 (貼り付けよう)'!M75</f>
        <v>39414</v>
      </c>
      <c r="O60" s="95">
        <f>'詳細3 (貼り付けよう)'!N75</f>
        <v>35641</v>
      </c>
      <c r="P60" s="95">
        <f>'詳細3 (貼り付けよう)'!O75</f>
        <v>119853</v>
      </c>
      <c r="Q60" s="95">
        <f>'詳細3 (貼り付けよう)'!P75</f>
        <v>108632</v>
      </c>
      <c r="R60" s="95">
        <f>'詳細3 (貼り付けよう)'!Q75</f>
        <v>1360709</v>
      </c>
      <c r="S60" s="95">
        <f>'詳細3 (貼り付けよう)'!R75</f>
        <v>600105</v>
      </c>
      <c r="T60" s="55"/>
      <c r="U60" s="604" t="s">
        <v>768</v>
      </c>
      <c r="V60" s="605"/>
      <c r="W60" s="599" t="s">
        <v>32</v>
      </c>
      <c r="X60" s="600" t="s">
        <v>744</v>
      </c>
      <c r="Y60" s="600" t="s">
        <v>36</v>
      </c>
      <c r="Z60" s="600" t="s">
        <v>37</v>
      </c>
      <c r="AA60" s="600" t="s">
        <v>745</v>
      </c>
      <c r="AB60" s="600" t="s">
        <v>746</v>
      </c>
      <c r="AC60" s="600" t="s">
        <v>751</v>
      </c>
      <c r="AD60" s="600" t="s">
        <v>752</v>
      </c>
      <c r="AE60" s="600" t="s">
        <v>747</v>
      </c>
      <c r="AF60" s="600" t="s">
        <v>748</v>
      </c>
      <c r="AG60" s="600" t="s">
        <v>749</v>
      </c>
      <c r="AH60" s="600" t="s">
        <v>750</v>
      </c>
      <c r="AI60" s="367"/>
      <c r="AJ60" s="55"/>
      <c r="AK60" s="55"/>
      <c r="AL60" s="55"/>
      <c r="AM60" s="55"/>
      <c r="AN60" s="55"/>
      <c r="AO60" s="55"/>
    </row>
    <row r="61" spans="1:41" s="368" customFormat="1" ht="24" customHeight="1" x14ac:dyDescent="0.15">
      <c r="B61" s="363">
        <v>0</v>
      </c>
      <c r="C61" s="379">
        <v>0</v>
      </c>
      <c r="D61" s="354">
        <f>'詳細3 (貼り付けよう)'!C76</f>
        <v>0</v>
      </c>
      <c r="E61" s="95">
        <f>'詳細3 (貼り付けよう)'!D76</f>
        <v>0</v>
      </c>
      <c r="F61" s="95">
        <f>'詳細3 (貼り付けよう)'!E76</f>
        <v>0</v>
      </c>
      <c r="G61" s="95">
        <f>'詳細3 (貼り付けよう)'!F76</f>
        <v>0</v>
      </c>
      <c r="H61" s="95">
        <f>'詳細3 (貼り付けよう)'!G76</f>
        <v>0</v>
      </c>
      <c r="I61" s="95">
        <f>'詳細3 (貼り付けよう)'!H76</f>
        <v>0</v>
      </c>
      <c r="J61" s="95">
        <f>'詳細3 (貼り付けよう)'!I76</f>
        <v>0</v>
      </c>
      <c r="K61" s="95">
        <f>'詳細3 (貼り付けよう)'!J76</f>
        <v>0</v>
      </c>
      <c r="L61" s="95">
        <f>'詳細3 (貼り付けよう)'!K76</f>
        <v>0</v>
      </c>
      <c r="M61" s="95">
        <f>'詳細3 (貼り付けよう)'!L76</f>
        <v>0</v>
      </c>
      <c r="N61" s="95">
        <f>'詳細3 (貼り付けよう)'!M76</f>
        <v>0</v>
      </c>
      <c r="O61" s="95">
        <f>'詳細3 (貼り付けよう)'!N76</f>
        <v>0</v>
      </c>
      <c r="P61" s="95">
        <f>'詳細3 (貼り付けよう)'!O76</f>
        <v>0</v>
      </c>
      <c r="Q61" s="95">
        <f>'詳細3 (貼り付けよう)'!P76</f>
        <v>0</v>
      </c>
      <c r="R61" s="95">
        <f>'詳細3 (貼り付けよう)'!Q76</f>
        <v>0</v>
      </c>
      <c r="S61" s="95">
        <f>'詳細3 (貼り付けよう)'!R76</f>
        <v>0</v>
      </c>
      <c r="T61" s="55"/>
      <c r="U61" s="606"/>
      <c r="V61" s="607"/>
      <c r="W61" s="599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367"/>
      <c r="AJ61" s="55"/>
      <c r="AK61" s="55"/>
      <c r="AL61" s="55"/>
      <c r="AM61" s="55"/>
      <c r="AN61" s="55"/>
      <c r="AO61" s="55"/>
    </row>
    <row r="62" spans="1:41" s="368" customFormat="1" ht="24" customHeight="1" x14ac:dyDescent="0.15">
      <c r="B62" s="363">
        <v>14</v>
      </c>
      <c r="C62" s="397" t="s">
        <v>754</v>
      </c>
      <c r="D62" s="353">
        <f>'詳細3 (貼り付けよう)'!C77</f>
        <v>105</v>
      </c>
      <c r="E62" s="95">
        <f>'詳細3 (貼り付けよう)'!D77</f>
        <v>6131</v>
      </c>
      <c r="F62" s="95">
        <f>'詳細3 (貼り付けよう)'!E77</f>
        <v>6126</v>
      </c>
      <c r="G62" s="95">
        <f>'詳細3 (貼り付けよう)'!F77</f>
        <v>62894</v>
      </c>
      <c r="H62" s="95">
        <f>'詳細3 (貼り付けよう)'!G77</f>
        <v>3158045</v>
      </c>
      <c r="I62" s="95">
        <f>'詳細3 (貼り付けよう)'!H77</f>
        <v>2593713</v>
      </c>
      <c r="J62" s="95">
        <f>'詳細3 (貼り付けよう)'!I77</f>
        <v>25536857</v>
      </c>
      <c r="K62" s="95">
        <f>'詳細3 (貼り付けよう)'!J77</f>
        <v>45010738</v>
      </c>
      <c r="L62" s="95">
        <f>'詳細3 (貼り付けよう)'!K77</f>
        <v>2219622</v>
      </c>
      <c r="M62" s="95">
        <f>'詳細3 (貼り付けよう)'!L77</f>
        <v>2186672</v>
      </c>
      <c r="N62" s="95">
        <f>'詳細3 (貼り付けよう)'!M77</f>
        <v>447549</v>
      </c>
      <c r="O62" s="95">
        <f>'詳細3 (貼り付けよう)'!N77</f>
        <v>362517</v>
      </c>
      <c r="P62" s="95">
        <f>'詳細3 (貼り付けよう)'!O77</f>
        <v>1483824</v>
      </c>
      <c r="Q62" s="95">
        <f>'詳細3 (貼り付けよう)'!P77</f>
        <v>1398079</v>
      </c>
      <c r="R62" s="95">
        <f>'詳細3 (貼り付けよう)'!Q77</f>
        <v>42719910</v>
      </c>
      <c r="S62" s="95">
        <f>'詳細3 (貼り付けよう)'!R77</f>
        <v>16080136</v>
      </c>
      <c r="T62" s="55"/>
      <c r="U62" s="385">
        <v>19</v>
      </c>
      <c r="V62" s="386"/>
      <c r="W62" s="427">
        <f>COUNTIF(H$111:H$119,"χ")+COUNTIF(H$111:H$119,"χχ")</f>
        <v>2</v>
      </c>
      <c r="X62" s="427">
        <f t="shared" ref="X62:AE62" si="42">COUNTIF(I$111:I$119,"χ")+COUNTIF(I$111:I$119,"χχ")</f>
        <v>2</v>
      </c>
      <c r="Y62" s="427">
        <f t="shared" si="42"/>
        <v>2</v>
      </c>
      <c r="Z62" s="427">
        <f t="shared" si="42"/>
        <v>2</v>
      </c>
      <c r="AA62" s="427">
        <f t="shared" si="42"/>
        <v>2</v>
      </c>
      <c r="AB62" s="427">
        <f t="shared" si="42"/>
        <v>2</v>
      </c>
      <c r="AC62" s="427">
        <f t="shared" si="42"/>
        <v>2</v>
      </c>
      <c r="AD62" s="427">
        <f t="shared" si="42"/>
        <v>2</v>
      </c>
      <c r="AE62" s="427">
        <f t="shared" si="42"/>
        <v>2</v>
      </c>
      <c r="AF62" s="427">
        <f>COUNTIF(Q$111:Q$119,"χ")+COUNTIF(Q$111:Q$119,"χχ")</f>
        <v>2</v>
      </c>
      <c r="AG62" s="427">
        <f>COUNTIF(R$111:R$119,"χ")+COUNTIF(R$111:R$119,"χχ")</f>
        <v>2</v>
      </c>
      <c r="AH62" s="427">
        <f>COUNTIF(S$111:S$119,"χ")+COUNTIF(S$111:S$119,"χχ")</f>
        <v>2</v>
      </c>
      <c r="AI62" s="367"/>
      <c r="AJ62" s="55"/>
      <c r="AK62" s="55"/>
      <c r="AL62" s="55"/>
      <c r="AM62" s="55"/>
      <c r="AN62" s="55"/>
      <c r="AO62" s="55"/>
    </row>
    <row r="63" spans="1:41" s="368" customFormat="1" ht="24" customHeight="1" x14ac:dyDescent="0.15">
      <c r="B63" s="363">
        <v>14</v>
      </c>
      <c r="C63" s="378" t="s">
        <v>736</v>
      </c>
      <c r="D63" s="353">
        <f>'詳細3 (貼り付けよう)'!C78</f>
        <v>21</v>
      </c>
      <c r="E63" s="95">
        <f>'詳細3 (貼り付けよう)'!D78</f>
        <v>139</v>
      </c>
      <c r="F63" s="95">
        <f>'詳細3 (貼り付けよう)'!E78</f>
        <v>134</v>
      </c>
      <c r="G63" s="95">
        <f>'詳細3 (貼り付けよう)'!F78</f>
        <v>0</v>
      </c>
      <c r="H63" s="95">
        <f>'詳細3 (貼り付けよう)'!G78</f>
        <v>39310</v>
      </c>
      <c r="I63" s="95" t="str">
        <f>'詳細3 (貼り付けよう)'!H78</f>
        <v>-</v>
      </c>
      <c r="J63" s="95">
        <f>'詳細3 (貼り付けよう)'!I78</f>
        <v>170626</v>
      </c>
      <c r="K63" s="95">
        <f>'詳細3 (貼り付けよう)'!J78</f>
        <v>270610</v>
      </c>
      <c r="L63" s="95" t="str">
        <f>'詳細3 (貼り付けよう)'!K78</f>
        <v>-</v>
      </c>
      <c r="M63" s="95" t="str">
        <f>'詳細3 (貼り付けよう)'!L78</f>
        <v>-</v>
      </c>
      <c r="N63" s="95" t="str">
        <f>'詳細3 (貼り付けよう)'!M78</f>
        <v>-</v>
      </c>
      <c r="O63" s="95" t="str">
        <f>'詳細3 (貼り付けよう)'!N78</f>
        <v>-</v>
      </c>
      <c r="P63" s="95" t="str">
        <f>'詳細3 (貼り付けよう)'!O78</f>
        <v>-</v>
      </c>
      <c r="Q63" s="95" t="str">
        <f>'詳細3 (貼り付けよう)'!P78</f>
        <v>-</v>
      </c>
      <c r="R63" s="95">
        <f>'詳細3 (貼り付けよう)'!Q78</f>
        <v>0</v>
      </c>
      <c r="S63" s="95">
        <f>'詳細3 (貼り付けよう)'!R78</f>
        <v>89192</v>
      </c>
      <c r="T63" s="55"/>
      <c r="U63" s="384"/>
      <c r="V63" s="375" t="s">
        <v>725</v>
      </c>
      <c r="W63" s="427">
        <f>COUNTIF(H$115:H$119,"χ")+COUNTIF(H$115:H$119,"χχ")</f>
        <v>2</v>
      </c>
      <c r="X63" s="427">
        <f t="shared" ref="X63:AE63" si="43">COUNTIF(I$115:I$119,"χ")+COUNTIF(I$115:I$119,"χχ")</f>
        <v>2</v>
      </c>
      <c r="Y63" s="427">
        <f t="shared" si="43"/>
        <v>2</v>
      </c>
      <c r="Z63" s="427">
        <f t="shared" si="43"/>
        <v>2</v>
      </c>
      <c r="AA63" s="427">
        <f t="shared" si="43"/>
        <v>2</v>
      </c>
      <c r="AB63" s="427">
        <f t="shared" si="43"/>
        <v>2</v>
      </c>
      <c r="AC63" s="427">
        <f t="shared" si="43"/>
        <v>2</v>
      </c>
      <c r="AD63" s="427">
        <f t="shared" si="43"/>
        <v>2</v>
      </c>
      <c r="AE63" s="427">
        <f t="shared" si="43"/>
        <v>2</v>
      </c>
      <c r="AF63" s="427">
        <f>COUNTIF(Q$115:Q$119,"χ")+COUNTIF(Q$115:Q$119,"χχ")</f>
        <v>2</v>
      </c>
      <c r="AG63" s="427">
        <f>COUNTIF(R$115:R$119,"χ")+COUNTIF(R$115:R$119,"χχ")</f>
        <v>2</v>
      </c>
      <c r="AH63" s="427">
        <f>COUNTIF(S$115:S$119,"χ")+COUNTIF(S$115:S$119,"χχ")</f>
        <v>2</v>
      </c>
      <c r="AI63" s="367"/>
      <c r="AJ63" s="55"/>
      <c r="AK63" s="55"/>
      <c r="AL63" s="55"/>
      <c r="AM63" s="55"/>
      <c r="AN63" s="55"/>
      <c r="AO63" s="55"/>
    </row>
    <row r="64" spans="1:41" s="368" customFormat="1" ht="24" customHeight="1" x14ac:dyDescent="0.15">
      <c r="B64" s="363">
        <v>14</v>
      </c>
      <c r="C64" s="378" t="s">
        <v>737</v>
      </c>
      <c r="D64" s="353">
        <f>'詳細3 (貼り付けよう)'!C79</f>
        <v>22</v>
      </c>
      <c r="E64" s="95">
        <f>'詳細3 (貼り付けよう)'!D79</f>
        <v>318</v>
      </c>
      <c r="F64" s="95">
        <f>'詳細3 (貼り付けよう)'!E79</f>
        <v>318</v>
      </c>
      <c r="G64" s="95">
        <f>'詳細3 (貼り付けよう)'!F79</f>
        <v>0</v>
      </c>
      <c r="H64" s="95">
        <f>'詳細3 (貼り付けよう)'!G79</f>
        <v>100813</v>
      </c>
      <c r="I64" s="95" t="str">
        <f>'詳細3 (貼り付けよう)'!H79</f>
        <v>-</v>
      </c>
      <c r="J64" s="95">
        <f>'詳細3 (貼り付けよう)'!I79</f>
        <v>312581</v>
      </c>
      <c r="K64" s="95">
        <f>'詳細3 (貼り付けよう)'!J79</f>
        <v>580438</v>
      </c>
      <c r="L64" s="95">
        <f>'詳細3 (貼り付けよう)'!K79</f>
        <v>8807</v>
      </c>
      <c r="M64" s="95">
        <f>'詳細3 (貼り付けよう)'!L79</f>
        <v>17586</v>
      </c>
      <c r="N64" s="95">
        <f>'詳細3 (貼り付けよう)'!M79</f>
        <v>1310</v>
      </c>
      <c r="O64" s="95">
        <f>'詳細3 (貼り付けよう)'!N79</f>
        <v>805</v>
      </c>
      <c r="P64" s="95" t="str">
        <f>'詳細3 (貼り付けよう)'!O79</f>
        <v>-</v>
      </c>
      <c r="Q64" s="95" t="str">
        <f>'詳細3 (貼り付けよう)'!P79</f>
        <v>-</v>
      </c>
      <c r="R64" s="95">
        <f>'詳細3 (貼り付けよう)'!Q79</f>
        <v>586310</v>
      </c>
      <c r="S64" s="95">
        <f>'詳細3 (貼り付けよう)'!R79</f>
        <v>248152</v>
      </c>
      <c r="T64" s="55"/>
      <c r="U64" s="381">
        <v>20</v>
      </c>
      <c r="V64" s="382"/>
      <c r="W64" s="427">
        <f>COUNTIF(H$121:H$129,"χ")+COUNTIF(H$121:H$129,"χχ")</f>
        <v>3</v>
      </c>
      <c r="X64" s="427">
        <f t="shared" ref="X64:AE64" si="44">COUNTIF(I$121:I$129,"χ")+COUNTIF(I$121:I$129,"χχ")</f>
        <v>3</v>
      </c>
      <c r="Y64" s="427">
        <f t="shared" si="44"/>
        <v>3</v>
      </c>
      <c r="Z64" s="427">
        <f t="shared" si="44"/>
        <v>3</v>
      </c>
      <c r="AA64" s="427">
        <f t="shared" si="44"/>
        <v>2</v>
      </c>
      <c r="AB64" s="427">
        <f t="shared" si="44"/>
        <v>2</v>
      </c>
      <c r="AC64" s="427">
        <f t="shared" si="44"/>
        <v>4</v>
      </c>
      <c r="AD64" s="427">
        <f t="shared" si="44"/>
        <v>2</v>
      </c>
      <c r="AE64" s="427">
        <f t="shared" si="44"/>
        <v>2</v>
      </c>
      <c r="AF64" s="427">
        <f>COUNTIF(Q$121:Q$129,"χ")+COUNTIF(Q$121:Q$129,"χχ")</f>
        <v>2</v>
      </c>
      <c r="AG64" s="427">
        <f>COUNTIF(R$121:R$129,"χ")+COUNTIF(R$121:R$129,"χχ")</f>
        <v>3</v>
      </c>
      <c r="AH64" s="427">
        <f>COUNTIF(S$121:S$129,"χ")+COUNTIF(S$121:S$129,"χχ")</f>
        <v>3</v>
      </c>
      <c r="AI64" s="367"/>
      <c r="AJ64" s="55"/>
      <c r="AK64" s="55"/>
      <c r="AL64" s="55"/>
      <c r="AM64" s="55"/>
      <c r="AN64" s="55"/>
      <c r="AO64" s="55"/>
    </row>
    <row r="65" spans="2:41" s="368" customFormat="1" ht="24" customHeight="1" x14ac:dyDescent="0.15">
      <c r="B65" s="363">
        <v>14</v>
      </c>
      <c r="C65" s="378" t="s">
        <v>738</v>
      </c>
      <c r="D65" s="353">
        <f>'詳細3 (貼り付けよう)'!C80</f>
        <v>16</v>
      </c>
      <c r="E65" s="95">
        <f>'詳細3 (貼り付けよう)'!D80</f>
        <v>393</v>
      </c>
      <c r="F65" s="95">
        <f>'詳細3 (貼り付けよう)'!E80</f>
        <v>393</v>
      </c>
      <c r="G65" s="95">
        <f>'詳細3 (貼り付けよう)'!F80</f>
        <v>0</v>
      </c>
      <c r="H65" s="95">
        <f>'詳細3 (貼り付けよう)'!G80</f>
        <v>148544</v>
      </c>
      <c r="I65" s="95" t="str">
        <f>'詳細3 (貼り付けよう)'!H80</f>
        <v>-</v>
      </c>
      <c r="J65" s="95">
        <f>'詳細3 (貼り付けよう)'!I80</f>
        <v>563407</v>
      </c>
      <c r="K65" s="95">
        <f>'詳細3 (貼り付けよう)'!J80</f>
        <v>1125118</v>
      </c>
      <c r="L65" s="95">
        <f>'詳細3 (貼り付けよう)'!K80</f>
        <v>16654</v>
      </c>
      <c r="M65" s="95">
        <f>'詳細3 (貼り付けよう)'!L80</f>
        <v>17840</v>
      </c>
      <c r="N65" s="95">
        <f>'詳細3 (貼り付けよう)'!M80</f>
        <v>5821</v>
      </c>
      <c r="O65" s="95">
        <f>'詳細3 (貼り付けよう)'!N80</f>
        <v>6206</v>
      </c>
      <c r="P65" s="95" t="str">
        <f>'詳細3 (貼り付けよう)'!O80</f>
        <v>-</v>
      </c>
      <c r="Q65" s="95" t="str">
        <f>'詳細3 (貼り付けよう)'!P80</f>
        <v>-</v>
      </c>
      <c r="R65" s="95">
        <f>'詳細3 (貼り付けよう)'!Q80</f>
        <v>1007419</v>
      </c>
      <c r="S65" s="95">
        <f>'詳細3 (貼り付けよう)'!R80</f>
        <v>521811</v>
      </c>
      <c r="T65" s="55"/>
      <c r="U65" s="384"/>
      <c r="V65" s="375" t="s">
        <v>725</v>
      </c>
      <c r="W65" s="427">
        <f>COUNTIF(H$125:H$129,"χ")+COUNTIF(H$125:H$129,"χχ")</f>
        <v>3</v>
      </c>
      <c r="X65" s="427">
        <f t="shared" ref="X65:AE65" si="45">COUNTIF(I$125:I$129,"χ")+COUNTIF(I$125:I$129,"χχ")</f>
        <v>3</v>
      </c>
      <c r="Y65" s="427">
        <f t="shared" si="45"/>
        <v>3</v>
      </c>
      <c r="Z65" s="427">
        <f t="shared" si="45"/>
        <v>3</v>
      </c>
      <c r="AA65" s="427">
        <f t="shared" si="45"/>
        <v>2</v>
      </c>
      <c r="AB65" s="427">
        <f t="shared" si="45"/>
        <v>2</v>
      </c>
      <c r="AC65" s="427">
        <f t="shared" si="45"/>
        <v>3</v>
      </c>
      <c r="AD65" s="427">
        <f t="shared" si="45"/>
        <v>2</v>
      </c>
      <c r="AE65" s="427">
        <f t="shared" si="45"/>
        <v>2</v>
      </c>
      <c r="AF65" s="427">
        <f>COUNTIF(Q$125:Q$129,"χ")+COUNTIF(Q$125:Q$129,"χχ")</f>
        <v>2</v>
      </c>
      <c r="AG65" s="427">
        <f>COUNTIF(R$125:R$129,"χ")+COUNTIF(R$125:R$129,"χχ")</f>
        <v>3</v>
      </c>
      <c r="AH65" s="427">
        <f>COUNTIF(S$125:S$129,"χ")+COUNTIF(S$125:S$129,"χχ")</f>
        <v>3</v>
      </c>
      <c r="AI65" s="367"/>
      <c r="AJ65" s="55"/>
      <c r="AK65" s="55"/>
      <c r="AL65" s="55"/>
      <c r="AM65" s="55"/>
      <c r="AN65" s="55"/>
      <c r="AO65" s="55"/>
    </row>
    <row r="66" spans="2:41" s="368" customFormat="1" ht="24" customHeight="1" x14ac:dyDescent="0.15">
      <c r="B66" s="363">
        <v>14</v>
      </c>
      <c r="C66" s="378" t="s">
        <v>739</v>
      </c>
      <c r="D66" s="353">
        <f>'詳細3 (貼り付けよう)'!C81</f>
        <v>14</v>
      </c>
      <c r="E66" s="95">
        <f>'詳細3 (貼り付けよう)'!D81</f>
        <v>536</v>
      </c>
      <c r="F66" s="95">
        <f>'詳細3 (貼り付けよう)'!E81</f>
        <v>536</v>
      </c>
      <c r="G66" s="95">
        <f>'詳細3 (貼り付けよう)'!F81</f>
        <v>6687</v>
      </c>
      <c r="H66" s="95" t="str">
        <f>'詳細3 (貼り付けよう)'!G81</f>
        <v>χχ</v>
      </c>
      <c r="I66" s="95" t="str">
        <f>'詳細3 (貼り付けよう)'!H81</f>
        <v>χχ</v>
      </c>
      <c r="J66" s="95" t="str">
        <f>'詳細3 (貼り付けよう)'!I81</f>
        <v>χχ</v>
      </c>
      <c r="K66" s="95" t="str">
        <f>'詳細3 (貼り付けよう)'!J81</f>
        <v>χχ</v>
      </c>
      <c r="L66" s="95" t="str">
        <f>'詳細3 (貼り付けよう)'!K81</f>
        <v>χχ</v>
      </c>
      <c r="M66" s="95" t="str">
        <f>'詳細3 (貼り付けよう)'!L81</f>
        <v>χχ</v>
      </c>
      <c r="N66" s="95" t="str">
        <f>'詳細3 (貼り付けよう)'!M81</f>
        <v>χχ</v>
      </c>
      <c r="O66" s="95" t="str">
        <f>'詳細3 (貼り付けよう)'!N81</f>
        <v>χχ</v>
      </c>
      <c r="P66" s="95" t="str">
        <f>'詳細3 (貼り付けよう)'!O81</f>
        <v>χχ</v>
      </c>
      <c r="Q66" s="95" t="str">
        <f>'詳細3 (貼り付けよう)'!P81</f>
        <v>χχ</v>
      </c>
      <c r="R66" s="95" t="str">
        <f>'詳細3 (貼り付けよう)'!Q81</f>
        <v>χχ</v>
      </c>
      <c r="S66" s="95" t="str">
        <f>'詳細3 (貼り付けよう)'!R81</f>
        <v>χχ</v>
      </c>
      <c r="T66" s="55"/>
      <c r="U66" s="385">
        <v>21</v>
      </c>
      <c r="V66" s="386"/>
      <c r="W66" s="427">
        <f>COUNTIF(H$131:H$139,"χ")+COUNTIF(H$131:H$139,"χχ")</f>
        <v>0</v>
      </c>
      <c r="X66" s="427">
        <f t="shared" ref="X66:AE66" si="46">COUNTIF(I$131:I$139,"χ")+COUNTIF(I$131:I$139,"χχ")</f>
        <v>0</v>
      </c>
      <c r="Y66" s="427">
        <f t="shared" si="46"/>
        <v>0</v>
      </c>
      <c r="Z66" s="427">
        <f t="shared" si="46"/>
        <v>0</v>
      </c>
      <c r="AA66" s="427">
        <f t="shared" si="46"/>
        <v>0</v>
      </c>
      <c r="AB66" s="427">
        <f t="shared" si="46"/>
        <v>0</v>
      </c>
      <c r="AC66" s="427">
        <f t="shared" si="46"/>
        <v>0</v>
      </c>
      <c r="AD66" s="427">
        <f t="shared" si="46"/>
        <v>0</v>
      </c>
      <c r="AE66" s="427">
        <f t="shared" si="46"/>
        <v>0</v>
      </c>
      <c r="AF66" s="427">
        <f>COUNTIF(Q$131:Q$139,"χ")+COUNTIF(Q$131:Q$139,"χχ")</f>
        <v>0</v>
      </c>
      <c r="AG66" s="427">
        <f>COUNTIF(R$131:R$139,"χ")+COUNTIF(R$131:R$139,"χχ")</f>
        <v>0</v>
      </c>
      <c r="AH66" s="427">
        <f>COUNTIF(S$131:S$139,"χ")+COUNTIF(S$131:S$139,"χχ")</f>
        <v>0</v>
      </c>
      <c r="AI66" s="367"/>
      <c r="AJ66" s="55"/>
      <c r="AK66" s="55"/>
      <c r="AL66" s="55"/>
      <c r="AM66" s="55"/>
      <c r="AN66" s="55"/>
      <c r="AO66" s="55"/>
    </row>
    <row r="67" spans="2:41" s="368" customFormat="1" ht="24" customHeight="1" x14ac:dyDescent="0.15">
      <c r="B67" s="363">
        <v>14</v>
      </c>
      <c r="C67" s="378" t="s">
        <v>740</v>
      </c>
      <c r="D67" s="353">
        <f>'詳細3 (貼り付けよう)'!C82</f>
        <v>14</v>
      </c>
      <c r="E67" s="95">
        <f>'詳細3 (貼り付けよう)'!D82</f>
        <v>1027</v>
      </c>
      <c r="F67" s="95">
        <f>'詳細3 (貼り付けよう)'!E82</f>
        <v>1027</v>
      </c>
      <c r="G67" s="95">
        <f>'詳細3 (貼り付けよう)'!F82</f>
        <v>12348</v>
      </c>
      <c r="H67" s="95">
        <f>'詳細3 (貼り付けよう)'!G82</f>
        <v>536870</v>
      </c>
      <c r="I67" s="95">
        <f>'詳細3 (貼り付けよう)'!H82</f>
        <v>500819</v>
      </c>
      <c r="J67" s="95">
        <f>'詳細3 (貼り付けよう)'!I82</f>
        <v>2781770</v>
      </c>
      <c r="K67" s="95">
        <f>'詳細3 (貼り付けよう)'!J82</f>
        <v>4328737</v>
      </c>
      <c r="L67" s="95">
        <f>'詳細3 (貼り付けよう)'!K82</f>
        <v>91821</v>
      </c>
      <c r="M67" s="95">
        <f>'詳細3 (貼り付けよう)'!L82</f>
        <v>95381</v>
      </c>
      <c r="N67" s="95">
        <f>'詳細3 (貼り付けよう)'!M82</f>
        <v>27405</v>
      </c>
      <c r="O67" s="95">
        <f>'詳細3 (貼り付けよう)'!N82</f>
        <v>24568</v>
      </c>
      <c r="P67" s="95">
        <f>'詳細3 (貼り付けよう)'!O82</f>
        <v>80151</v>
      </c>
      <c r="Q67" s="95">
        <f>'詳細3 (貼り付けよう)'!P82</f>
        <v>71941</v>
      </c>
      <c r="R67" s="95">
        <f>'詳細3 (貼り付けよう)'!Q82</f>
        <v>4128960</v>
      </c>
      <c r="S67" s="95">
        <f>'詳細3 (貼り付けよう)'!R82</f>
        <v>1314504</v>
      </c>
      <c r="T67" s="55"/>
      <c r="U67" s="384"/>
      <c r="V67" s="375" t="s">
        <v>725</v>
      </c>
      <c r="W67" s="427">
        <f>COUNTIF(H$135:H$139,"χ")+COUNTIF(H$135:H$139,"χχ")</f>
        <v>0</v>
      </c>
      <c r="X67" s="427">
        <f t="shared" ref="X67:AE67" si="47">COUNTIF(I$135:I$139,"χ")+COUNTIF(I$135:I$139,"χχ")</f>
        <v>0</v>
      </c>
      <c r="Y67" s="427">
        <f t="shared" si="47"/>
        <v>0</v>
      </c>
      <c r="Z67" s="427">
        <f t="shared" si="47"/>
        <v>0</v>
      </c>
      <c r="AA67" s="427">
        <f t="shared" si="47"/>
        <v>0</v>
      </c>
      <c r="AB67" s="427">
        <f t="shared" si="47"/>
        <v>0</v>
      </c>
      <c r="AC67" s="427">
        <f t="shared" si="47"/>
        <v>0</v>
      </c>
      <c r="AD67" s="427">
        <f t="shared" si="47"/>
        <v>0</v>
      </c>
      <c r="AE67" s="427">
        <f t="shared" si="47"/>
        <v>0</v>
      </c>
      <c r="AF67" s="427">
        <f>COUNTIF(Q$135:Q$139,"χ")+COUNTIF(Q$135:Q$139,"χχ")</f>
        <v>0</v>
      </c>
      <c r="AG67" s="427">
        <f>COUNTIF(R$135:R$139,"χ")+COUNTIF(R$135:R$139,"χχ")</f>
        <v>0</v>
      </c>
      <c r="AH67" s="427">
        <f>COUNTIF(S$135:S$139,"χ")+COUNTIF(S$135:S$139,"χχ")</f>
        <v>0</v>
      </c>
      <c r="AI67" s="367"/>
      <c r="AJ67" s="55"/>
      <c r="AK67" s="55"/>
      <c r="AL67" s="55"/>
      <c r="AM67" s="55"/>
      <c r="AN67" s="55"/>
      <c r="AO67" s="55"/>
    </row>
    <row r="68" spans="2:41" s="368" customFormat="1" ht="24" customHeight="1" x14ac:dyDescent="0.15">
      <c r="B68" s="363">
        <v>14</v>
      </c>
      <c r="C68" s="378" t="s">
        <v>741</v>
      </c>
      <c r="D68" s="353">
        <f>'詳細3 (貼り付けよう)'!C83</f>
        <v>17</v>
      </c>
      <c r="E68" s="95">
        <f>'詳細3 (貼り付けよう)'!D83</f>
        <v>3058</v>
      </c>
      <c r="F68" s="95">
        <f>'詳細3 (貼り付けよう)'!E83</f>
        <v>3058</v>
      </c>
      <c r="G68" s="95">
        <f>'詳細3 (貼り付けよう)'!F83</f>
        <v>36241</v>
      </c>
      <c r="H68" s="95">
        <f>'詳細3 (貼り付けよう)'!G83</f>
        <v>1740507</v>
      </c>
      <c r="I68" s="95">
        <f>'詳細3 (貼り付けよう)'!H83</f>
        <v>1534865</v>
      </c>
      <c r="J68" s="95">
        <f>'詳細3 (貼り付けよう)'!I83</f>
        <v>15134883</v>
      </c>
      <c r="K68" s="95">
        <f>'詳細3 (貼り付けよう)'!J83</f>
        <v>24108114</v>
      </c>
      <c r="L68" s="95">
        <f>'詳細3 (貼り付けよう)'!K83</f>
        <v>1481586</v>
      </c>
      <c r="M68" s="95">
        <f>'詳細3 (貼り付けよう)'!L83</f>
        <v>1419328</v>
      </c>
      <c r="N68" s="95">
        <f>'詳細3 (貼り付けよう)'!M83</f>
        <v>315557</v>
      </c>
      <c r="O68" s="95">
        <f>'詳細3 (貼り付けよう)'!N83</f>
        <v>259134</v>
      </c>
      <c r="P68" s="95">
        <f>'詳細3 (貼り付けよう)'!O83</f>
        <v>821026</v>
      </c>
      <c r="Q68" s="95">
        <f>'詳細3 (貼り付けよう)'!P83</f>
        <v>691568</v>
      </c>
      <c r="R68" s="95">
        <f>'詳細3 (貼り付けよう)'!Q83</f>
        <v>22520469</v>
      </c>
      <c r="S68" s="95">
        <f>'詳細3 (貼り付けよう)'!R83</f>
        <v>6871889</v>
      </c>
      <c r="T68" s="55"/>
      <c r="U68" s="381">
        <v>22</v>
      </c>
      <c r="V68" s="382"/>
      <c r="W68" s="427">
        <f>COUNTIF(H$141:H$149,"χ")+COUNTIF(H$141:H$149,"χχ")</f>
        <v>0</v>
      </c>
      <c r="X68" s="427">
        <f t="shared" ref="X68:AE68" si="48">COUNTIF(I$141:I$149,"χ")+COUNTIF(I$141:I$149,"χχ")</f>
        <v>0</v>
      </c>
      <c r="Y68" s="427">
        <f t="shared" si="48"/>
        <v>0</v>
      </c>
      <c r="Z68" s="427">
        <f t="shared" si="48"/>
        <v>0</v>
      </c>
      <c r="AA68" s="427">
        <f t="shared" si="48"/>
        <v>0</v>
      </c>
      <c r="AB68" s="427">
        <f t="shared" si="48"/>
        <v>0</v>
      </c>
      <c r="AC68" s="427">
        <f t="shared" si="48"/>
        <v>0</v>
      </c>
      <c r="AD68" s="427">
        <f t="shared" si="48"/>
        <v>0</v>
      </c>
      <c r="AE68" s="427">
        <f t="shared" si="48"/>
        <v>0</v>
      </c>
      <c r="AF68" s="427">
        <f>COUNTIF(Q$141:Q$149,"χ")+COUNTIF(Q$141:Q$149,"χχ")</f>
        <v>0</v>
      </c>
      <c r="AG68" s="427">
        <f>COUNTIF(R$141:R$149,"χ")+COUNTIF(R$141:R$149,"χχ")</f>
        <v>0</v>
      </c>
      <c r="AH68" s="427">
        <f>COUNTIF(S$141:S$149,"χ")+COUNTIF(S$141:S$149,"χχ")</f>
        <v>0</v>
      </c>
      <c r="AI68" s="367"/>
      <c r="AJ68" s="55"/>
      <c r="AK68" s="55"/>
      <c r="AL68" s="55"/>
      <c r="AM68" s="55"/>
      <c r="AN68" s="55"/>
      <c r="AO68" s="55"/>
    </row>
    <row r="69" spans="2:41" s="368" customFormat="1" ht="24" customHeight="1" x14ac:dyDescent="0.15">
      <c r="B69" s="363">
        <v>14</v>
      </c>
      <c r="C69" s="395" t="s">
        <v>742</v>
      </c>
      <c r="D69" s="353">
        <f>'詳細3 (貼り付けよう)'!C84</f>
        <v>1</v>
      </c>
      <c r="E69" s="95">
        <f>'詳細3 (貼り付けよう)'!D84</f>
        <v>660</v>
      </c>
      <c r="F69" s="95">
        <f>'詳細3 (貼り付けよう)'!E84</f>
        <v>660</v>
      </c>
      <c r="G69" s="95">
        <f>'詳細3 (貼り付けよう)'!F84</f>
        <v>7618</v>
      </c>
      <c r="H69" s="95" t="str">
        <f>'詳細3 (貼り付けよう)'!G84</f>
        <v>χ</v>
      </c>
      <c r="I69" s="95" t="str">
        <f>'詳細3 (貼り付けよう)'!H84</f>
        <v>χ</v>
      </c>
      <c r="J69" s="95" t="str">
        <f>'詳細3 (貼り付けよう)'!I84</f>
        <v>χ</v>
      </c>
      <c r="K69" s="95" t="str">
        <f>'詳細3 (貼り付けよう)'!J84</f>
        <v>χ</v>
      </c>
      <c r="L69" s="95" t="str">
        <f>'詳細3 (貼り付けよう)'!K84</f>
        <v>χ</v>
      </c>
      <c r="M69" s="95" t="str">
        <f>'詳細3 (貼り付けよう)'!L84</f>
        <v>χ</v>
      </c>
      <c r="N69" s="95" t="str">
        <f>'詳細3 (貼り付けよう)'!M84</f>
        <v>χ</v>
      </c>
      <c r="O69" s="95" t="str">
        <f>'詳細3 (貼り付けよう)'!N84</f>
        <v>χ</v>
      </c>
      <c r="P69" s="95" t="str">
        <f>'詳細3 (貼り付けよう)'!O84</f>
        <v>χ</v>
      </c>
      <c r="Q69" s="95" t="str">
        <f>'詳細3 (貼り付けよう)'!P84</f>
        <v>χ</v>
      </c>
      <c r="R69" s="95" t="str">
        <f>'詳細3 (貼り付けよう)'!Q84</f>
        <v>χ</v>
      </c>
      <c r="S69" s="95" t="str">
        <f>'詳細3 (貼り付けよう)'!R84</f>
        <v>χ</v>
      </c>
      <c r="T69" s="55"/>
      <c r="U69" s="384"/>
      <c r="V69" s="375" t="s">
        <v>725</v>
      </c>
      <c r="W69" s="427">
        <f>COUNTIF(H$145:H$149,"χ")+COUNTIF(H$145:H$149,"χχ")</f>
        <v>0</v>
      </c>
      <c r="X69" s="427">
        <f t="shared" ref="X69:AE69" si="49">COUNTIF(I$145:I$149,"χ")+COUNTIF(I$145:I$149,"χχ")</f>
        <v>0</v>
      </c>
      <c r="Y69" s="427">
        <f t="shared" si="49"/>
        <v>0</v>
      </c>
      <c r="Z69" s="427">
        <f t="shared" si="49"/>
        <v>0</v>
      </c>
      <c r="AA69" s="427">
        <f t="shared" si="49"/>
        <v>0</v>
      </c>
      <c r="AB69" s="427">
        <f t="shared" si="49"/>
        <v>0</v>
      </c>
      <c r="AC69" s="427">
        <f t="shared" si="49"/>
        <v>0</v>
      </c>
      <c r="AD69" s="427">
        <f t="shared" si="49"/>
        <v>0</v>
      </c>
      <c r="AE69" s="427">
        <f t="shared" si="49"/>
        <v>0</v>
      </c>
      <c r="AF69" s="427">
        <f>COUNTIF(Q$145:Q$149,"χ")+COUNTIF(Q$145:Q$149,"χχ")</f>
        <v>0</v>
      </c>
      <c r="AG69" s="427">
        <f>COUNTIF(R$145:R$149,"χ")+COUNTIF(R$145:R$149,"χχ")</f>
        <v>0</v>
      </c>
      <c r="AH69" s="427">
        <f>COUNTIF(S$145:S$149,"χ")+COUNTIF(S$145:S$149,"χχ")</f>
        <v>0</v>
      </c>
      <c r="AI69" s="367"/>
      <c r="AJ69" s="55"/>
      <c r="AK69" s="55"/>
      <c r="AL69" s="55"/>
      <c r="AM69" s="55"/>
      <c r="AN69" s="55"/>
      <c r="AO69" s="55"/>
    </row>
    <row r="70" spans="2:41" s="368" customFormat="1" ht="24" customHeight="1" x14ac:dyDescent="0.15">
      <c r="B70" s="363">
        <v>14</v>
      </c>
      <c r="C70" s="396" t="s">
        <v>755</v>
      </c>
      <c r="D70" s="353">
        <f>'詳細3 (貼り付けよう)'!C85</f>
        <v>46</v>
      </c>
      <c r="E70" s="95">
        <f>'詳細3 (貼り付けよう)'!D85</f>
        <v>5281</v>
      </c>
      <c r="F70" s="95">
        <f>'詳細3 (貼り付けよう)'!E85</f>
        <v>5281</v>
      </c>
      <c r="G70" s="95">
        <f>'詳細3 (貼り付けよう)'!F85</f>
        <v>62894</v>
      </c>
      <c r="H70" s="95">
        <f>'詳細3 (貼り付けよう)'!G85</f>
        <v>2869378</v>
      </c>
      <c r="I70" s="95">
        <f>'詳細3 (貼り付けよう)'!H85</f>
        <v>2593713</v>
      </c>
      <c r="J70" s="95">
        <f>'詳細3 (貼り付けよう)'!I85</f>
        <v>24490243</v>
      </c>
      <c r="K70" s="95">
        <f>'詳細3 (貼り付けよう)'!J85</f>
        <v>43034572</v>
      </c>
      <c r="L70" s="95">
        <f>'詳細3 (貼り付けよう)'!K85</f>
        <v>2194161</v>
      </c>
      <c r="M70" s="95">
        <f>'詳細3 (貼り付けよう)'!L85</f>
        <v>2151246</v>
      </c>
      <c r="N70" s="95">
        <f>'詳細3 (貼り付けよう)'!M85</f>
        <v>440418</v>
      </c>
      <c r="O70" s="95">
        <f>'詳細3 (貼り付けよう)'!N85</f>
        <v>355506</v>
      </c>
      <c r="P70" s="95">
        <f>'詳細3 (貼り付けよう)'!O85</f>
        <v>1483824</v>
      </c>
      <c r="Q70" s="95">
        <f>'詳細3 (貼り付けよう)'!P85</f>
        <v>1398079</v>
      </c>
      <c r="R70" s="95">
        <f>'詳細3 (貼り付けよう)'!Q85</f>
        <v>41126181</v>
      </c>
      <c r="S70" s="95">
        <f>'詳細3 (貼り付けよう)'!R85</f>
        <v>15220981</v>
      </c>
      <c r="T70" s="55"/>
      <c r="U70" s="385">
        <v>23</v>
      </c>
      <c r="V70" s="386"/>
      <c r="W70" s="427">
        <f>COUNTIF(H$150:H$158,"χ")+COUNTIF(H$150:H$158,"χχ")</f>
        <v>4</v>
      </c>
      <c r="X70" s="427">
        <f t="shared" ref="X70:AE70" si="50">COUNTIF(I$150:I$158,"χ")+COUNTIF(I$150:I$158,"χχ")</f>
        <v>4</v>
      </c>
      <c r="Y70" s="427">
        <f t="shared" si="50"/>
        <v>4</v>
      </c>
      <c r="Z70" s="427">
        <f t="shared" si="50"/>
        <v>4</v>
      </c>
      <c r="AA70" s="427">
        <f t="shared" si="50"/>
        <v>2</v>
      </c>
      <c r="AB70" s="427">
        <f t="shared" si="50"/>
        <v>4</v>
      </c>
      <c r="AC70" s="427">
        <f t="shared" si="50"/>
        <v>2</v>
      </c>
      <c r="AD70" s="427">
        <f t="shared" si="50"/>
        <v>4</v>
      </c>
      <c r="AE70" s="427">
        <f t="shared" si="50"/>
        <v>3</v>
      </c>
      <c r="AF70" s="427">
        <f>COUNTIF(Q$150:Q$158,"χ")+COUNTIF(Q$150:Q$158,"χχ")</f>
        <v>3</v>
      </c>
      <c r="AG70" s="427">
        <f>COUNTIF(R$150:R$158,"χ")+COUNTIF(R$150:R$158,"χχ")</f>
        <v>4</v>
      </c>
      <c r="AH70" s="427">
        <f>COUNTIF(S$150:S$158,"χ")+COUNTIF(S$150:S$158,"χχ")</f>
        <v>4</v>
      </c>
      <c r="AI70" s="367"/>
      <c r="AJ70" s="55"/>
      <c r="AK70" s="55"/>
      <c r="AL70" s="55"/>
      <c r="AM70" s="55"/>
      <c r="AN70" s="55"/>
      <c r="AO70" s="55"/>
    </row>
    <row r="71" spans="2:41" s="368" customFormat="1" ht="24" customHeight="1" x14ac:dyDescent="0.15">
      <c r="B71" s="363">
        <v>0</v>
      </c>
      <c r="C71" s="379">
        <v>0</v>
      </c>
      <c r="D71" s="354">
        <f>'詳細3 (貼り付けよう)'!C86</f>
        <v>0</v>
      </c>
      <c r="E71" s="95">
        <f>'詳細3 (貼り付けよう)'!D86</f>
        <v>0</v>
      </c>
      <c r="F71" s="95">
        <f>'詳細3 (貼り付けよう)'!E86</f>
        <v>0</v>
      </c>
      <c r="G71" s="95">
        <f>'詳細3 (貼り付けよう)'!F86</f>
        <v>0</v>
      </c>
      <c r="H71" s="95">
        <f>'詳細3 (貼り付けよう)'!G86</f>
        <v>0</v>
      </c>
      <c r="I71" s="95">
        <f>'詳細3 (貼り付けよう)'!H86</f>
        <v>0</v>
      </c>
      <c r="J71" s="95">
        <f>'詳細3 (貼り付けよう)'!I86</f>
        <v>0</v>
      </c>
      <c r="K71" s="95">
        <f>'詳細3 (貼り付けよう)'!J86</f>
        <v>0</v>
      </c>
      <c r="L71" s="95">
        <f>'詳細3 (貼り付けよう)'!K86</f>
        <v>0</v>
      </c>
      <c r="M71" s="95">
        <f>'詳細3 (貼り付けよう)'!L86</f>
        <v>0</v>
      </c>
      <c r="N71" s="95">
        <f>'詳細3 (貼り付けよう)'!M86</f>
        <v>0</v>
      </c>
      <c r="O71" s="95">
        <f>'詳細3 (貼り付けよう)'!N86</f>
        <v>0</v>
      </c>
      <c r="P71" s="95">
        <f>'詳細3 (貼り付けよう)'!O86</f>
        <v>0</v>
      </c>
      <c r="Q71" s="95">
        <f>'詳細3 (貼り付けよう)'!P86</f>
        <v>0</v>
      </c>
      <c r="R71" s="95">
        <f>'詳細3 (貼り付けよう)'!Q86</f>
        <v>0</v>
      </c>
      <c r="S71" s="95">
        <f>'詳細3 (貼り付けよう)'!R86</f>
        <v>0</v>
      </c>
      <c r="T71" s="55"/>
      <c r="U71" s="384"/>
      <c r="V71" s="375" t="s">
        <v>725</v>
      </c>
      <c r="W71" s="427">
        <f>COUNTIF(H$154:H$158,"χ")+COUNTIF(H$154:H$158,"χχ")</f>
        <v>3</v>
      </c>
      <c r="X71" s="427">
        <f t="shared" ref="X71:AE71" si="51">COUNTIF(I$154:I$158,"χ")+COUNTIF(I$154:I$158,"χχ")</f>
        <v>3</v>
      </c>
      <c r="Y71" s="427">
        <f t="shared" si="51"/>
        <v>3</v>
      </c>
      <c r="Z71" s="427">
        <f t="shared" si="51"/>
        <v>3</v>
      </c>
      <c r="AA71" s="427">
        <f t="shared" si="51"/>
        <v>2</v>
      </c>
      <c r="AB71" s="427">
        <f t="shared" si="51"/>
        <v>3</v>
      </c>
      <c r="AC71" s="427">
        <f t="shared" si="51"/>
        <v>2</v>
      </c>
      <c r="AD71" s="427">
        <f t="shared" si="51"/>
        <v>3</v>
      </c>
      <c r="AE71" s="427">
        <f t="shared" si="51"/>
        <v>2</v>
      </c>
      <c r="AF71" s="427">
        <f>COUNTIF(Q$154:Q$158,"χ")+COUNTIF(Q$154:Q$158,"χχ")</f>
        <v>2</v>
      </c>
      <c r="AG71" s="427">
        <f>COUNTIF(R$154:R$158,"χ")+COUNTIF(R$154:R$158,"χχ")</f>
        <v>3</v>
      </c>
      <c r="AH71" s="427">
        <f>COUNTIF(S$154:S$158,"χ")+COUNTIF(S$154:S$158,"χχ")</f>
        <v>3</v>
      </c>
      <c r="AI71" s="367"/>
      <c r="AJ71" s="55"/>
      <c r="AK71" s="55"/>
      <c r="AL71" s="55"/>
      <c r="AM71" s="55"/>
      <c r="AN71" s="55"/>
      <c r="AO71" s="55"/>
    </row>
    <row r="72" spans="2:41" s="368" customFormat="1" ht="24" customHeight="1" x14ac:dyDescent="0.15">
      <c r="B72" s="363">
        <v>15</v>
      </c>
      <c r="C72" s="397" t="s">
        <v>754</v>
      </c>
      <c r="D72" s="353">
        <f>'詳細3 (貼り付けよう)'!C87</f>
        <v>377</v>
      </c>
      <c r="E72" s="95">
        <f>'詳細3 (貼り付けよう)'!D87</f>
        <v>7156</v>
      </c>
      <c r="F72" s="95">
        <f>'詳細3 (貼り付けよう)'!E87</f>
        <v>7139</v>
      </c>
      <c r="G72" s="95">
        <f>'詳細3 (貼り付けよう)'!F87</f>
        <v>47336</v>
      </c>
      <c r="H72" s="95">
        <f>'詳細3 (貼り付けよう)'!G87</f>
        <v>2499022</v>
      </c>
      <c r="I72" s="95">
        <f>'詳細3 (貼り付けよう)'!H87</f>
        <v>1368414</v>
      </c>
      <c r="J72" s="95">
        <f>'詳細3 (貼り付けよう)'!I87</f>
        <v>5291728</v>
      </c>
      <c r="K72" s="95">
        <f>'詳細3 (貼り付けよう)'!J87</f>
        <v>10675622</v>
      </c>
      <c r="L72" s="95">
        <f>'詳細3 (貼り付けよう)'!K87</f>
        <v>82891</v>
      </c>
      <c r="M72" s="95">
        <f>'詳細3 (貼り付けよう)'!L87</f>
        <v>76334</v>
      </c>
      <c r="N72" s="95">
        <f>'詳細3 (貼り付けよう)'!M87</f>
        <v>99748</v>
      </c>
      <c r="O72" s="95">
        <f>'詳細3 (貼り付けよう)'!N87</f>
        <v>82776</v>
      </c>
      <c r="P72" s="95">
        <f>'詳細3 (貼り付けよう)'!O87</f>
        <v>47031</v>
      </c>
      <c r="Q72" s="95">
        <f>'詳細3 (貼り付けよう)'!P87</f>
        <v>46168</v>
      </c>
      <c r="R72" s="95">
        <f>'詳細3 (貼り付けよう)'!Q87</f>
        <v>9178169</v>
      </c>
      <c r="S72" s="95">
        <f>'詳細3 (貼り付けよう)'!R87</f>
        <v>4746967</v>
      </c>
      <c r="T72" s="55"/>
      <c r="U72" s="385">
        <v>24</v>
      </c>
      <c r="V72" s="386"/>
      <c r="W72" s="427">
        <f>COUNTIF(H$160:H$168,"χ")+COUNTIF(H$160:H$168,"χχ")</f>
        <v>2</v>
      </c>
      <c r="X72" s="427">
        <f t="shared" ref="X72:AE72" si="52">COUNTIF(I$160:I$168,"χ")+COUNTIF(I$160:I$168,"χχ")</f>
        <v>2</v>
      </c>
      <c r="Y72" s="427">
        <f t="shared" si="52"/>
        <v>2</v>
      </c>
      <c r="Z72" s="427">
        <f t="shared" si="52"/>
        <v>2</v>
      </c>
      <c r="AA72" s="427">
        <f t="shared" si="52"/>
        <v>0</v>
      </c>
      <c r="AB72" s="427">
        <f t="shared" si="52"/>
        <v>0</v>
      </c>
      <c r="AC72" s="427">
        <f t="shared" si="52"/>
        <v>2</v>
      </c>
      <c r="AD72" s="427">
        <f t="shared" si="52"/>
        <v>2</v>
      </c>
      <c r="AE72" s="427">
        <f t="shared" si="52"/>
        <v>2</v>
      </c>
      <c r="AF72" s="427">
        <f>COUNTIF(Q$160:Q$168,"χ")+COUNTIF(Q$160:Q$168,"χχ")</f>
        <v>2</v>
      </c>
      <c r="AG72" s="427">
        <f>COUNTIF(R$160:R$168,"χ")+COUNTIF(R$160:R$168,"χχ")</f>
        <v>2</v>
      </c>
      <c r="AH72" s="427">
        <f>COUNTIF(S$160:S$168,"χ")+COUNTIF(S$160:S$168,"χχ")</f>
        <v>2</v>
      </c>
      <c r="AI72" s="367"/>
      <c r="AJ72" s="55"/>
      <c r="AK72" s="55"/>
      <c r="AL72" s="55"/>
      <c r="AM72" s="55"/>
      <c r="AN72" s="55"/>
      <c r="AO72" s="55"/>
    </row>
    <row r="73" spans="2:41" s="368" customFormat="1" ht="24" customHeight="1" x14ac:dyDescent="0.15">
      <c r="B73" s="363">
        <v>15</v>
      </c>
      <c r="C73" s="378" t="s">
        <v>736</v>
      </c>
      <c r="D73" s="353">
        <f>'詳細3 (貼り付けよう)'!C88</f>
        <v>194</v>
      </c>
      <c r="E73" s="95">
        <f>'詳細3 (貼り付けよう)'!D88</f>
        <v>1132</v>
      </c>
      <c r="F73" s="95">
        <f>'詳細3 (貼り付けよう)'!E88</f>
        <v>1115</v>
      </c>
      <c r="G73" s="95">
        <f>'詳細3 (貼り付けよう)'!F88</f>
        <v>0</v>
      </c>
      <c r="H73" s="95">
        <f>'詳細3 (貼り付けよう)'!G88</f>
        <v>276318</v>
      </c>
      <c r="I73" s="95" t="str">
        <f>'詳細3 (貼り付けよう)'!H88</f>
        <v>-</v>
      </c>
      <c r="J73" s="95">
        <f>'詳細3 (貼り付けよう)'!I88</f>
        <v>475691</v>
      </c>
      <c r="K73" s="95">
        <f>'詳細3 (貼り付けよう)'!J88</f>
        <v>1103468</v>
      </c>
      <c r="L73" s="95" t="str">
        <f>'詳細3 (貼り付けよう)'!K88</f>
        <v>-</v>
      </c>
      <c r="M73" s="95" t="str">
        <f>'詳細3 (貼り付けよう)'!L88</f>
        <v>-</v>
      </c>
      <c r="N73" s="95" t="str">
        <f>'詳細3 (貼り付けよう)'!M88</f>
        <v>-</v>
      </c>
      <c r="O73" s="95" t="str">
        <f>'詳細3 (貼り付けよう)'!N88</f>
        <v>-</v>
      </c>
      <c r="P73" s="95" t="str">
        <f>'詳細3 (貼り付けよう)'!O88</f>
        <v>-</v>
      </c>
      <c r="Q73" s="95" t="str">
        <f>'詳細3 (貼り付けよう)'!P88</f>
        <v>-</v>
      </c>
      <c r="R73" s="95" t="str">
        <f>'詳細3 (貼り付けよう)'!Q88</f>
        <v>-</v>
      </c>
      <c r="S73" s="95">
        <f>'詳細3 (貼り付けよう)'!R88</f>
        <v>560061</v>
      </c>
      <c r="T73" s="55"/>
      <c r="U73" s="384"/>
      <c r="V73" s="375" t="s">
        <v>725</v>
      </c>
      <c r="W73" s="427">
        <f>COUNTIF(H$164:H$168,"χ")+COUNTIF(H$164:H$168,"χχ")</f>
        <v>2</v>
      </c>
      <c r="X73" s="427">
        <f t="shared" ref="X73:AE73" si="53">COUNTIF(I$164:I$168,"χ")+COUNTIF(I$164:I$168,"χχ")</f>
        <v>2</v>
      </c>
      <c r="Y73" s="427">
        <f t="shared" si="53"/>
        <v>2</v>
      </c>
      <c r="Z73" s="427">
        <f t="shared" si="53"/>
        <v>2</v>
      </c>
      <c r="AA73" s="427">
        <f t="shared" si="53"/>
        <v>0</v>
      </c>
      <c r="AB73" s="427">
        <f t="shared" si="53"/>
        <v>0</v>
      </c>
      <c r="AC73" s="427">
        <f t="shared" si="53"/>
        <v>2</v>
      </c>
      <c r="AD73" s="427">
        <f t="shared" si="53"/>
        <v>2</v>
      </c>
      <c r="AE73" s="427">
        <f t="shared" si="53"/>
        <v>2</v>
      </c>
      <c r="AF73" s="427">
        <f>COUNTIF(Q$164:Q$168,"χ")+COUNTIF(Q$164:Q$168,"χχ")</f>
        <v>2</v>
      </c>
      <c r="AG73" s="427">
        <f>COUNTIF(R$164:R$168,"χ")+COUNTIF(R$164:R$168,"χχ")</f>
        <v>2</v>
      </c>
      <c r="AH73" s="427">
        <f>COUNTIF(S$164:S$168,"χ")+COUNTIF(S$164:S$168,"χχ")</f>
        <v>2</v>
      </c>
      <c r="AI73" s="367"/>
      <c r="AJ73" s="55"/>
      <c r="AK73" s="55"/>
      <c r="AL73" s="55"/>
      <c r="AM73" s="55"/>
      <c r="AN73" s="55"/>
      <c r="AO73" s="55"/>
    </row>
    <row r="74" spans="2:41" s="368" customFormat="1" ht="24" customHeight="1" x14ac:dyDescent="0.15">
      <c r="B74" s="363">
        <v>15</v>
      </c>
      <c r="C74" s="378" t="s">
        <v>737</v>
      </c>
      <c r="D74" s="353">
        <f>'詳細3 (貼り付けよう)'!C89</f>
        <v>84</v>
      </c>
      <c r="E74" s="95">
        <f>'詳細3 (貼り付けよう)'!D89</f>
        <v>1093</v>
      </c>
      <c r="F74" s="95">
        <f>'詳細3 (貼り付けよう)'!E89</f>
        <v>1093</v>
      </c>
      <c r="G74" s="95">
        <f>'詳細3 (貼り付けよう)'!F89</f>
        <v>0</v>
      </c>
      <c r="H74" s="95">
        <f>'詳細3 (貼り付けよう)'!G89</f>
        <v>337379</v>
      </c>
      <c r="I74" s="95" t="str">
        <f>'詳細3 (貼り付けよう)'!H89</f>
        <v>-</v>
      </c>
      <c r="J74" s="95">
        <f>'詳細3 (貼り付けよう)'!I89</f>
        <v>641986</v>
      </c>
      <c r="K74" s="95">
        <f>'詳細3 (貼り付けよう)'!J89</f>
        <v>1378022</v>
      </c>
      <c r="L74" s="95">
        <f>'詳細3 (貼り付けよう)'!K89</f>
        <v>20857</v>
      </c>
      <c r="M74" s="95">
        <f>'詳細3 (貼り付けよう)'!L89</f>
        <v>27405</v>
      </c>
      <c r="N74" s="95">
        <f>'詳細3 (貼り付けよう)'!M89</f>
        <v>8728</v>
      </c>
      <c r="O74" s="95">
        <f>'詳細3 (貼り付けよう)'!N89</f>
        <v>8246</v>
      </c>
      <c r="P74" s="95" t="str">
        <f>'詳細3 (貼り付けよう)'!O89</f>
        <v>-</v>
      </c>
      <c r="Q74" s="95" t="str">
        <f>'詳細3 (貼り付けよう)'!P89</f>
        <v>-</v>
      </c>
      <c r="R74" s="95">
        <f>'詳細3 (貼り付けよう)'!Q89</f>
        <v>1336069</v>
      </c>
      <c r="S74" s="95">
        <f>'詳細3 (貼り付けよう)'!R89</f>
        <v>684402</v>
      </c>
      <c r="T74" s="55"/>
      <c r="U74" s="385">
        <v>25</v>
      </c>
      <c r="V74" s="386"/>
      <c r="W74" s="427">
        <f>COUNTIF(H$170:H$178,"χ")+COUNTIF(H$170:H$178,"χχ")</f>
        <v>2</v>
      </c>
      <c r="X74" s="427">
        <f t="shared" ref="X74:AE74" si="54">COUNTIF(I$170:I$178,"χ")+COUNTIF(I$170:I$178,"χχ")</f>
        <v>2</v>
      </c>
      <c r="Y74" s="427">
        <f t="shared" si="54"/>
        <v>2</v>
      </c>
      <c r="Z74" s="427">
        <f t="shared" si="54"/>
        <v>2</v>
      </c>
      <c r="AA74" s="427">
        <f t="shared" si="54"/>
        <v>2</v>
      </c>
      <c r="AB74" s="427">
        <f t="shared" si="54"/>
        <v>2</v>
      </c>
      <c r="AC74" s="427">
        <f t="shared" si="54"/>
        <v>2</v>
      </c>
      <c r="AD74" s="427">
        <f t="shared" si="54"/>
        <v>2</v>
      </c>
      <c r="AE74" s="427">
        <f t="shared" si="54"/>
        <v>2</v>
      </c>
      <c r="AF74" s="427">
        <f>COUNTIF(Q$170:Q$178,"χ")+COUNTIF(Q$170:Q$178,"χχ")</f>
        <v>2</v>
      </c>
      <c r="AG74" s="427">
        <f>COUNTIF(R$170:R$178,"χ")+COUNTIF(R$170:R$178,"χχ")</f>
        <v>2</v>
      </c>
      <c r="AH74" s="427">
        <f>COUNTIF(S$170:S$178,"χ")+COUNTIF(S$170:S$178,"χχ")</f>
        <v>2</v>
      </c>
      <c r="AI74" s="367"/>
      <c r="AJ74" s="55"/>
      <c r="AK74" s="55"/>
      <c r="AL74" s="55"/>
      <c r="AM74" s="55"/>
      <c r="AN74" s="55"/>
      <c r="AO74" s="55"/>
    </row>
    <row r="75" spans="2:41" s="368" customFormat="1" ht="24" customHeight="1" x14ac:dyDescent="0.15">
      <c r="B75" s="363">
        <v>15</v>
      </c>
      <c r="C75" s="378" t="s">
        <v>738</v>
      </c>
      <c r="D75" s="353">
        <f>'詳細3 (貼り付けよう)'!C90</f>
        <v>39</v>
      </c>
      <c r="E75" s="95">
        <f>'詳細3 (貼り付けよう)'!D90</f>
        <v>944</v>
      </c>
      <c r="F75" s="95">
        <f>'詳細3 (貼り付けよう)'!E90</f>
        <v>944</v>
      </c>
      <c r="G75" s="95">
        <f>'詳細3 (貼り付けよう)'!F90</f>
        <v>0</v>
      </c>
      <c r="H75" s="95">
        <f>'詳細3 (貼り付けよう)'!G90</f>
        <v>349670</v>
      </c>
      <c r="I75" s="95" t="str">
        <f>'詳細3 (貼り付けよう)'!H90</f>
        <v>-</v>
      </c>
      <c r="J75" s="95">
        <f>'詳細3 (貼り付けよう)'!I90</f>
        <v>629689</v>
      </c>
      <c r="K75" s="95">
        <f>'詳細3 (貼り付けよう)'!J90</f>
        <v>1415589</v>
      </c>
      <c r="L75" s="95">
        <f>'詳細3 (貼り付けよう)'!K90</f>
        <v>20429</v>
      </c>
      <c r="M75" s="95">
        <f>'詳細3 (貼り付けよう)'!L90</f>
        <v>13313</v>
      </c>
      <c r="N75" s="95">
        <f>'詳細3 (貼り付けよう)'!M90</f>
        <v>16825</v>
      </c>
      <c r="O75" s="95">
        <f>'詳細3 (貼り付けよう)'!N90</f>
        <v>8284</v>
      </c>
      <c r="P75" s="95" t="str">
        <f>'詳細3 (貼り付けよう)'!O90</f>
        <v>-</v>
      </c>
      <c r="Q75" s="95" t="str">
        <f>'詳細3 (貼り付けよう)'!P90</f>
        <v>-</v>
      </c>
      <c r="R75" s="95">
        <f>'詳細3 (貼り付けよう)'!Q90</f>
        <v>1322035</v>
      </c>
      <c r="S75" s="95">
        <f>'詳細3 (貼り付けよう)'!R90</f>
        <v>729690</v>
      </c>
      <c r="T75" s="55"/>
      <c r="U75" s="384"/>
      <c r="V75" s="375" t="s">
        <v>725</v>
      </c>
      <c r="W75" s="427">
        <f>COUNTIF(H$174:H$178,"χ")+COUNTIF(H$174:H$178,"χχ")</f>
        <v>2</v>
      </c>
      <c r="X75" s="427">
        <f t="shared" ref="X75:AE75" si="55">COUNTIF(I$174:I$178,"χ")+COUNTIF(I$174:I$178,"χχ")</f>
        <v>2</v>
      </c>
      <c r="Y75" s="427">
        <f t="shared" si="55"/>
        <v>2</v>
      </c>
      <c r="Z75" s="427">
        <f t="shared" si="55"/>
        <v>2</v>
      </c>
      <c r="AA75" s="427">
        <f t="shared" si="55"/>
        <v>2</v>
      </c>
      <c r="AB75" s="427">
        <f t="shared" si="55"/>
        <v>2</v>
      </c>
      <c r="AC75" s="427">
        <f t="shared" si="55"/>
        <v>2</v>
      </c>
      <c r="AD75" s="427">
        <f t="shared" si="55"/>
        <v>2</v>
      </c>
      <c r="AE75" s="427">
        <f t="shared" si="55"/>
        <v>2</v>
      </c>
      <c r="AF75" s="427">
        <f>COUNTIF(Q$174:Q$178,"χ")+COUNTIF(Q$174:Q$178,"χχ")</f>
        <v>2</v>
      </c>
      <c r="AG75" s="427">
        <f>COUNTIF(R$174:R$178,"χ")+COUNTIF(R$174:R$178,"χχ")</f>
        <v>2</v>
      </c>
      <c r="AH75" s="427">
        <f>COUNTIF(S$174:S$178,"χ")+COUNTIF(S$174:S$178,"χχ")</f>
        <v>2</v>
      </c>
      <c r="AI75" s="367"/>
      <c r="AJ75" s="55"/>
      <c r="AK75" s="55"/>
      <c r="AL75" s="55"/>
      <c r="AM75" s="55"/>
      <c r="AN75" s="55"/>
      <c r="AO75" s="55"/>
    </row>
    <row r="76" spans="2:41" s="368" customFormat="1" ht="24" customHeight="1" x14ac:dyDescent="0.15">
      <c r="B76" s="363">
        <v>15</v>
      </c>
      <c r="C76" s="378" t="s">
        <v>739</v>
      </c>
      <c r="D76" s="353">
        <f>'詳細3 (貼り付けよう)'!C91</f>
        <v>36</v>
      </c>
      <c r="E76" s="95">
        <f>'詳細3 (貼り付けよう)'!D91</f>
        <v>1381</v>
      </c>
      <c r="F76" s="95">
        <f>'詳細3 (貼り付けよう)'!E91</f>
        <v>1381</v>
      </c>
      <c r="G76" s="95">
        <f>'詳細3 (貼り付けよう)'!F91</f>
        <v>16536</v>
      </c>
      <c r="H76" s="95">
        <f>'詳細3 (貼り付けよう)'!G91</f>
        <v>509253</v>
      </c>
      <c r="I76" s="95">
        <f>'詳細3 (貼り付けよう)'!H91</f>
        <v>441235</v>
      </c>
      <c r="J76" s="95">
        <f>'詳細3 (貼り付けよう)'!I91</f>
        <v>1093184</v>
      </c>
      <c r="K76" s="95">
        <f>'詳細3 (貼り付けよう)'!J91</f>
        <v>2248146</v>
      </c>
      <c r="L76" s="95">
        <f>'詳細3 (貼り付けよう)'!K91</f>
        <v>10687</v>
      </c>
      <c r="M76" s="95">
        <f>'詳細3 (貼り付けよう)'!L91</f>
        <v>6845</v>
      </c>
      <c r="N76" s="95">
        <f>'詳細3 (貼り付けよう)'!M91</f>
        <v>11353</v>
      </c>
      <c r="O76" s="95">
        <f>'詳細3 (貼り付けよう)'!N91</f>
        <v>10386</v>
      </c>
      <c r="P76" s="95">
        <f>'詳細3 (貼り付けよう)'!O91</f>
        <v>19967</v>
      </c>
      <c r="Q76" s="95">
        <f>'詳細3 (貼り付けよう)'!P91</f>
        <v>19515</v>
      </c>
      <c r="R76" s="95">
        <f>'詳細3 (貼り付けよう)'!Q91</f>
        <v>2121413</v>
      </c>
      <c r="S76" s="95">
        <f>'詳細3 (貼り付けよう)'!R91</f>
        <v>996955</v>
      </c>
      <c r="T76" s="55"/>
      <c r="U76" s="385">
        <v>26</v>
      </c>
      <c r="V76" s="386"/>
      <c r="W76" s="427">
        <f>COUNTIF(H$180:H$188,"χ")+COUNTIF(H$180:H$188,"χχ")</f>
        <v>0</v>
      </c>
      <c r="X76" s="427">
        <f t="shared" ref="X76:AE76" si="56">COUNTIF(I$180:I$188,"χ")+COUNTIF(I$180:I$188,"χχ")</f>
        <v>0</v>
      </c>
      <c r="Y76" s="427">
        <f t="shared" si="56"/>
        <v>0</v>
      </c>
      <c r="Z76" s="427">
        <f t="shared" si="56"/>
        <v>0</v>
      </c>
      <c r="AA76" s="427">
        <f t="shared" si="56"/>
        <v>0</v>
      </c>
      <c r="AB76" s="427">
        <f t="shared" si="56"/>
        <v>0</v>
      </c>
      <c r="AC76" s="427">
        <f t="shared" si="56"/>
        <v>0</v>
      </c>
      <c r="AD76" s="427">
        <f t="shared" si="56"/>
        <v>0</v>
      </c>
      <c r="AE76" s="427">
        <f t="shared" si="56"/>
        <v>0</v>
      </c>
      <c r="AF76" s="427">
        <f>COUNTIF(Q$180:Q$188,"χ")+COUNTIF(Q$180:Q$188,"χχ")</f>
        <v>0</v>
      </c>
      <c r="AG76" s="427">
        <f>COUNTIF(R$180:R$188,"χ")+COUNTIF(R$180:R$188,"χχ")</f>
        <v>0</v>
      </c>
      <c r="AH76" s="427">
        <f>COUNTIF(S$180:S$188,"χ")+COUNTIF(S$180:S$188,"χχ")</f>
        <v>0</v>
      </c>
      <c r="AI76" s="367"/>
      <c r="AJ76" s="55"/>
      <c r="AK76" s="55"/>
      <c r="AL76" s="55"/>
      <c r="AM76" s="55"/>
      <c r="AN76" s="55"/>
      <c r="AO76" s="55"/>
    </row>
    <row r="77" spans="2:41" s="368" customFormat="1" ht="24" customHeight="1" x14ac:dyDescent="0.15">
      <c r="B77" s="363">
        <v>15</v>
      </c>
      <c r="C77" s="378" t="s">
        <v>740</v>
      </c>
      <c r="D77" s="353">
        <f>'詳細3 (貼り付けよう)'!C92</f>
        <v>14</v>
      </c>
      <c r="E77" s="95">
        <f>'詳細3 (貼り付けよう)'!D92</f>
        <v>909</v>
      </c>
      <c r="F77" s="95">
        <f>'詳細3 (貼り付けよう)'!E92</f>
        <v>909</v>
      </c>
      <c r="G77" s="95">
        <f>'詳細3 (貼り付けよう)'!F92</f>
        <v>10911</v>
      </c>
      <c r="H77" s="95">
        <f>'詳細3 (貼り付けよう)'!G92</f>
        <v>365140</v>
      </c>
      <c r="I77" s="95">
        <f>'詳細3 (貼り付けよう)'!H92</f>
        <v>345201</v>
      </c>
      <c r="J77" s="95">
        <f>'詳細3 (貼り付けよう)'!I92</f>
        <v>1029493</v>
      </c>
      <c r="K77" s="95">
        <f>'詳細3 (貼り付けよう)'!J92</f>
        <v>1834810</v>
      </c>
      <c r="L77" s="95">
        <f>'詳細3 (貼り付けよう)'!K92</f>
        <v>25946</v>
      </c>
      <c r="M77" s="95">
        <f>'詳細3 (貼り付けよう)'!L92</f>
        <v>24677</v>
      </c>
      <c r="N77" s="95">
        <f>'詳細3 (貼り付けよう)'!M92</f>
        <v>27005</v>
      </c>
      <c r="O77" s="95">
        <f>'詳細3 (貼り付けよう)'!N92</f>
        <v>21950</v>
      </c>
      <c r="P77" s="95">
        <f>'詳細3 (貼り付けよう)'!O92</f>
        <v>17697</v>
      </c>
      <c r="Q77" s="95">
        <f>'詳細3 (貼り付けよう)'!P92</f>
        <v>17737</v>
      </c>
      <c r="R77" s="95">
        <f>'詳細3 (貼り付けよう)'!Q92</f>
        <v>1812044</v>
      </c>
      <c r="S77" s="95">
        <f>'詳細3 (貼り付けよう)'!R92</f>
        <v>658492</v>
      </c>
      <c r="T77" s="55"/>
      <c r="U77" s="384"/>
      <c r="V77" s="375" t="s">
        <v>725</v>
      </c>
      <c r="W77" s="427">
        <f>COUNTIF(H$184:H$188,"χ")+COUNTIF(H$184:H$188,"χχ")</f>
        <v>0</v>
      </c>
      <c r="X77" s="427">
        <f t="shared" ref="X77:AE77" si="57">COUNTIF(I$184:I$188,"χ")+COUNTIF(I$184:I$188,"χχ")</f>
        <v>0</v>
      </c>
      <c r="Y77" s="427">
        <f t="shared" si="57"/>
        <v>0</v>
      </c>
      <c r="Z77" s="427">
        <f t="shared" si="57"/>
        <v>0</v>
      </c>
      <c r="AA77" s="427">
        <f t="shared" si="57"/>
        <v>0</v>
      </c>
      <c r="AB77" s="427">
        <f t="shared" si="57"/>
        <v>0</v>
      </c>
      <c r="AC77" s="427">
        <f t="shared" si="57"/>
        <v>0</v>
      </c>
      <c r="AD77" s="427">
        <f t="shared" si="57"/>
        <v>0</v>
      </c>
      <c r="AE77" s="427">
        <f t="shared" si="57"/>
        <v>0</v>
      </c>
      <c r="AF77" s="427">
        <f>COUNTIF(Q$184:Q$188,"χ")+COUNTIF(Q$184:Q$188,"χχ")</f>
        <v>0</v>
      </c>
      <c r="AG77" s="427">
        <f>COUNTIF(R$184:R$188,"χ")+COUNTIF(R$184:R$188,"χχ")</f>
        <v>0</v>
      </c>
      <c r="AH77" s="427">
        <f>COUNTIF(S$184:S$188,"χ")+COUNTIF(S$184:S$188,"χχ")</f>
        <v>0</v>
      </c>
      <c r="AI77" s="367"/>
      <c r="AJ77" s="55"/>
      <c r="AK77" s="55"/>
      <c r="AL77" s="55"/>
      <c r="AM77" s="55"/>
      <c r="AN77" s="55"/>
      <c r="AO77" s="55"/>
    </row>
    <row r="78" spans="2:41" s="368" customFormat="1" ht="24" customHeight="1" x14ac:dyDescent="0.15">
      <c r="B78" s="363">
        <v>15</v>
      </c>
      <c r="C78" s="378" t="s">
        <v>741</v>
      </c>
      <c r="D78" s="353">
        <f>'詳細3 (貼り付けよう)'!C93</f>
        <v>10</v>
      </c>
      <c r="E78" s="95">
        <f>'詳細3 (貼り付けよう)'!D93</f>
        <v>1697</v>
      </c>
      <c r="F78" s="95">
        <f>'詳細3 (貼り付けよう)'!E93</f>
        <v>1697</v>
      </c>
      <c r="G78" s="95">
        <f>'詳細3 (貼り付けよう)'!F93</f>
        <v>19889</v>
      </c>
      <c r="H78" s="95">
        <f>'詳細3 (貼り付けよう)'!G93</f>
        <v>661262</v>
      </c>
      <c r="I78" s="95">
        <f>'詳細3 (貼り付けよう)'!H93</f>
        <v>581978</v>
      </c>
      <c r="J78" s="95">
        <f>'詳細3 (貼り付けよう)'!I93</f>
        <v>1421685</v>
      </c>
      <c r="K78" s="95">
        <f>'詳細3 (貼り付けよう)'!J93</f>
        <v>2695587</v>
      </c>
      <c r="L78" s="95">
        <f>'詳細3 (貼り付けよう)'!K93</f>
        <v>4972</v>
      </c>
      <c r="M78" s="95">
        <f>'詳細3 (貼り付けよう)'!L93</f>
        <v>4094</v>
      </c>
      <c r="N78" s="95">
        <f>'詳細3 (貼り付けよう)'!M93</f>
        <v>35837</v>
      </c>
      <c r="O78" s="95">
        <f>'詳細3 (貼り付けよう)'!N93</f>
        <v>33910</v>
      </c>
      <c r="P78" s="95">
        <f>'詳細3 (貼り付けよう)'!O93</f>
        <v>9367</v>
      </c>
      <c r="Q78" s="95">
        <f>'詳細3 (貼り付けよう)'!P93</f>
        <v>8916</v>
      </c>
      <c r="R78" s="95">
        <f>'詳細3 (貼り付けよう)'!Q93</f>
        <v>2586608</v>
      </c>
      <c r="S78" s="95">
        <f>'詳細3 (貼り付けよう)'!R93</f>
        <v>1117367</v>
      </c>
      <c r="T78" s="55"/>
      <c r="U78" s="385">
        <v>27</v>
      </c>
      <c r="V78" s="386"/>
      <c r="W78" s="427">
        <f>COUNTIF(H$190:H$198,"χ")+COUNTIF(H$190:H$198,"χχ")</f>
        <v>3</v>
      </c>
      <c r="X78" s="427">
        <f t="shared" ref="X78:AE78" si="58">COUNTIF(I$190:I$198,"χ")+COUNTIF(I$190:I$198,"χχ")</f>
        <v>3</v>
      </c>
      <c r="Y78" s="427">
        <f t="shared" si="58"/>
        <v>3</v>
      </c>
      <c r="Z78" s="427">
        <f t="shared" si="58"/>
        <v>3</v>
      </c>
      <c r="AA78" s="427">
        <f t="shared" si="58"/>
        <v>0</v>
      </c>
      <c r="AB78" s="427">
        <f t="shared" si="58"/>
        <v>3</v>
      </c>
      <c r="AC78" s="427">
        <f t="shared" si="58"/>
        <v>3</v>
      </c>
      <c r="AD78" s="427">
        <f t="shared" si="58"/>
        <v>3</v>
      </c>
      <c r="AE78" s="427">
        <f t="shared" si="58"/>
        <v>3</v>
      </c>
      <c r="AF78" s="427">
        <f>COUNTIF(Q$190:Q$198,"χ")+COUNTIF(Q$190:Q$198,"χχ")</f>
        <v>3</v>
      </c>
      <c r="AG78" s="427">
        <f>COUNTIF(R$190:R$198,"χ")+COUNTIF(R$190:R$198,"χχ")</f>
        <v>3</v>
      </c>
      <c r="AH78" s="427">
        <f>COUNTIF(S$190:S$198,"χ")+COUNTIF(S$190:S$198,"χχ")</f>
        <v>3</v>
      </c>
      <c r="AI78" s="367"/>
      <c r="AJ78" s="55"/>
      <c r="AK78" s="55"/>
      <c r="AL78" s="55"/>
      <c r="AM78" s="55"/>
      <c r="AN78" s="55"/>
      <c r="AO78" s="55"/>
    </row>
    <row r="79" spans="2:41" s="368" customFormat="1" ht="24" customHeight="1" x14ac:dyDescent="0.15">
      <c r="B79" s="363">
        <v>15</v>
      </c>
      <c r="C79" s="395" t="s">
        <v>742</v>
      </c>
      <c r="D79" s="353">
        <f>'詳細3 (貼り付けよう)'!C94</f>
        <v>0</v>
      </c>
      <c r="E79" s="95">
        <f>'詳細3 (貼り付けよう)'!D94</f>
        <v>0</v>
      </c>
      <c r="F79" s="95">
        <f>'詳細3 (貼り付けよう)'!E94</f>
        <v>0</v>
      </c>
      <c r="G79" s="95">
        <f>'詳細3 (貼り付けよう)'!F94</f>
        <v>0</v>
      </c>
      <c r="H79" s="95" t="str">
        <f>'詳細3 (貼り付けよう)'!G94</f>
        <v>-</v>
      </c>
      <c r="I79" s="95" t="str">
        <f>'詳細3 (貼り付けよう)'!H94</f>
        <v>-</v>
      </c>
      <c r="J79" s="95" t="str">
        <f>'詳細3 (貼り付けよう)'!I94</f>
        <v>-</v>
      </c>
      <c r="K79" s="95" t="str">
        <f>'詳細3 (貼り付けよう)'!J94</f>
        <v>-</v>
      </c>
      <c r="L79" s="95" t="str">
        <f>'詳細3 (貼り付けよう)'!K94</f>
        <v>-</v>
      </c>
      <c r="M79" s="95" t="str">
        <f>'詳細3 (貼り付けよう)'!L94</f>
        <v>-</v>
      </c>
      <c r="N79" s="95" t="str">
        <f>'詳細3 (貼り付けよう)'!M94</f>
        <v>-</v>
      </c>
      <c r="O79" s="95" t="str">
        <f>'詳細3 (貼り付けよう)'!N94</f>
        <v>-</v>
      </c>
      <c r="P79" s="95" t="str">
        <f>'詳細3 (貼り付けよう)'!O94</f>
        <v>-</v>
      </c>
      <c r="Q79" s="95" t="str">
        <f>'詳細3 (貼り付けよう)'!P94</f>
        <v>-</v>
      </c>
      <c r="R79" s="95" t="str">
        <f>'詳細3 (貼り付けよう)'!Q94</f>
        <v>-</v>
      </c>
      <c r="S79" s="95" t="str">
        <f>'詳細3 (貼り付けよう)'!R94</f>
        <v>-</v>
      </c>
      <c r="T79" s="55"/>
      <c r="U79" s="384"/>
      <c r="V79" s="375" t="s">
        <v>725</v>
      </c>
      <c r="W79" s="427">
        <f>COUNTIF(H$194:H$198,"χ")+COUNTIF(H$194:H$198,"χχ")</f>
        <v>2</v>
      </c>
      <c r="X79" s="427">
        <f t="shared" ref="X79:AE79" si="59">COUNTIF(I$194:I$198,"χ")+COUNTIF(I$194:I$198,"χχ")</f>
        <v>2</v>
      </c>
      <c r="Y79" s="427">
        <f t="shared" si="59"/>
        <v>2</v>
      </c>
      <c r="Z79" s="427">
        <f t="shared" si="59"/>
        <v>2</v>
      </c>
      <c r="AA79" s="427">
        <f t="shared" si="59"/>
        <v>0</v>
      </c>
      <c r="AB79" s="427">
        <f t="shared" si="59"/>
        <v>2</v>
      </c>
      <c r="AC79" s="427">
        <f t="shared" si="59"/>
        <v>2</v>
      </c>
      <c r="AD79" s="427">
        <f t="shared" si="59"/>
        <v>2</v>
      </c>
      <c r="AE79" s="427">
        <f t="shared" si="59"/>
        <v>2</v>
      </c>
      <c r="AF79" s="427">
        <f>COUNTIF(Q$194:Q$198,"χ")+COUNTIF(Q$194:Q$198,"χχ")</f>
        <v>2</v>
      </c>
      <c r="AG79" s="427">
        <f>COUNTIF(R$194:R$198,"χ")+COUNTIF(R$194:R$198,"χχ")</f>
        <v>2</v>
      </c>
      <c r="AH79" s="427">
        <f>COUNTIF(S$194:S$198,"χ")+COUNTIF(S$194:S$198,"χχ")</f>
        <v>2</v>
      </c>
      <c r="AI79" s="367"/>
      <c r="AJ79" s="55"/>
      <c r="AK79" s="55"/>
      <c r="AL79" s="55"/>
      <c r="AM79" s="55"/>
      <c r="AN79" s="55"/>
      <c r="AO79" s="55"/>
    </row>
    <row r="80" spans="2:41" s="368" customFormat="1" ht="24" customHeight="1" x14ac:dyDescent="0.15">
      <c r="B80" s="363">
        <v>15</v>
      </c>
      <c r="C80" s="396" t="s">
        <v>755</v>
      </c>
      <c r="D80" s="353">
        <f>'詳細3 (貼り付けよう)'!C95</f>
        <v>60</v>
      </c>
      <c r="E80" s="95">
        <f>'詳細3 (貼り付けよう)'!D95</f>
        <v>3987</v>
      </c>
      <c r="F80" s="95">
        <f>'詳細3 (貼り付けよう)'!E95</f>
        <v>3987</v>
      </c>
      <c r="G80" s="95">
        <f>'詳細3 (貼り付けよう)'!F95</f>
        <v>47336</v>
      </c>
      <c r="H80" s="95">
        <f>'詳細3 (貼り付けよう)'!G95</f>
        <v>1535655</v>
      </c>
      <c r="I80" s="95">
        <f>'詳細3 (貼り付けよう)'!H95</f>
        <v>1368414</v>
      </c>
      <c r="J80" s="95">
        <f>'詳細3 (貼り付けよう)'!I95</f>
        <v>3544362</v>
      </c>
      <c r="K80" s="95">
        <f>'詳細3 (貼り付けよう)'!J95</f>
        <v>6778543</v>
      </c>
      <c r="L80" s="95">
        <f>'詳細3 (貼り付けよう)'!K95</f>
        <v>41605</v>
      </c>
      <c r="M80" s="95">
        <f>'詳細3 (貼り付けよう)'!L95</f>
        <v>35616</v>
      </c>
      <c r="N80" s="95">
        <f>'詳細3 (貼り付けよう)'!M95</f>
        <v>74195</v>
      </c>
      <c r="O80" s="95">
        <f>'詳細3 (貼り付けよう)'!N95</f>
        <v>66246</v>
      </c>
      <c r="P80" s="95">
        <f>'詳細3 (貼り付けよう)'!O95</f>
        <v>47031</v>
      </c>
      <c r="Q80" s="95">
        <f>'詳細3 (貼り付けよう)'!P95</f>
        <v>46168</v>
      </c>
      <c r="R80" s="95">
        <f>'詳細3 (貼り付けよう)'!Q95</f>
        <v>6520065</v>
      </c>
      <c r="S80" s="95">
        <f>'詳細3 (貼り付けよう)'!R95</f>
        <v>2772814</v>
      </c>
      <c r="T80" s="55"/>
      <c r="U80" s="385">
        <v>28</v>
      </c>
      <c r="V80" s="386"/>
      <c r="W80" s="427">
        <f>COUNTIF(H$199:H$207,"χ")+COUNTIF(H$199:H$207,"χχ")</f>
        <v>2</v>
      </c>
      <c r="X80" s="427">
        <f t="shared" ref="X80:AE80" si="60">COUNTIF(I$199:I$207,"χ")+COUNTIF(I$199:I$207,"χχ")</f>
        <v>2</v>
      </c>
      <c r="Y80" s="427">
        <f t="shared" si="60"/>
        <v>2</v>
      </c>
      <c r="Z80" s="427">
        <f t="shared" si="60"/>
        <v>2</v>
      </c>
      <c r="AA80" s="427">
        <f t="shared" si="60"/>
        <v>4</v>
      </c>
      <c r="AB80" s="427">
        <f t="shared" si="60"/>
        <v>2</v>
      </c>
      <c r="AC80" s="427">
        <f t="shared" si="60"/>
        <v>2</v>
      </c>
      <c r="AD80" s="427">
        <f t="shared" si="60"/>
        <v>2</v>
      </c>
      <c r="AE80" s="427">
        <f t="shared" si="60"/>
        <v>2</v>
      </c>
      <c r="AF80" s="427">
        <f>COUNTIF(Q$199:Q$207,"χ")+COUNTIF(Q$199:Q$207,"χχ")</f>
        <v>2</v>
      </c>
      <c r="AG80" s="427">
        <f>COUNTIF(R$199:R$207,"χ")+COUNTIF(R$199:R$207,"χχ")</f>
        <v>2</v>
      </c>
      <c r="AH80" s="427">
        <f>COUNTIF(S$199:S$207,"χ")+COUNTIF(S$199:S$207,"χχ")</f>
        <v>2</v>
      </c>
      <c r="AI80" s="367"/>
      <c r="AJ80" s="55"/>
      <c r="AK80" s="55"/>
      <c r="AL80" s="55"/>
      <c r="AM80" s="55"/>
      <c r="AN80" s="55"/>
      <c r="AO80" s="55"/>
    </row>
    <row r="81" spans="2:41" s="368" customFormat="1" ht="24" customHeight="1" x14ac:dyDescent="0.15">
      <c r="B81" s="363">
        <v>0</v>
      </c>
      <c r="C81" s="379">
        <v>0</v>
      </c>
      <c r="D81" s="354">
        <f>'詳細3 (貼り付けよう)'!C96</f>
        <v>0</v>
      </c>
      <c r="E81" s="95">
        <f>'詳細3 (貼り付けよう)'!D96</f>
        <v>0</v>
      </c>
      <c r="F81" s="95">
        <f>'詳細3 (貼り付けよう)'!E96</f>
        <v>0</v>
      </c>
      <c r="G81" s="95">
        <f>'詳細3 (貼り付けよう)'!F96</f>
        <v>0</v>
      </c>
      <c r="H81" s="95">
        <f>'詳細3 (貼り付けよう)'!G96</f>
        <v>0</v>
      </c>
      <c r="I81" s="95">
        <f>'詳細3 (貼り付けよう)'!H96</f>
        <v>0</v>
      </c>
      <c r="J81" s="95">
        <f>'詳細3 (貼り付けよう)'!I96</f>
        <v>0</v>
      </c>
      <c r="K81" s="95">
        <f>'詳細3 (貼り付けよう)'!J96</f>
        <v>0</v>
      </c>
      <c r="L81" s="95">
        <f>'詳細3 (貼り付けよう)'!K96</f>
        <v>0</v>
      </c>
      <c r="M81" s="95">
        <f>'詳細3 (貼り付けよう)'!L96</f>
        <v>0</v>
      </c>
      <c r="N81" s="95">
        <f>'詳細3 (貼り付けよう)'!M96</f>
        <v>0</v>
      </c>
      <c r="O81" s="95">
        <f>'詳細3 (貼り付けよう)'!N96</f>
        <v>0</v>
      </c>
      <c r="P81" s="95">
        <f>'詳細3 (貼り付けよう)'!O96</f>
        <v>0</v>
      </c>
      <c r="Q81" s="95">
        <f>'詳細3 (貼り付けよう)'!P96</f>
        <v>0</v>
      </c>
      <c r="R81" s="95">
        <f>'詳細3 (貼り付けよう)'!Q96</f>
        <v>0</v>
      </c>
      <c r="S81" s="95">
        <f>'詳細3 (貼り付けよう)'!R96</f>
        <v>0</v>
      </c>
      <c r="T81" s="55"/>
      <c r="U81" s="384"/>
      <c r="V81" s="375" t="s">
        <v>725</v>
      </c>
      <c r="W81" s="427">
        <f>COUNTIF(H$203:H$207,"χ")+COUNTIF(H$203:H$207,"χχ")</f>
        <v>2</v>
      </c>
      <c r="X81" s="427">
        <f t="shared" ref="X81:AE81" si="61">COUNTIF(I$203:I$207,"χ")+COUNTIF(I$203:I$207,"χχ")</f>
        <v>2</v>
      </c>
      <c r="Y81" s="427">
        <f t="shared" si="61"/>
        <v>2</v>
      </c>
      <c r="Z81" s="427">
        <f t="shared" si="61"/>
        <v>2</v>
      </c>
      <c r="AA81" s="427">
        <f t="shared" si="61"/>
        <v>2</v>
      </c>
      <c r="AB81" s="427">
        <f t="shared" si="61"/>
        <v>2</v>
      </c>
      <c r="AC81" s="427">
        <f t="shared" si="61"/>
        <v>2</v>
      </c>
      <c r="AD81" s="427">
        <f t="shared" si="61"/>
        <v>2</v>
      </c>
      <c r="AE81" s="427">
        <f t="shared" si="61"/>
        <v>2</v>
      </c>
      <c r="AF81" s="427">
        <f>COUNTIF(Q$203:Q$207,"χ")+COUNTIF(Q$203:Q$207,"χχ")</f>
        <v>2</v>
      </c>
      <c r="AG81" s="427">
        <f>COUNTIF(R$203:R$207,"χ")+COUNTIF(R$203:R$207,"χχ")</f>
        <v>2</v>
      </c>
      <c r="AH81" s="427">
        <f>COUNTIF(S$203:S$207,"χ")+COUNTIF(S$203:S$207,"χχ")</f>
        <v>2</v>
      </c>
      <c r="AI81" s="367"/>
      <c r="AJ81" s="55"/>
      <c r="AK81" s="55"/>
      <c r="AL81" s="55"/>
      <c r="AM81" s="55"/>
      <c r="AN81" s="55"/>
      <c r="AO81" s="55"/>
    </row>
    <row r="82" spans="2:41" s="368" customFormat="1" ht="24" customHeight="1" x14ac:dyDescent="0.15">
      <c r="B82" s="363">
        <v>16</v>
      </c>
      <c r="C82" s="397" t="s">
        <v>754</v>
      </c>
      <c r="D82" s="353">
        <f>'詳細3 (貼り付けよう)'!C97</f>
        <v>95</v>
      </c>
      <c r="E82" s="95">
        <f>'詳細3 (貼り付けよう)'!D97</f>
        <v>3376</v>
      </c>
      <c r="F82" s="95">
        <f>'詳細3 (貼り付けよう)'!E97</f>
        <v>3376</v>
      </c>
      <c r="G82" s="95">
        <f>'詳細3 (貼り付けよう)'!F97</f>
        <v>29078</v>
      </c>
      <c r="H82" s="95">
        <f>'詳細3 (貼り付けよう)'!G97</f>
        <v>1753899</v>
      </c>
      <c r="I82" s="95">
        <f>'詳細3 (貼り付けよう)'!H97</f>
        <v>1205815</v>
      </c>
      <c r="J82" s="95">
        <f>'詳細3 (貼り付けよう)'!I97</f>
        <v>11346874</v>
      </c>
      <c r="K82" s="95">
        <f>'詳細3 (貼り付けよう)'!J97</f>
        <v>19481002</v>
      </c>
      <c r="L82" s="95">
        <f>'詳細3 (貼り付けよう)'!K97</f>
        <v>1347263</v>
      </c>
      <c r="M82" s="95">
        <f>'詳細3 (貼り付けよう)'!L97</f>
        <v>1410334</v>
      </c>
      <c r="N82" s="95">
        <f>'詳細3 (貼り付けよう)'!M97</f>
        <v>1034074</v>
      </c>
      <c r="O82" s="95">
        <f>'詳細3 (貼り付けよう)'!N97</f>
        <v>700932</v>
      </c>
      <c r="P82" s="95">
        <f>'詳細3 (貼り付けよう)'!O97</f>
        <v>702502</v>
      </c>
      <c r="Q82" s="95">
        <f>'詳細3 (貼り付けよう)'!P97</f>
        <v>793026</v>
      </c>
      <c r="R82" s="95">
        <f>'詳細3 (貼り付けよう)'!Q97</f>
        <v>16829815</v>
      </c>
      <c r="S82" s="95">
        <f>'詳細3 (貼り付けよう)'!R97</f>
        <v>6781893</v>
      </c>
      <c r="T82" s="55"/>
      <c r="U82" s="385">
        <v>29</v>
      </c>
      <c r="V82" s="386"/>
      <c r="W82" s="427">
        <f>COUNTIF(H$209:H$217,"χ")+COUNTIF(H$209:H$217,"χχ")</f>
        <v>2</v>
      </c>
      <c r="X82" s="427">
        <f t="shared" ref="X82:AE82" si="62">COUNTIF(I$209:I$217,"χ")+COUNTIF(I$209:I$217,"χχ")</f>
        <v>2</v>
      </c>
      <c r="Y82" s="427">
        <f t="shared" si="62"/>
        <v>2</v>
      </c>
      <c r="Z82" s="427">
        <f t="shared" si="62"/>
        <v>2</v>
      </c>
      <c r="AA82" s="427">
        <f t="shared" si="62"/>
        <v>2</v>
      </c>
      <c r="AB82" s="427">
        <f t="shared" si="62"/>
        <v>2</v>
      </c>
      <c r="AC82" s="427">
        <f t="shared" si="62"/>
        <v>2</v>
      </c>
      <c r="AD82" s="427">
        <f t="shared" si="62"/>
        <v>2</v>
      </c>
      <c r="AE82" s="427">
        <f t="shared" si="62"/>
        <v>2</v>
      </c>
      <c r="AF82" s="427">
        <f>COUNTIF(Q$209:Q$217,"χ")+COUNTIF(Q$209:Q$217,"χχ")</f>
        <v>2</v>
      </c>
      <c r="AG82" s="427">
        <f>COUNTIF(R$209:R$217,"χ")+COUNTIF(R$209:R$217,"χχ")</f>
        <v>2</v>
      </c>
      <c r="AH82" s="427">
        <f>COUNTIF(S$209:S$217,"χ")+COUNTIF(S$209:S$217,"χχ")</f>
        <v>2</v>
      </c>
      <c r="AI82" s="367"/>
      <c r="AJ82" s="55"/>
      <c r="AK82" s="55"/>
      <c r="AL82" s="55"/>
      <c r="AM82" s="55"/>
      <c r="AN82" s="55"/>
      <c r="AO82" s="55"/>
    </row>
    <row r="83" spans="2:41" s="368" customFormat="1" ht="24" customHeight="1" x14ac:dyDescent="0.15">
      <c r="B83" s="363">
        <v>16</v>
      </c>
      <c r="C83" s="378" t="s">
        <v>736</v>
      </c>
      <c r="D83" s="353">
        <f>'詳細3 (貼り付けよう)'!C98</f>
        <v>25</v>
      </c>
      <c r="E83" s="95">
        <f>'詳細3 (貼り付けよう)'!D98</f>
        <v>152</v>
      </c>
      <c r="F83" s="95">
        <f>'詳細3 (貼り付けよう)'!E98</f>
        <v>152</v>
      </c>
      <c r="G83" s="95">
        <f>'詳細3 (貼り付けよう)'!F98</f>
        <v>0</v>
      </c>
      <c r="H83" s="95">
        <f>'詳細3 (貼り付けよう)'!G98</f>
        <v>66842</v>
      </c>
      <c r="I83" s="95" t="str">
        <f>'詳細3 (貼り付けよう)'!H98</f>
        <v>-</v>
      </c>
      <c r="J83" s="95">
        <f>'詳細3 (貼り付けよう)'!I98</f>
        <v>412800</v>
      </c>
      <c r="K83" s="95">
        <f>'詳細3 (貼り付けよう)'!J98</f>
        <v>737798</v>
      </c>
      <c r="L83" s="95" t="str">
        <f>'詳細3 (貼り付けよう)'!K98</f>
        <v>-</v>
      </c>
      <c r="M83" s="95" t="str">
        <f>'詳細3 (貼り付けよう)'!L98</f>
        <v>-</v>
      </c>
      <c r="N83" s="95" t="str">
        <f>'詳細3 (貼り付けよう)'!M98</f>
        <v>-</v>
      </c>
      <c r="O83" s="95" t="str">
        <f>'詳細3 (貼り付けよう)'!N98</f>
        <v>-</v>
      </c>
      <c r="P83" s="95" t="str">
        <f>'詳細3 (貼り付けよう)'!O98</f>
        <v>-</v>
      </c>
      <c r="Q83" s="95" t="str">
        <f>'詳細3 (貼り付けよう)'!P98</f>
        <v>-</v>
      </c>
      <c r="R83" s="95" t="str">
        <f>'詳細3 (貼り付けよう)'!Q98</f>
        <v>-</v>
      </c>
      <c r="S83" s="95">
        <f>'詳細3 (貼り付けよう)'!R98</f>
        <v>300925</v>
      </c>
      <c r="T83" s="55"/>
      <c r="U83" s="384"/>
      <c r="V83" s="375" t="s">
        <v>725</v>
      </c>
      <c r="W83" s="427">
        <f>COUNTIF(H$213:H$217,"χ")+COUNTIF(H$213:H$217,"χχ")</f>
        <v>2</v>
      </c>
      <c r="X83" s="427">
        <f t="shared" ref="X83:AE83" si="63">COUNTIF(I$213:I$217,"χ")+COUNTIF(I$213:I$217,"χχ")</f>
        <v>2</v>
      </c>
      <c r="Y83" s="427">
        <f t="shared" si="63"/>
        <v>2</v>
      </c>
      <c r="Z83" s="427">
        <f t="shared" si="63"/>
        <v>2</v>
      </c>
      <c r="AA83" s="427">
        <f t="shared" si="63"/>
        <v>2</v>
      </c>
      <c r="AB83" s="427">
        <f t="shared" si="63"/>
        <v>2</v>
      </c>
      <c r="AC83" s="427">
        <f t="shared" si="63"/>
        <v>2</v>
      </c>
      <c r="AD83" s="427">
        <f t="shared" si="63"/>
        <v>2</v>
      </c>
      <c r="AE83" s="427">
        <f t="shared" si="63"/>
        <v>2</v>
      </c>
      <c r="AF83" s="427">
        <f>COUNTIF(Q$213:Q$217,"χ")+COUNTIF(Q$213:Q$217,"χχ")</f>
        <v>2</v>
      </c>
      <c r="AG83" s="427">
        <f>COUNTIF(R$213:R$217,"χ")+COUNTIF(R$213:R$217,"χχ")</f>
        <v>2</v>
      </c>
      <c r="AH83" s="427">
        <f>COUNTIF(S$213:S$217,"χ")+COUNTIF(S$213:S$217,"χχ")</f>
        <v>2</v>
      </c>
      <c r="AI83" s="367"/>
      <c r="AJ83" s="55"/>
      <c r="AK83" s="55"/>
      <c r="AL83" s="55"/>
      <c r="AM83" s="55"/>
      <c r="AN83" s="55"/>
      <c r="AO83" s="55"/>
    </row>
    <row r="84" spans="2:41" s="368" customFormat="1" ht="24" customHeight="1" x14ac:dyDescent="0.15">
      <c r="B84" s="363">
        <v>16</v>
      </c>
      <c r="C84" s="378" t="s">
        <v>737</v>
      </c>
      <c r="D84" s="353">
        <f>'詳細3 (貼り付けよう)'!C99</f>
        <v>26</v>
      </c>
      <c r="E84" s="95">
        <f>'詳細3 (貼り付けよう)'!D99</f>
        <v>378</v>
      </c>
      <c r="F84" s="95">
        <f>'詳細3 (貼り付けよう)'!E99</f>
        <v>378</v>
      </c>
      <c r="G84" s="95">
        <f>'詳細3 (貼り付けよう)'!F99</f>
        <v>0</v>
      </c>
      <c r="H84" s="95">
        <f>'詳細3 (貼り付けよう)'!G99</f>
        <v>170455</v>
      </c>
      <c r="I84" s="95" t="str">
        <f>'詳細3 (貼り付けよう)'!H99</f>
        <v>-</v>
      </c>
      <c r="J84" s="95">
        <f>'詳細3 (貼り付けよう)'!I99</f>
        <v>1065064</v>
      </c>
      <c r="K84" s="95">
        <f>'詳細3 (貼り付けよう)'!J99</f>
        <v>1865409</v>
      </c>
      <c r="L84" s="95">
        <f>'詳細3 (貼り付けよう)'!K99</f>
        <v>53448</v>
      </c>
      <c r="M84" s="95">
        <f>'詳細3 (貼り付けよう)'!L99</f>
        <v>64082</v>
      </c>
      <c r="N84" s="95">
        <f>'詳細3 (貼り付けよう)'!M99</f>
        <v>8798</v>
      </c>
      <c r="O84" s="95">
        <f>'詳細3 (貼り付けよう)'!N99</f>
        <v>9374</v>
      </c>
      <c r="P84" s="95" t="str">
        <f>'詳細3 (貼り付けよう)'!O99</f>
        <v>-</v>
      </c>
      <c r="Q84" s="95" t="str">
        <f>'詳細3 (貼り付けよう)'!P99</f>
        <v>-</v>
      </c>
      <c r="R84" s="95">
        <f>'詳細3 (貼り付けよう)'!Q99</f>
        <v>1786795</v>
      </c>
      <c r="S84" s="95">
        <f>'詳細3 (貼り付けよう)'!R99</f>
        <v>744912</v>
      </c>
      <c r="T84" s="55"/>
      <c r="U84" s="385">
        <v>30</v>
      </c>
      <c r="V84" s="386"/>
      <c r="W84" s="427">
        <f>COUNTIF(H$219:H$227,"χ")+COUNTIF(H$219:H$227,"χχ")</f>
        <v>6</v>
      </c>
      <c r="X84" s="427">
        <f t="shared" ref="X84:AE84" si="64">COUNTIF(I$219:I$227,"χ")+COUNTIF(I$219:I$227,"χχ")</f>
        <v>3</v>
      </c>
      <c r="Y84" s="427">
        <f t="shared" si="64"/>
        <v>6</v>
      </c>
      <c r="Z84" s="427">
        <f t="shared" si="64"/>
        <v>6</v>
      </c>
      <c r="AA84" s="427">
        <f t="shared" si="64"/>
        <v>4</v>
      </c>
      <c r="AB84" s="427">
        <f t="shared" si="64"/>
        <v>4</v>
      </c>
      <c r="AC84" s="427">
        <f t="shared" si="64"/>
        <v>5</v>
      </c>
      <c r="AD84" s="427">
        <f t="shared" si="64"/>
        <v>5</v>
      </c>
      <c r="AE84" s="427">
        <f t="shared" si="64"/>
        <v>2</v>
      </c>
      <c r="AF84" s="427">
        <f>COUNTIF(Q$219:Q$227,"χ")+COUNTIF(Q$219:Q$227,"χχ")</f>
        <v>2</v>
      </c>
      <c r="AG84" s="427">
        <f>COUNTIF(R$219:R$227,"χ")+COUNTIF(R$219:R$227,"χχ")</f>
        <v>5</v>
      </c>
      <c r="AH84" s="427">
        <f>COUNTIF(S$219:S$227,"χ")+COUNTIF(S$219:S$227,"χχ")</f>
        <v>6</v>
      </c>
      <c r="AI84" s="367"/>
      <c r="AJ84" s="55"/>
      <c r="AK84" s="55"/>
      <c r="AL84" s="55"/>
      <c r="AM84" s="55"/>
      <c r="AN84" s="55"/>
      <c r="AO84" s="55"/>
    </row>
    <row r="85" spans="2:41" s="368" customFormat="1" ht="24" customHeight="1" x14ac:dyDescent="0.15">
      <c r="B85" s="363">
        <v>16</v>
      </c>
      <c r="C85" s="378" t="s">
        <v>738</v>
      </c>
      <c r="D85" s="353">
        <f>'詳細3 (貼り付けよう)'!C100</f>
        <v>17</v>
      </c>
      <c r="E85" s="95">
        <f>'詳細3 (貼り付けよう)'!D100</f>
        <v>405</v>
      </c>
      <c r="F85" s="95">
        <f>'詳細3 (貼り付けよう)'!E100</f>
        <v>405</v>
      </c>
      <c r="G85" s="95">
        <f>'詳細3 (貼り付けよう)'!F100</f>
        <v>0</v>
      </c>
      <c r="H85" s="95">
        <f>'詳細3 (貼り付けよう)'!G100</f>
        <v>187622</v>
      </c>
      <c r="I85" s="95" t="str">
        <f>'詳細3 (貼り付けよう)'!H100</f>
        <v>-</v>
      </c>
      <c r="J85" s="95">
        <f>'詳細3 (貼り付けよう)'!I100</f>
        <v>1548028</v>
      </c>
      <c r="K85" s="95">
        <f>'詳細3 (貼り付けよう)'!J100</f>
        <v>2434950</v>
      </c>
      <c r="L85" s="95">
        <f>'詳細3 (貼り付けよう)'!K100</f>
        <v>106111</v>
      </c>
      <c r="M85" s="95">
        <f>'詳細3 (貼り付けよう)'!L100</f>
        <v>125134</v>
      </c>
      <c r="N85" s="95">
        <f>'詳細3 (貼り付けよう)'!M100</f>
        <v>96211</v>
      </c>
      <c r="O85" s="95">
        <f>'詳細3 (貼り付けよう)'!N100</f>
        <v>95909</v>
      </c>
      <c r="P85" s="95" t="str">
        <f>'詳細3 (貼り付けよう)'!O100</f>
        <v>-</v>
      </c>
      <c r="Q85" s="95" t="str">
        <f>'詳細3 (貼り付けよう)'!P100</f>
        <v>-</v>
      </c>
      <c r="R85" s="95">
        <f>'詳細3 (貼り付けよう)'!Q100</f>
        <v>2440926</v>
      </c>
      <c r="S85" s="95">
        <f>'詳細3 (貼り付けよう)'!R100</f>
        <v>826027</v>
      </c>
      <c r="T85" s="55"/>
      <c r="U85" s="384"/>
      <c r="V85" s="375" t="s">
        <v>725</v>
      </c>
      <c r="W85" s="427">
        <f>COUNTIF(H$223:H$227,"χ")+COUNTIF(H$223:H$227,"χχ")</f>
        <v>3</v>
      </c>
      <c r="X85" s="427">
        <f t="shared" ref="X85:AE85" si="65">COUNTIF(I$223:I$227,"χ")+COUNTIF(I$223:I$227,"χχ")</f>
        <v>3</v>
      </c>
      <c r="Y85" s="427">
        <f t="shared" si="65"/>
        <v>3</v>
      </c>
      <c r="Z85" s="427">
        <f t="shared" si="65"/>
        <v>3</v>
      </c>
      <c r="AA85" s="427">
        <f t="shared" si="65"/>
        <v>2</v>
      </c>
      <c r="AB85" s="427">
        <f t="shared" si="65"/>
        <v>2</v>
      </c>
      <c r="AC85" s="427">
        <f t="shared" si="65"/>
        <v>3</v>
      </c>
      <c r="AD85" s="427">
        <f t="shared" si="65"/>
        <v>3</v>
      </c>
      <c r="AE85" s="427">
        <f t="shared" si="65"/>
        <v>2</v>
      </c>
      <c r="AF85" s="427">
        <f>COUNTIF(Q$223:Q$227,"χ")+COUNTIF(Q$223:Q$227,"χχ")</f>
        <v>2</v>
      </c>
      <c r="AG85" s="427">
        <f>COUNTIF(R$223:R$227,"χ")+COUNTIF(R$223:R$227,"χχ")</f>
        <v>3</v>
      </c>
      <c r="AH85" s="427">
        <f>COUNTIF(S$223:S$227,"χ")+COUNTIF(S$223:S$227,"χχ")</f>
        <v>3</v>
      </c>
      <c r="AI85" s="367"/>
      <c r="AJ85" s="55"/>
      <c r="AK85" s="55"/>
      <c r="AL85" s="55"/>
      <c r="AM85" s="55"/>
      <c r="AN85" s="55"/>
      <c r="AO85" s="55"/>
    </row>
    <row r="86" spans="2:41" s="368" customFormat="1" ht="24" customHeight="1" x14ac:dyDescent="0.15">
      <c r="B86" s="363">
        <v>16</v>
      </c>
      <c r="C86" s="378" t="s">
        <v>739</v>
      </c>
      <c r="D86" s="353">
        <f>'詳細3 (貼り付けよう)'!C101</f>
        <v>12</v>
      </c>
      <c r="E86" s="95">
        <f>'詳細3 (貼り付けよう)'!D101</f>
        <v>470</v>
      </c>
      <c r="F86" s="95">
        <f>'詳細3 (貼り付けよう)'!E101</f>
        <v>470</v>
      </c>
      <c r="G86" s="95">
        <f>'詳細3 (貼り付けよう)'!F101</f>
        <v>5499</v>
      </c>
      <c r="H86" s="95">
        <f>'詳細3 (貼り付けよう)'!G101</f>
        <v>232706</v>
      </c>
      <c r="I86" s="95">
        <f>'詳細3 (貼り付けよう)'!H101</f>
        <v>212566</v>
      </c>
      <c r="J86" s="95">
        <f>'詳細3 (貼り付けよう)'!I101</f>
        <v>3431372</v>
      </c>
      <c r="K86" s="95">
        <f>'詳細3 (貼り付けよう)'!J101</f>
        <v>4276886</v>
      </c>
      <c r="L86" s="95">
        <f>'詳細3 (貼り付けよう)'!K101</f>
        <v>439490</v>
      </c>
      <c r="M86" s="95">
        <f>'詳細3 (貼り付けよう)'!L101</f>
        <v>447028</v>
      </c>
      <c r="N86" s="95">
        <f>'詳細3 (貼り付けよう)'!M101</f>
        <v>62091</v>
      </c>
      <c r="O86" s="95">
        <f>'詳細3 (貼り付けよう)'!N101</f>
        <v>18460</v>
      </c>
      <c r="P86" s="95">
        <f>'詳細3 (貼り付けよう)'!O101</f>
        <v>150995</v>
      </c>
      <c r="Q86" s="95">
        <f>'詳細3 (貼り付けよう)'!P101</f>
        <v>168962</v>
      </c>
      <c r="R86" s="95">
        <f>'詳細3 (貼り付けよう)'!Q101</f>
        <v>4156234</v>
      </c>
      <c r="S86" s="95">
        <f>'詳細3 (貼り付けよう)'!R101</f>
        <v>649209</v>
      </c>
      <c r="T86" s="55"/>
      <c r="U86" s="385">
        <v>31</v>
      </c>
      <c r="V86" s="386"/>
      <c r="W86" s="427">
        <f>COUNTIF(H$229:H$237,"χ")+COUNTIF(H$229:H$237,"χχ")</f>
        <v>0</v>
      </c>
      <c r="X86" s="427">
        <f t="shared" ref="X86:AE86" si="66">COUNTIF(I$229:I$237,"χ")+COUNTIF(I$229:I$237,"χχ")</f>
        <v>0</v>
      </c>
      <c r="Y86" s="427">
        <f t="shared" si="66"/>
        <v>0</v>
      </c>
      <c r="Z86" s="427">
        <f t="shared" si="66"/>
        <v>0</v>
      </c>
      <c r="AA86" s="427">
        <f t="shared" si="66"/>
        <v>0</v>
      </c>
      <c r="AB86" s="427">
        <f t="shared" si="66"/>
        <v>0</v>
      </c>
      <c r="AC86" s="427">
        <f t="shared" si="66"/>
        <v>0</v>
      </c>
      <c r="AD86" s="427">
        <f t="shared" si="66"/>
        <v>0</v>
      </c>
      <c r="AE86" s="427">
        <f t="shared" si="66"/>
        <v>0</v>
      </c>
      <c r="AF86" s="427">
        <f>COUNTIF(Q$229:Q$237,"χ")+COUNTIF(Q$229:Q$237,"χχ")</f>
        <v>0</v>
      </c>
      <c r="AG86" s="427">
        <f>COUNTIF(R$229:R$237,"χ")+COUNTIF(R$229:R$237,"χχ")</f>
        <v>0</v>
      </c>
      <c r="AH86" s="427">
        <f>COUNTIF(S$229:S$237,"χ")+COUNTIF(S$229:S$237,"χχ")</f>
        <v>0</v>
      </c>
      <c r="AI86" s="367"/>
      <c r="AJ86" s="55"/>
      <c r="AK86" s="55"/>
      <c r="AL86" s="55"/>
      <c r="AM86" s="55"/>
      <c r="AN86" s="55"/>
      <c r="AO86" s="55"/>
    </row>
    <row r="87" spans="2:41" s="368" customFormat="1" ht="24" customHeight="1" x14ac:dyDescent="0.15">
      <c r="B87" s="363">
        <v>16</v>
      </c>
      <c r="C87" s="378" t="s">
        <v>740</v>
      </c>
      <c r="D87" s="353">
        <f>'詳細3 (貼り付けよう)'!C102</f>
        <v>7</v>
      </c>
      <c r="E87" s="95">
        <f>'詳細3 (貼り付けよう)'!D102</f>
        <v>422</v>
      </c>
      <c r="F87" s="95">
        <f>'詳細3 (貼り付けよう)'!E102</f>
        <v>422</v>
      </c>
      <c r="G87" s="95">
        <f>'詳細3 (貼り付けよう)'!F102</f>
        <v>5186</v>
      </c>
      <c r="H87" s="95" t="str">
        <f>'詳細3 (貼り付けよう)'!G102</f>
        <v>χχ</v>
      </c>
      <c r="I87" s="95" t="str">
        <f>'詳細3 (貼り付けよう)'!H102</f>
        <v>χχ</v>
      </c>
      <c r="J87" s="95" t="str">
        <f>'詳細3 (貼り付けよう)'!I102</f>
        <v>χχ</v>
      </c>
      <c r="K87" s="95" t="str">
        <f>'詳細3 (貼り付けよう)'!J102</f>
        <v>χχ</v>
      </c>
      <c r="L87" s="95" t="str">
        <f>'詳細3 (貼り付けよう)'!K102</f>
        <v>χχ</v>
      </c>
      <c r="M87" s="95" t="str">
        <f>'詳細3 (貼り付けよう)'!L102</f>
        <v>χχ</v>
      </c>
      <c r="N87" s="95" t="str">
        <f>'詳細3 (貼り付けよう)'!M102</f>
        <v>χχ</v>
      </c>
      <c r="O87" s="95" t="str">
        <f>'詳細3 (貼り付けよう)'!N102</f>
        <v>χχ</v>
      </c>
      <c r="P87" s="95" t="str">
        <f>'詳細3 (貼り付けよう)'!O102</f>
        <v>χχ</v>
      </c>
      <c r="Q87" s="95" t="str">
        <f>'詳細3 (貼り付けよう)'!P102</f>
        <v>χχ</v>
      </c>
      <c r="R87" s="95" t="str">
        <f>'詳細3 (貼り付けよう)'!Q102</f>
        <v>χχ</v>
      </c>
      <c r="S87" s="95" t="str">
        <f>'詳細3 (貼り付けよう)'!R102</f>
        <v>χχ</v>
      </c>
      <c r="T87" s="55"/>
      <c r="U87" s="384"/>
      <c r="V87" s="375" t="s">
        <v>725</v>
      </c>
      <c r="W87" s="427">
        <f>COUNTIF(H$233:H$237,"χ")+COUNTIF(H$233:H$237,"χχ")</f>
        <v>0</v>
      </c>
      <c r="X87" s="427">
        <f t="shared" ref="X87:AE87" si="67">COUNTIF(I$233:I$237,"χ")+COUNTIF(I$233:I$237,"χχ")</f>
        <v>0</v>
      </c>
      <c r="Y87" s="427">
        <f t="shared" si="67"/>
        <v>0</v>
      </c>
      <c r="Z87" s="427">
        <f t="shared" si="67"/>
        <v>0</v>
      </c>
      <c r="AA87" s="427">
        <f t="shared" si="67"/>
        <v>0</v>
      </c>
      <c r="AB87" s="427">
        <f t="shared" si="67"/>
        <v>0</v>
      </c>
      <c r="AC87" s="427">
        <f t="shared" si="67"/>
        <v>0</v>
      </c>
      <c r="AD87" s="427">
        <f t="shared" si="67"/>
        <v>0</v>
      </c>
      <c r="AE87" s="427">
        <f t="shared" si="67"/>
        <v>0</v>
      </c>
      <c r="AF87" s="427">
        <f>COUNTIF(Q$233:Q$237,"χ")+COUNTIF(Q$233:Q$237,"χχ")</f>
        <v>0</v>
      </c>
      <c r="AG87" s="427">
        <f>COUNTIF(R$233:R$237,"χ")+COUNTIF(R$233:R$237,"χχ")</f>
        <v>0</v>
      </c>
      <c r="AH87" s="427">
        <f>COUNTIF(S$233:S$237,"χ")+COUNTIF(S$233:S$237,"χχ")</f>
        <v>0</v>
      </c>
      <c r="AI87" s="367"/>
      <c r="AJ87" s="55"/>
      <c r="AK87" s="55"/>
      <c r="AL87" s="55"/>
      <c r="AM87" s="55"/>
      <c r="AN87" s="55"/>
      <c r="AO87" s="55"/>
    </row>
    <row r="88" spans="2:41" s="368" customFormat="1" ht="24" customHeight="1" x14ac:dyDescent="0.15">
      <c r="B88" s="363">
        <v>16</v>
      </c>
      <c r="C88" s="378" t="s">
        <v>741</v>
      </c>
      <c r="D88" s="353">
        <f>'詳細3 (貼り付けよう)'!C103</f>
        <v>7</v>
      </c>
      <c r="E88" s="95">
        <f>'詳細3 (貼り付けよう)'!D103</f>
        <v>1238</v>
      </c>
      <c r="F88" s="95">
        <f>'詳細3 (貼り付けよう)'!E103</f>
        <v>1238</v>
      </c>
      <c r="G88" s="95">
        <f>'詳細3 (貼り付けよう)'!F103</f>
        <v>14661</v>
      </c>
      <c r="H88" s="95">
        <f>'詳細3 (貼り付けよう)'!G103</f>
        <v>594913</v>
      </c>
      <c r="I88" s="95">
        <f>'詳細3 (貼り付けよう)'!H103</f>
        <v>519577</v>
      </c>
      <c r="J88" s="95">
        <f>'詳細3 (貼り付けよう)'!I103</f>
        <v>2456403</v>
      </c>
      <c r="K88" s="95">
        <f>'詳細3 (貼り付けよう)'!J103</f>
        <v>4990619</v>
      </c>
      <c r="L88" s="95">
        <f>'詳細3 (貼り付けよう)'!K103</f>
        <v>297047</v>
      </c>
      <c r="M88" s="95">
        <f>'詳細3 (貼り付けよう)'!L103</f>
        <v>287766</v>
      </c>
      <c r="N88" s="95">
        <f>'詳細3 (貼り付けよう)'!M103</f>
        <v>848253</v>
      </c>
      <c r="O88" s="95">
        <f>'詳細3 (貼り付けよう)'!N103</f>
        <v>549522</v>
      </c>
      <c r="P88" s="95">
        <f>'詳細3 (貼り付けよう)'!O103</f>
        <v>251755</v>
      </c>
      <c r="Q88" s="95">
        <f>'詳細3 (貼り付けよう)'!P103</f>
        <v>265399</v>
      </c>
      <c r="R88" s="95">
        <f>'詳細3 (貼り付けよう)'!Q103</f>
        <v>3883741</v>
      </c>
      <c r="S88" s="95">
        <f>'詳細3 (貼り付けよう)'!R103</f>
        <v>1800883</v>
      </c>
      <c r="T88" s="55"/>
      <c r="U88" s="385">
        <v>32</v>
      </c>
      <c r="V88" s="386"/>
      <c r="W88" s="427">
        <f>COUNTIF(H$239:H$247,"χ")+COUNTIF(H$239:H$247,"χχ")</f>
        <v>2</v>
      </c>
      <c r="X88" s="427">
        <f t="shared" ref="X88:AE88" si="68">COUNTIF(I$239:I$247,"χ")+COUNTIF(I$239:I$247,"χχ")</f>
        <v>2</v>
      </c>
      <c r="Y88" s="427">
        <f t="shared" si="68"/>
        <v>2</v>
      </c>
      <c r="Z88" s="427">
        <f t="shared" si="68"/>
        <v>2</v>
      </c>
      <c r="AA88" s="427">
        <f t="shared" si="68"/>
        <v>2</v>
      </c>
      <c r="AB88" s="427">
        <f t="shared" si="68"/>
        <v>2</v>
      </c>
      <c r="AC88" s="427">
        <f t="shared" si="68"/>
        <v>2</v>
      </c>
      <c r="AD88" s="427">
        <f t="shared" si="68"/>
        <v>2</v>
      </c>
      <c r="AE88" s="427">
        <f t="shared" si="68"/>
        <v>2</v>
      </c>
      <c r="AF88" s="427">
        <f>COUNTIF(Q$239:Q$247,"χ")+COUNTIF(Q$239:Q$247,"χχ")</f>
        <v>2</v>
      </c>
      <c r="AG88" s="427">
        <f>COUNTIF(R$239:R$247,"χ")+COUNTIF(R$239:R$247,"χχ")</f>
        <v>2</v>
      </c>
      <c r="AH88" s="427">
        <f>COUNTIF(S$239:S$247,"χ")+COUNTIF(S$239:S$247,"χχ")</f>
        <v>2</v>
      </c>
      <c r="AI88" s="367"/>
      <c r="AJ88" s="55"/>
      <c r="AK88" s="55"/>
      <c r="AL88" s="55"/>
      <c r="AM88" s="55"/>
      <c r="AN88" s="55"/>
      <c r="AO88" s="55"/>
    </row>
    <row r="89" spans="2:41" s="368" customFormat="1" ht="24" customHeight="1" x14ac:dyDescent="0.15">
      <c r="B89" s="363">
        <v>16</v>
      </c>
      <c r="C89" s="395" t="s">
        <v>742</v>
      </c>
      <c r="D89" s="353">
        <f>'詳細3 (貼り付けよう)'!C104</f>
        <v>1</v>
      </c>
      <c r="E89" s="95">
        <f>'詳細3 (貼り付けよう)'!D104</f>
        <v>311</v>
      </c>
      <c r="F89" s="95">
        <f>'詳細3 (貼り付けよう)'!E104</f>
        <v>311</v>
      </c>
      <c r="G89" s="95">
        <f>'詳細3 (貼り付けよう)'!F104</f>
        <v>3732</v>
      </c>
      <c r="H89" s="95" t="str">
        <f>'詳細3 (貼り付けよう)'!G104</f>
        <v>χ</v>
      </c>
      <c r="I89" s="95" t="str">
        <f>'詳細3 (貼り付けよう)'!H104</f>
        <v>χ</v>
      </c>
      <c r="J89" s="95" t="str">
        <f>'詳細3 (貼り付けよう)'!I104</f>
        <v>χ</v>
      </c>
      <c r="K89" s="95" t="str">
        <f>'詳細3 (貼り付けよう)'!J104</f>
        <v>χ</v>
      </c>
      <c r="L89" s="95" t="str">
        <f>'詳細3 (貼り付けよう)'!K104</f>
        <v>χ</v>
      </c>
      <c r="M89" s="95" t="str">
        <f>'詳細3 (貼り付けよう)'!L104</f>
        <v>χ</v>
      </c>
      <c r="N89" s="95" t="str">
        <f>'詳細3 (貼り付けよう)'!M104</f>
        <v>χ</v>
      </c>
      <c r="O89" s="95" t="str">
        <f>'詳細3 (貼り付けよう)'!N104</f>
        <v>χ</v>
      </c>
      <c r="P89" s="95" t="str">
        <f>'詳細3 (貼り付けよう)'!O104</f>
        <v>χ</v>
      </c>
      <c r="Q89" s="95" t="str">
        <f>'詳細3 (貼り付けよう)'!P104</f>
        <v>χ</v>
      </c>
      <c r="R89" s="95" t="str">
        <f>'詳細3 (貼り付けよう)'!Q104</f>
        <v>χ</v>
      </c>
      <c r="S89" s="95" t="str">
        <f>'詳細3 (貼り付けよう)'!R104</f>
        <v>χ</v>
      </c>
      <c r="T89" s="55"/>
      <c r="U89" s="384"/>
      <c r="V89" s="375" t="s">
        <v>725</v>
      </c>
      <c r="W89" s="427">
        <f>COUNTIF(H$243:H$247,"χ")+COUNTIF(H$243:H$247,"χχ")</f>
        <v>2</v>
      </c>
      <c r="X89" s="427">
        <f t="shared" ref="X89:AE89" si="69">COUNTIF(I$243:I$247,"χ")+COUNTIF(I$243:I$247,"χχ")</f>
        <v>2</v>
      </c>
      <c r="Y89" s="427">
        <f t="shared" si="69"/>
        <v>2</v>
      </c>
      <c r="Z89" s="427">
        <f t="shared" si="69"/>
        <v>2</v>
      </c>
      <c r="AA89" s="427">
        <f t="shared" si="69"/>
        <v>2</v>
      </c>
      <c r="AB89" s="427">
        <f t="shared" si="69"/>
        <v>2</v>
      </c>
      <c r="AC89" s="427">
        <f t="shared" si="69"/>
        <v>2</v>
      </c>
      <c r="AD89" s="427">
        <f t="shared" si="69"/>
        <v>2</v>
      </c>
      <c r="AE89" s="427">
        <f t="shared" si="69"/>
        <v>2</v>
      </c>
      <c r="AF89" s="427">
        <f>COUNTIF(Q$243:Q$247,"χ")+COUNTIF(Q$243:Q$247,"χχ")</f>
        <v>2</v>
      </c>
      <c r="AG89" s="427">
        <f>COUNTIF(R$243:R$247,"χ")+COUNTIF(R$243:R$247,"χχ")</f>
        <v>2</v>
      </c>
      <c r="AH89" s="427">
        <f>COUNTIF(S$243:S$247,"χ")+COUNTIF(S$243:S$247,"χχ")</f>
        <v>2</v>
      </c>
      <c r="AI89" s="367"/>
      <c r="AJ89" s="55"/>
      <c r="AK89" s="55"/>
      <c r="AL89" s="55"/>
      <c r="AM89" s="55"/>
      <c r="AN89" s="55"/>
      <c r="AO89" s="55"/>
    </row>
    <row r="90" spans="2:41" s="368" customFormat="1" ht="24" customHeight="1" x14ac:dyDescent="0.15">
      <c r="B90" s="363">
        <v>16</v>
      </c>
      <c r="C90" s="396" t="s">
        <v>755</v>
      </c>
      <c r="D90" s="353">
        <f>'詳細3 (貼り付けよう)'!C105</f>
        <v>27</v>
      </c>
      <c r="E90" s="95">
        <f>'詳細3 (貼り付けよう)'!D105</f>
        <v>2441</v>
      </c>
      <c r="F90" s="95">
        <f>'詳細3 (貼り付けよう)'!E105</f>
        <v>2441</v>
      </c>
      <c r="G90" s="95">
        <f>'詳細3 (貼り付けよう)'!F105</f>
        <v>29078</v>
      </c>
      <c r="H90" s="95">
        <f>'詳細3 (貼り付けよう)'!G105</f>
        <v>1328980</v>
      </c>
      <c r="I90" s="95">
        <f>'詳細3 (貼り付けよう)'!H105</f>
        <v>1205815</v>
      </c>
      <c r="J90" s="95">
        <f>'詳細3 (貼り付けよう)'!I105</f>
        <v>8320982</v>
      </c>
      <c r="K90" s="95">
        <f>'詳細3 (貼り付けよう)'!J105</f>
        <v>14442845</v>
      </c>
      <c r="L90" s="95">
        <f>'詳細3 (貼り付けよう)'!K105</f>
        <v>1187704</v>
      </c>
      <c r="M90" s="95">
        <f>'詳細3 (貼り付けよう)'!L105</f>
        <v>1221118</v>
      </c>
      <c r="N90" s="95">
        <f>'詳細3 (貼り付けよう)'!M105</f>
        <v>929065</v>
      </c>
      <c r="O90" s="95">
        <f>'詳細3 (貼り付けよう)'!N105</f>
        <v>595649</v>
      </c>
      <c r="P90" s="95">
        <f>'詳細3 (貼り付けよう)'!O105</f>
        <v>702502</v>
      </c>
      <c r="Q90" s="95">
        <f>'詳細3 (貼り付けよう)'!P105</f>
        <v>793026</v>
      </c>
      <c r="R90" s="95">
        <f>'詳細3 (貼り付けよう)'!Q105</f>
        <v>12602094</v>
      </c>
      <c r="S90" s="95">
        <f>'詳細3 (貼り付けよう)'!R105</f>
        <v>4910029</v>
      </c>
      <c r="T90" s="55"/>
      <c r="W90" s="402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367"/>
      <c r="AJ90" s="55"/>
      <c r="AK90" s="55"/>
      <c r="AL90" s="55"/>
      <c r="AM90" s="55"/>
      <c r="AN90" s="55"/>
      <c r="AO90" s="55"/>
    </row>
    <row r="91" spans="2:41" s="368" customFormat="1" ht="24" customHeight="1" x14ac:dyDescent="0.15">
      <c r="B91" s="363">
        <v>0</v>
      </c>
      <c r="C91" s="379">
        <v>0</v>
      </c>
      <c r="D91" s="354">
        <f>'詳細3 (貼り付けよう)'!C106</f>
        <v>0</v>
      </c>
      <c r="E91" s="95">
        <f>'詳細3 (貼り付けよう)'!D106</f>
        <v>0</v>
      </c>
      <c r="F91" s="95">
        <f>'詳細3 (貼り付けよう)'!E106</f>
        <v>0</v>
      </c>
      <c r="G91" s="95">
        <f>'詳細3 (貼り付けよう)'!F106</f>
        <v>0</v>
      </c>
      <c r="H91" s="95">
        <f>'詳細3 (貼り付けよう)'!G106</f>
        <v>0</v>
      </c>
      <c r="I91" s="95">
        <f>'詳細3 (貼り付けよう)'!H106</f>
        <v>0</v>
      </c>
      <c r="J91" s="95">
        <f>'詳細3 (貼り付けよう)'!I106</f>
        <v>0</v>
      </c>
      <c r="K91" s="95">
        <f>'詳細3 (貼り付けよう)'!J106</f>
        <v>0</v>
      </c>
      <c r="L91" s="95">
        <f>'詳細3 (貼り付けよう)'!K106</f>
        <v>0</v>
      </c>
      <c r="M91" s="95">
        <f>'詳細3 (貼り付けよう)'!L106</f>
        <v>0</v>
      </c>
      <c r="N91" s="95">
        <f>'詳細3 (貼り付けよう)'!M106</f>
        <v>0</v>
      </c>
      <c r="O91" s="95">
        <f>'詳細3 (貼り付けよう)'!N106</f>
        <v>0</v>
      </c>
      <c r="P91" s="95">
        <f>'詳細3 (貼り付けよう)'!O106</f>
        <v>0</v>
      </c>
      <c r="Q91" s="95">
        <f>'詳細3 (貼り付けよう)'!P106</f>
        <v>0</v>
      </c>
      <c r="R91" s="95">
        <f>'詳細3 (貼り付けよう)'!Q106</f>
        <v>0</v>
      </c>
      <c r="S91" s="95">
        <f>'詳細3 (貼り付けよう)'!R106</f>
        <v>0</v>
      </c>
      <c r="T91" s="55"/>
      <c r="W91" s="402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55"/>
      <c r="AJ91" s="55"/>
      <c r="AK91" s="55"/>
      <c r="AL91" s="55"/>
      <c r="AM91" s="55"/>
      <c r="AN91" s="55"/>
      <c r="AO91" s="55"/>
    </row>
    <row r="92" spans="2:41" s="368" customFormat="1" ht="24" customHeight="1" x14ac:dyDescent="0.15">
      <c r="B92" s="363">
        <v>17</v>
      </c>
      <c r="C92" s="397" t="s">
        <v>754</v>
      </c>
      <c r="D92" s="353">
        <f>'詳細3 (貼り付けよう)'!C107</f>
        <v>40</v>
      </c>
      <c r="E92" s="95">
        <f>'詳細3 (貼り付けよう)'!D107</f>
        <v>876</v>
      </c>
      <c r="F92" s="95">
        <f>'詳細3 (貼り付けよう)'!E107</f>
        <v>876</v>
      </c>
      <c r="G92" s="95">
        <f>'詳細3 (貼り付けよう)'!F107</f>
        <v>6936</v>
      </c>
      <c r="H92" s="95">
        <f>'詳細3 (貼り付けよう)'!G107</f>
        <v>575215</v>
      </c>
      <c r="I92" s="95">
        <f>'詳細3 (貼り付けよう)'!H107</f>
        <v>415374</v>
      </c>
      <c r="J92" s="95">
        <f>'詳細3 (貼り付けよう)'!I107</f>
        <v>93522047</v>
      </c>
      <c r="K92" s="95">
        <f>'詳細3 (貼り付けよう)'!J107</f>
        <v>116104345</v>
      </c>
      <c r="L92" s="95">
        <f>'詳細3 (貼り付けよう)'!K107</f>
        <v>2445233</v>
      </c>
      <c r="M92" s="95">
        <f>'詳細3 (貼り付けよう)'!L107</f>
        <v>1558855</v>
      </c>
      <c r="N92" s="95">
        <f>'詳細3 (貼り付けよう)'!M107</f>
        <v>4141343</v>
      </c>
      <c r="O92" s="95">
        <f>'詳細3 (貼り付けよう)'!N107</f>
        <v>2560996</v>
      </c>
      <c r="P92" s="95">
        <f>'詳細3 (貼り付けよう)'!O107</f>
        <v>3324191</v>
      </c>
      <c r="Q92" s="95">
        <f>'詳細3 (貼り付けよう)'!P107</f>
        <v>1626669</v>
      </c>
      <c r="R92" s="95">
        <f>'詳細3 (貼り付けよう)'!Q107</f>
        <v>102255779</v>
      </c>
      <c r="S92" s="95">
        <f>'詳細3 (貼り付けよう)'!R107</f>
        <v>9934756</v>
      </c>
      <c r="T92" s="55"/>
      <c r="U92" s="425"/>
      <c r="V92" s="425"/>
      <c r="W92" s="402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55"/>
      <c r="AJ92" s="55"/>
      <c r="AK92" s="55"/>
      <c r="AL92" s="55"/>
      <c r="AM92" s="55"/>
      <c r="AN92" s="55"/>
      <c r="AO92" s="55"/>
    </row>
    <row r="93" spans="2:41" s="368" customFormat="1" ht="24" customHeight="1" x14ac:dyDescent="0.15">
      <c r="B93" s="363">
        <v>17</v>
      </c>
      <c r="C93" s="378" t="s">
        <v>736</v>
      </c>
      <c r="D93" s="353">
        <f>'詳細3 (貼り付けよう)'!C108</f>
        <v>30</v>
      </c>
      <c r="E93" s="95">
        <f>'詳細3 (貼り付けよう)'!D108</f>
        <v>187</v>
      </c>
      <c r="F93" s="95">
        <f>'詳細3 (貼り付けよう)'!E108</f>
        <v>187</v>
      </c>
      <c r="G93" s="95">
        <f>'詳細3 (貼り付けよう)'!F108</f>
        <v>0</v>
      </c>
      <c r="H93" s="95">
        <f>'詳細3 (貼り付けよう)'!G108</f>
        <v>90431</v>
      </c>
      <c r="I93" s="95" t="str">
        <f>'詳細3 (貼り付けよう)'!H108</f>
        <v>-</v>
      </c>
      <c r="J93" s="95">
        <f>'詳細3 (貼り付けよう)'!I108</f>
        <v>829496</v>
      </c>
      <c r="K93" s="95">
        <f>'詳細3 (貼り付けよう)'!J108</f>
        <v>1145244</v>
      </c>
      <c r="L93" s="95" t="str">
        <f>'詳細3 (貼り付けよう)'!K108</f>
        <v>-</v>
      </c>
      <c r="M93" s="95" t="str">
        <f>'詳細3 (貼り付けよう)'!L108</f>
        <v>-</v>
      </c>
      <c r="N93" s="95" t="str">
        <f>'詳細3 (貼り付けよう)'!M108</f>
        <v>-</v>
      </c>
      <c r="O93" s="95" t="str">
        <f>'詳細3 (貼り付けよう)'!N108</f>
        <v>-</v>
      </c>
      <c r="P93" s="95" t="str">
        <f>'詳細3 (貼り付けよう)'!O108</f>
        <v>-</v>
      </c>
      <c r="Q93" s="95" t="str">
        <f>'詳細3 (貼り付けよう)'!P108</f>
        <v>-</v>
      </c>
      <c r="R93" s="95" t="str">
        <f>'詳細3 (貼り付けよう)'!Q108</f>
        <v>-</v>
      </c>
      <c r="S93" s="95">
        <f>'詳細3 (貼り付けよう)'!R108</f>
        <v>292427</v>
      </c>
      <c r="T93" s="55"/>
      <c r="U93" s="425"/>
      <c r="V93" s="425"/>
      <c r="W93" s="402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55"/>
      <c r="AJ93" s="55"/>
      <c r="AK93" s="55"/>
      <c r="AL93" s="55"/>
      <c r="AM93" s="55"/>
      <c r="AN93" s="55"/>
      <c r="AO93" s="55"/>
    </row>
    <row r="94" spans="2:41" s="368" customFormat="1" ht="24" customHeight="1" x14ac:dyDescent="0.15">
      <c r="B94" s="363">
        <v>17</v>
      </c>
      <c r="C94" s="378" t="s">
        <v>737</v>
      </c>
      <c r="D94" s="353">
        <f>'詳細3 (貼り付けよう)'!C109</f>
        <v>6</v>
      </c>
      <c r="E94" s="95">
        <f>'詳細3 (貼り付けよう)'!D109</f>
        <v>74</v>
      </c>
      <c r="F94" s="95">
        <f>'詳細3 (貼り付けよう)'!E109</f>
        <v>74</v>
      </c>
      <c r="G94" s="95">
        <f>'詳細3 (貼り付けよう)'!F109</f>
        <v>0</v>
      </c>
      <c r="H94" s="95" t="str">
        <f>'詳細3 (貼り付けよう)'!G109</f>
        <v>χχ</v>
      </c>
      <c r="I94" s="95" t="str">
        <f>'詳細3 (貼り付けよう)'!H109</f>
        <v>-</v>
      </c>
      <c r="J94" s="95" t="str">
        <f>'詳細3 (貼り付けよう)'!I109</f>
        <v>χχ</v>
      </c>
      <c r="K94" s="95" t="str">
        <f>'詳細3 (貼り付けよう)'!J109</f>
        <v>χχ</v>
      </c>
      <c r="L94" s="95">
        <f>'詳細3 (貼り付けよう)'!K109</f>
        <v>2032</v>
      </c>
      <c r="M94" s="95">
        <f>'詳細3 (貼り付けよう)'!L109</f>
        <v>2398</v>
      </c>
      <c r="N94" s="95">
        <f>'詳細3 (貼り付けよう)'!M109</f>
        <v>6</v>
      </c>
      <c r="O94" s="95">
        <f>'詳細3 (貼り付けよう)'!N109</f>
        <v>4</v>
      </c>
      <c r="P94" s="95" t="str">
        <f>'詳細3 (貼り付けよう)'!O109</f>
        <v>-</v>
      </c>
      <c r="Q94" s="95" t="str">
        <f>'詳細3 (貼り付けよう)'!P109</f>
        <v>-</v>
      </c>
      <c r="R94" s="95" t="str">
        <f>'詳細3 (貼り付けよう)'!Q109</f>
        <v>χχ</v>
      </c>
      <c r="S94" s="95" t="str">
        <f>'詳細3 (貼り付けよう)'!R109</f>
        <v>χχ</v>
      </c>
      <c r="T94" s="55"/>
      <c r="U94" s="425"/>
      <c r="V94" s="425"/>
      <c r="W94" s="402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55"/>
      <c r="AJ94" s="55"/>
      <c r="AK94" s="55"/>
      <c r="AL94" s="55"/>
      <c r="AM94" s="55"/>
      <c r="AN94" s="55"/>
      <c r="AO94" s="55"/>
    </row>
    <row r="95" spans="2:41" s="368" customFormat="1" ht="24" customHeight="1" x14ac:dyDescent="0.15">
      <c r="B95" s="363">
        <v>17</v>
      </c>
      <c r="C95" s="378" t="s">
        <v>738</v>
      </c>
      <c r="D95" s="353">
        <f>'詳細3 (貼り付けよう)'!C110</f>
        <v>1</v>
      </c>
      <c r="E95" s="95">
        <f>'詳細3 (貼り付けよう)'!D110</f>
        <v>22</v>
      </c>
      <c r="F95" s="95">
        <f>'詳細3 (貼り付けよう)'!E110</f>
        <v>22</v>
      </c>
      <c r="G95" s="95">
        <f>'詳細3 (貼り付けよう)'!F110</f>
        <v>0</v>
      </c>
      <c r="H95" s="95" t="str">
        <f>'詳細3 (貼り付けよう)'!G110</f>
        <v>χ</v>
      </c>
      <c r="I95" s="95" t="str">
        <f>'詳細3 (貼り付けよう)'!H110</f>
        <v>-</v>
      </c>
      <c r="J95" s="95" t="str">
        <f>'詳細3 (貼り付けよう)'!I110</f>
        <v>χ</v>
      </c>
      <c r="K95" s="95" t="str">
        <f>'詳細3 (貼り付けよう)'!J110</f>
        <v>χ</v>
      </c>
      <c r="L95" s="95" t="str">
        <f>'詳細3 (貼り付けよう)'!K110</f>
        <v>-</v>
      </c>
      <c r="M95" s="95" t="str">
        <f>'詳細3 (貼り付けよう)'!L110</f>
        <v>-</v>
      </c>
      <c r="N95" s="95" t="str">
        <f>'詳細3 (貼り付けよう)'!M110</f>
        <v>-</v>
      </c>
      <c r="O95" s="95" t="str">
        <f>'詳細3 (貼り付けよう)'!N110</f>
        <v>-</v>
      </c>
      <c r="P95" s="95" t="str">
        <f>'詳細3 (貼り付けよう)'!O110</f>
        <v>-</v>
      </c>
      <c r="Q95" s="95" t="str">
        <f>'詳細3 (貼り付けよう)'!P110</f>
        <v>-</v>
      </c>
      <c r="R95" s="95" t="str">
        <f>'詳細3 (貼り付けよう)'!Q110</f>
        <v>χ</v>
      </c>
      <c r="S95" s="95" t="str">
        <f>'詳細3 (貼り付けよう)'!R110</f>
        <v>χ</v>
      </c>
      <c r="T95" s="55"/>
      <c r="U95" s="425"/>
      <c r="V95" s="425"/>
      <c r="W95" s="402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55"/>
      <c r="AJ95" s="55"/>
      <c r="AK95" s="55"/>
      <c r="AL95" s="55"/>
      <c r="AM95" s="55"/>
      <c r="AN95" s="55"/>
      <c r="AO95" s="55"/>
    </row>
    <row r="96" spans="2:41" s="368" customFormat="1" ht="24" customHeight="1" x14ac:dyDescent="0.15">
      <c r="B96" s="363">
        <v>17</v>
      </c>
      <c r="C96" s="378" t="s">
        <v>739</v>
      </c>
      <c r="D96" s="353">
        <f>'詳細3 (貼り付けよう)'!C111</f>
        <v>1</v>
      </c>
      <c r="E96" s="95">
        <f>'詳細3 (貼り付けよう)'!D111</f>
        <v>32</v>
      </c>
      <c r="F96" s="95">
        <f>'詳細3 (貼り付けよう)'!E111</f>
        <v>32</v>
      </c>
      <c r="G96" s="95">
        <f>'詳細3 (貼り付けよう)'!F111</f>
        <v>384</v>
      </c>
      <c r="H96" s="95" t="str">
        <f>'詳細3 (貼り付けよう)'!G111</f>
        <v>χ</v>
      </c>
      <c r="I96" s="95" t="str">
        <f>'詳細3 (貼り付けよう)'!H111</f>
        <v>χ</v>
      </c>
      <c r="J96" s="95" t="str">
        <f>'詳細3 (貼り付けよう)'!I111</f>
        <v>χ</v>
      </c>
      <c r="K96" s="95" t="str">
        <f>'詳細3 (貼り付けよう)'!J111</f>
        <v>χ</v>
      </c>
      <c r="L96" s="95" t="str">
        <f>'詳細3 (貼り付けよう)'!K111</f>
        <v>χ</v>
      </c>
      <c r="M96" s="95" t="str">
        <f>'詳細3 (貼り付けよう)'!L111</f>
        <v>χ</v>
      </c>
      <c r="N96" s="95" t="str">
        <f>'詳細3 (貼り付けよう)'!M111</f>
        <v>χ</v>
      </c>
      <c r="O96" s="95" t="str">
        <f>'詳細3 (貼り付けよう)'!N111</f>
        <v>χ</v>
      </c>
      <c r="P96" s="95" t="str">
        <f>'詳細3 (貼り付けよう)'!O111</f>
        <v>χ</v>
      </c>
      <c r="Q96" s="95" t="str">
        <f>'詳細3 (貼り付けよう)'!P111</f>
        <v>χ</v>
      </c>
      <c r="R96" s="95" t="str">
        <f>'詳細3 (貼り付けよう)'!Q111</f>
        <v>χ</v>
      </c>
      <c r="S96" s="95" t="str">
        <f>'詳細3 (貼り付けよう)'!R111</f>
        <v>χ</v>
      </c>
      <c r="T96" s="55"/>
      <c r="U96" s="425"/>
      <c r="V96" s="425"/>
      <c r="W96" s="402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55"/>
      <c r="AJ96" s="55"/>
      <c r="AK96" s="55"/>
      <c r="AL96" s="55"/>
      <c r="AM96" s="55"/>
      <c r="AN96" s="55"/>
      <c r="AO96" s="55"/>
    </row>
    <row r="97" spans="1:41" s="368" customFormat="1" ht="24" customHeight="1" x14ac:dyDescent="0.15">
      <c r="B97" s="363">
        <v>17</v>
      </c>
      <c r="C97" s="377" t="s">
        <v>740</v>
      </c>
      <c r="D97" s="353">
        <f>'詳細3 (貼り付けよう)'!C112</f>
        <v>0</v>
      </c>
      <c r="E97" s="95">
        <f>'詳細3 (貼り付けよう)'!D112</f>
        <v>0</v>
      </c>
      <c r="F97" s="95">
        <f>'詳細3 (貼り付けよう)'!E112</f>
        <v>0</v>
      </c>
      <c r="G97" s="95">
        <f>'詳細3 (貼り付けよう)'!F112</f>
        <v>0</v>
      </c>
      <c r="H97" s="95" t="str">
        <f>'詳細3 (貼り付けよう)'!G112</f>
        <v>-</v>
      </c>
      <c r="I97" s="95" t="str">
        <f>'詳細3 (貼り付けよう)'!H112</f>
        <v>-</v>
      </c>
      <c r="J97" s="95" t="str">
        <f>'詳細3 (貼り付けよう)'!I112</f>
        <v>-</v>
      </c>
      <c r="K97" s="95" t="str">
        <f>'詳細3 (貼り付けよう)'!J112</f>
        <v>-</v>
      </c>
      <c r="L97" s="95" t="str">
        <f>'詳細3 (貼り付けよう)'!K112</f>
        <v>-</v>
      </c>
      <c r="M97" s="95" t="str">
        <f>'詳細3 (貼り付けよう)'!L112</f>
        <v>-</v>
      </c>
      <c r="N97" s="95" t="str">
        <f>'詳細3 (貼り付けよう)'!M112</f>
        <v>-</v>
      </c>
      <c r="O97" s="95" t="str">
        <f>'詳細3 (貼り付けよう)'!N112</f>
        <v>-</v>
      </c>
      <c r="P97" s="95" t="str">
        <f>'詳細3 (貼り付けよう)'!O112</f>
        <v>-</v>
      </c>
      <c r="Q97" s="95" t="str">
        <f>'詳細3 (貼り付けよう)'!P112</f>
        <v>-</v>
      </c>
      <c r="R97" s="95" t="str">
        <f>'詳細3 (貼り付けよう)'!Q112</f>
        <v>-</v>
      </c>
      <c r="S97" s="95" t="str">
        <f>'詳細3 (貼り付けよう)'!R112</f>
        <v>-</v>
      </c>
      <c r="T97" s="55"/>
      <c r="U97" s="425"/>
      <c r="V97" s="425"/>
      <c r="W97" s="402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55"/>
      <c r="AJ97" s="55"/>
      <c r="AK97" s="55"/>
      <c r="AL97" s="55"/>
      <c r="AM97" s="55"/>
      <c r="AN97" s="55"/>
      <c r="AO97" s="55"/>
    </row>
    <row r="98" spans="1:41" s="368" customFormat="1" ht="24" customHeight="1" x14ac:dyDescent="0.15">
      <c r="B98" s="363">
        <v>17</v>
      </c>
      <c r="C98" s="377" t="s">
        <v>741</v>
      </c>
      <c r="D98" s="353">
        <f>'詳細3 (貼り付けよう)'!C113</f>
        <v>1</v>
      </c>
      <c r="E98" s="95">
        <f>'詳細3 (貼り付けよう)'!D113</f>
        <v>235</v>
      </c>
      <c r="F98" s="95">
        <f>'詳細3 (貼り付けよう)'!E113</f>
        <v>235</v>
      </c>
      <c r="G98" s="95">
        <f>'詳細3 (貼り付けよう)'!F113</f>
        <v>2887</v>
      </c>
      <c r="H98" s="95" t="str">
        <f>'詳細3 (貼り付けよう)'!G113</f>
        <v>χ</v>
      </c>
      <c r="I98" s="95" t="str">
        <f>'詳細3 (貼り付けよう)'!H113</f>
        <v>χ</v>
      </c>
      <c r="J98" s="95" t="str">
        <f>'詳細3 (貼り付けよう)'!I113</f>
        <v>χ</v>
      </c>
      <c r="K98" s="95" t="str">
        <f>'詳細3 (貼り付けよう)'!J113</f>
        <v>χ</v>
      </c>
      <c r="L98" s="95" t="str">
        <f>'詳細3 (貼り付けよう)'!K113</f>
        <v>χ</v>
      </c>
      <c r="M98" s="95" t="str">
        <f>'詳細3 (貼り付けよう)'!L113</f>
        <v>χ</v>
      </c>
      <c r="N98" s="95" t="str">
        <f>'詳細3 (貼り付けよう)'!M113</f>
        <v>χ</v>
      </c>
      <c r="O98" s="95" t="str">
        <f>'詳細3 (貼り付けよう)'!N113</f>
        <v>χ</v>
      </c>
      <c r="P98" s="95" t="str">
        <f>'詳細3 (貼り付けよう)'!O113</f>
        <v>χ</v>
      </c>
      <c r="Q98" s="95" t="str">
        <f>'詳細3 (貼り付けよう)'!P113</f>
        <v>χ</v>
      </c>
      <c r="R98" s="95" t="str">
        <f>'詳細3 (貼り付けよう)'!Q113</f>
        <v>χ</v>
      </c>
      <c r="S98" s="95" t="str">
        <f>'詳細3 (貼り付けよう)'!R113</f>
        <v>χ</v>
      </c>
      <c r="T98" s="55"/>
      <c r="U98" s="425"/>
      <c r="V98" s="425"/>
      <c r="W98" s="402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55"/>
      <c r="AJ98" s="55"/>
      <c r="AK98" s="55"/>
      <c r="AL98" s="55"/>
      <c r="AM98" s="55"/>
      <c r="AN98" s="55"/>
      <c r="AO98" s="55"/>
    </row>
    <row r="99" spans="1:41" s="368" customFormat="1" ht="24" customHeight="1" x14ac:dyDescent="0.15">
      <c r="B99" s="363">
        <v>17</v>
      </c>
      <c r="C99" s="395" t="s">
        <v>742</v>
      </c>
      <c r="D99" s="353">
        <f>'詳細3 (貼り付けよう)'!C114</f>
        <v>1</v>
      </c>
      <c r="E99" s="95">
        <f>'詳細3 (貼り付けよう)'!D114</f>
        <v>326</v>
      </c>
      <c r="F99" s="95">
        <f>'詳細3 (貼り付けよう)'!E114</f>
        <v>326</v>
      </c>
      <c r="G99" s="95">
        <f>'詳細3 (貼り付けよう)'!F114</f>
        <v>3665</v>
      </c>
      <c r="H99" s="95" t="str">
        <f>'詳細3 (貼り付けよう)'!G114</f>
        <v>χ</v>
      </c>
      <c r="I99" s="95" t="str">
        <f>'詳細3 (貼り付けよう)'!H114</f>
        <v>χ</v>
      </c>
      <c r="J99" s="95" t="str">
        <f>'詳細3 (貼り付けよう)'!I114</f>
        <v>χ</v>
      </c>
      <c r="K99" s="95" t="str">
        <f>'詳細3 (貼り付けよう)'!J114</f>
        <v>χ</v>
      </c>
      <c r="L99" s="95" t="str">
        <f>'詳細3 (貼り付けよう)'!K114</f>
        <v>χ</v>
      </c>
      <c r="M99" s="95" t="str">
        <f>'詳細3 (貼り付けよう)'!L114</f>
        <v>χ</v>
      </c>
      <c r="N99" s="95" t="str">
        <f>'詳細3 (貼り付けよう)'!M114</f>
        <v>χ</v>
      </c>
      <c r="O99" s="95" t="str">
        <f>'詳細3 (貼り付けよう)'!N114</f>
        <v>χ</v>
      </c>
      <c r="P99" s="95" t="str">
        <f>'詳細3 (貼り付けよう)'!O114</f>
        <v>χ</v>
      </c>
      <c r="Q99" s="95" t="str">
        <f>'詳細3 (貼り付けよう)'!P114</f>
        <v>χ</v>
      </c>
      <c r="R99" s="95" t="str">
        <f>'詳細3 (貼り付けよう)'!Q114</f>
        <v>χ</v>
      </c>
      <c r="S99" s="95" t="str">
        <f>'詳細3 (貼り付けよう)'!R114</f>
        <v>χ</v>
      </c>
      <c r="T99" s="55"/>
      <c r="U99" s="425"/>
      <c r="V99" s="425"/>
      <c r="W99" s="402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55"/>
      <c r="AJ99" s="55"/>
      <c r="AK99" s="55"/>
      <c r="AL99" s="55"/>
      <c r="AM99" s="55"/>
      <c r="AN99" s="55"/>
      <c r="AO99" s="55"/>
    </row>
    <row r="100" spans="1:41" s="400" customFormat="1" ht="24" customHeight="1" thickBot="1" x14ac:dyDescent="0.2">
      <c r="A100" s="406"/>
      <c r="B100" s="363">
        <v>17</v>
      </c>
      <c r="C100" s="399" t="s">
        <v>755</v>
      </c>
      <c r="D100" s="61">
        <f>'詳細3 (貼り付けよう)'!C115</f>
        <v>3</v>
      </c>
      <c r="E100" s="60">
        <f>'詳細3 (貼り付けよう)'!D115</f>
        <v>593</v>
      </c>
      <c r="F100" s="60">
        <f>'詳細3 (貼り付けよう)'!E115</f>
        <v>593</v>
      </c>
      <c r="G100" s="60">
        <f>'詳細3 (貼り付けよう)'!F115</f>
        <v>6936</v>
      </c>
      <c r="H100" s="60">
        <f>'詳細3 (貼り付けよう)'!G115</f>
        <v>435707</v>
      </c>
      <c r="I100" s="60">
        <f>'詳細3 (貼り付けよう)'!H115</f>
        <v>415374</v>
      </c>
      <c r="J100" s="60">
        <f>'詳細3 (貼り付けよう)'!I115</f>
        <v>92394846</v>
      </c>
      <c r="K100" s="60">
        <f>'詳細3 (貼り付けよう)'!J115</f>
        <v>114387427</v>
      </c>
      <c r="L100" s="60">
        <f>'詳細3 (貼り付けよう)'!K115</f>
        <v>2443201</v>
      </c>
      <c r="M100" s="60">
        <f>'詳細3 (貼り付けよう)'!L115</f>
        <v>1556457</v>
      </c>
      <c r="N100" s="60">
        <f>'詳細3 (貼り付けよう)'!M115</f>
        <v>4141337</v>
      </c>
      <c r="O100" s="60">
        <f>'詳細3 (貼り付けよう)'!N115</f>
        <v>2560992</v>
      </c>
      <c r="P100" s="60">
        <f>'詳細3 (貼り付けよう)'!O115</f>
        <v>3324191</v>
      </c>
      <c r="Q100" s="60">
        <f>'詳細3 (貼り付けよう)'!P115</f>
        <v>1626669</v>
      </c>
      <c r="R100" s="60">
        <f>'詳細3 (貼り付けよう)'!Q115</f>
        <v>101747509</v>
      </c>
      <c r="S100" s="60">
        <f>'詳細3 (貼り付けよう)'!R115</f>
        <v>9388577</v>
      </c>
      <c r="T100" s="398"/>
      <c r="U100" s="380"/>
      <c r="V100" s="380"/>
      <c r="W100" s="402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398"/>
      <c r="AJ100" s="398"/>
      <c r="AK100" s="398"/>
      <c r="AL100" s="398"/>
      <c r="AM100" s="398"/>
      <c r="AN100" s="398"/>
      <c r="AO100" s="398"/>
    </row>
    <row r="101" spans="1:41" s="374" customFormat="1" ht="24" customHeight="1" x14ac:dyDescent="0.15">
      <c r="B101" s="393">
        <v>18</v>
      </c>
      <c r="C101" s="401" t="s">
        <v>754</v>
      </c>
      <c r="D101" s="353">
        <f>'詳細3 (貼り付けよう)'!C126</f>
        <v>170</v>
      </c>
      <c r="E101" s="95">
        <f>'詳細3 (貼り付けよう)'!D126</f>
        <v>4426</v>
      </c>
      <c r="F101" s="95">
        <f>'詳細3 (貼り付けよう)'!E126</f>
        <v>4416</v>
      </c>
      <c r="G101" s="95">
        <f>'詳細3 (貼り付けよう)'!F126</f>
        <v>29524</v>
      </c>
      <c r="H101" s="95">
        <f>'詳細3 (貼り付けよう)'!G126</f>
        <v>1554509</v>
      </c>
      <c r="I101" s="95">
        <f>'詳細3 (貼り付けよう)'!H126</f>
        <v>801613</v>
      </c>
      <c r="J101" s="95">
        <f>'詳細3 (貼り付けよう)'!I126</f>
        <v>6708715</v>
      </c>
      <c r="K101" s="95">
        <f>'詳細3 (貼り付けよう)'!J126</f>
        <v>11044746</v>
      </c>
      <c r="L101" s="95">
        <f>'詳細3 (貼り付けよう)'!K126</f>
        <v>453102</v>
      </c>
      <c r="M101" s="95">
        <f>'詳細3 (貼り付けよう)'!L126</f>
        <v>411639</v>
      </c>
      <c r="N101" s="95">
        <f>'詳細3 (貼り付けよう)'!M126</f>
        <v>102969</v>
      </c>
      <c r="O101" s="95">
        <f>'詳細3 (貼り付けよう)'!N126</f>
        <v>85261</v>
      </c>
      <c r="P101" s="95">
        <f>'詳細3 (貼り付けよう)'!O126</f>
        <v>146323</v>
      </c>
      <c r="Q101" s="95">
        <f>'詳細3 (貼り付けよう)'!P126</f>
        <v>97328</v>
      </c>
      <c r="R101" s="95">
        <f>'詳細3 (貼り付けよう)'!Q126</f>
        <v>9194841</v>
      </c>
      <c r="S101" s="95">
        <f>'詳細3 (貼り付けよう)'!R126</f>
        <v>3802193</v>
      </c>
      <c r="T101" s="367"/>
      <c r="U101" s="380"/>
      <c r="V101" s="380"/>
      <c r="W101" s="402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367"/>
      <c r="AJ101" s="367"/>
      <c r="AK101" s="367"/>
      <c r="AL101" s="367"/>
      <c r="AM101" s="367"/>
      <c r="AN101" s="367"/>
      <c r="AO101" s="367"/>
    </row>
    <row r="102" spans="1:41" s="374" customFormat="1" ht="24" customHeight="1" x14ac:dyDescent="0.15">
      <c r="B102" s="393">
        <v>18</v>
      </c>
      <c r="C102" s="377" t="s">
        <v>736</v>
      </c>
      <c r="D102" s="353">
        <f>'詳細3 (貼り付けよう)'!C127</f>
        <v>55</v>
      </c>
      <c r="E102" s="95">
        <f>'詳細3 (貼り付けよう)'!D127</f>
        <v>329</v>
      </c>
      <c r="F102" s="95">
        <f>'詳細3 (貼り付けよう)'!E127</f>
        <v>320</v>
      </c>
      <c r="G102" s="95">
        <f>'詳細3 (貼り付けよう)'!F127</f>
        <v>0</v>
      </c>
      <c r="H102" s="95">
        <f>'詳細3 (貼り付けよう)'!G127</f>
        <v>94575</v>
      </c>
      <c r="I102" s="95" t="str">
        <f>'詳細3 (貼り付けよう)'!H127</f>
        <v>-</v>
      </c>
      <c r="J102" s="95">
        <f>'詳細3 (貼り付けよう)'!I127</f>
        <v>283062</v>
      </c>
      <c r="K102" s="95">
        <f>'詳細3 (貼り付けよう)'!J127</f>
        <v>534581</v>
      </c>
      <c r="L102" s="95" t="str">
        <f>'詳細3 (貼り付けよう)'!K127</f>
        <v>-</v>
      </c>
      <c r="M102" s="95" t="str">
        <f>'詳細3 (貼り付けよう)'!L127</f>
        <v>-</v>
      </c>
      <c r="N102" s="95" t="str">
        <f>'詳細3 (貼り付けよう)'!M127</f>
        <v>-</v>
      </c>
      <c r="O102" s="95" t="str">
        <f>'詳細3 (貼り付けよう)'!N127</f>
        <v>-</v>
      </c>
      <c r="P102" s="95" t="str">
        <f>'詳細3 (貼り付けよう)'!O127</f>
        <v>-</v>
      </c>
      <c r="Q102" s="95" t="str">
        <f>'詳細3 (貼り付けよう)'!P127</f>
        <v>-</v>
      </c>
      <c r="R102" s="95" t="str">
        <f>'詳細3 (貼り付けよう)'!Q127</f>
        <v>-</v>
      </c>
      <c r="S102" s="95">
        <f>'詳細3 (貼り付けよう)'!R127</f>
        <v>228745</v>
      </c>
      <c r="T102" s="367"/>
      <c r="U102" s="380"/>
      <c r="V102" s="380"/>
      <c r="W102" s="402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367"/>
      <c r="AJ102" s="367"/>
      <c r="AK102" s="367"/>
      <c r="AL102" s="367"/>
      <c r="AM102" s="367"/>
      <c r="AN102" s="367"/>
      <c r="AO102" s="367"/>
    </row>
    <row r="103" spans="1:41" s="374" customFormat="1" ht="24" customHeight="1" x14ac:dyDescent="0.15">
      <c r="B103" s="393">
        <v>18</v>
      </c>
      <c r="C103" s="377" t="s">
        <v>737</v>
      </c>
      <c r="D103" s="353">
        <f>'詳細3 (貼り付けよう)'!C128</f>
        <v>45</v>
      </c>
      <c r="E103" s="95">
        <f>'詳細3 (貼り付けよう)'!D128</f>
        <v>622</v>
      </c>
      <c r="F103" s="95">
        <f>'詳細3 (貼り付けよう)'!E128</f>
        <v>621</v>
      </c>
      <c r="G103" s="95">
        <f>'詳細3 (貼り付けよう)'!F128</f>
        <v>0</v>
      </c>
      <c r="H103" s="95">
        <f>'詳細3 (貼り付けよう)'!G128</f>
        <v>213944</v>
      </c>
      <c r="I103" s="95" t="str">
        <f>'詳細3 (貼り付けよう)'!H128</f>
        <v>-</v>
      </c>
      <c r="J103" s="95">
        <f>'詳細3 (貼り付けよう)'!I128</f>
        <v>784509</v>
      </c>
      <c r="K103" s="95">
        <f>'詳細3 (貼り付けよう)'!J128</f>
        <v>1441294</v>
      </c>
      <c r="L103" s="95">
        <f>'詳細3 (貼り付けよう)'!K128</f>
        <v>69684</v>
      </c>
      <c r="M103" s="95">
        <f>'詳細3 (貼り付けよう)'!L128</f>
        <v>73968</v>
      </c>
      <c r="N103" s="95">
        <f>'詳細3 (貼り付けよう)'!M128</f>
        <v>9362</v>
      </c>
      <c r="O103" s="95">
        <f>'詳細3 (貼り付けよう)'!N128</f>
        <v>11370</v>
      </c>
      <c r="P103" s="95" t="str">
        <f>'詳細3 (貼り付けよう)'!O128</f>
        <v>-</v>
      </c>
      <c r="Q103" s="95" t="str">
        <f>'詳細3 (貼り付けよう)'!P128</f>
        <v>-</v>
      </c>
      <c r="R103" s="95">
        <f>'詳細3 (貼り付けよう)'!Q128</f>
        <v>1359510</v>
      </c>
      <c r="S103" s="95">
        <f>'詳細3 (貼り付けよう)'!R128</f>
        <v>607293</v>
      </c>
      <c r="T103" s="367"/>
      <c r="U103" s="380"/>
      <c r="V103" s="380"/>
      <c r="W103" s="402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367"/>
      <c r="AJ103" s="367"/>
      <c r="AK103" s="367"/>
      <c r="AL103" s="367"/>
      <c r="AM103" s="367"/>
      <c r="AN103" s="367"/>
      <c r="AO103" s="367"/>
    </row>
    <row r="104" spans="1:41" s="374" customFormat="1" ht="24" customHeight="1" x14ac:dyDescent="0.15">
      <c r="B104" s="393">
        <v>18</v>
      </c>
      <c r="C104" s="377" t="s">
        <v>738</v>
      </c>
      <c r="D104" s="353">
        <f>'詳細3 (貼り付けよう)'!C129</f>
        <v>34</v>
      </c>
      <c r="E104" s="95">
        <f>'詳細3 (貼り付けよう)'!D129</f>
        <v>843</v>
      </c>
      <c r="F104" s="95">
        <f>'詳細3 (貼り付けよう)'!E129</f>
        <v>843</v>
      </c>
      <c r="G104" s="95">
        <f>'詳細3 (貼り付けよう)'!F129</f>
        <v>0</v>
      </c>
      <c r="H104" s="95">
        <f>'詳細3 (貼り付けよう)'!G129</f>
        <v>337885</v>
      </c>
      <c r="I104" s="95" t="str">
        <f>'詳細3 (貼り付けよう)'!H129</f>
        <v>-</v>
      </c>
      <c r="J104" s="95">
        <f>'詳細3 (貼り付けよう)'!I129</f>
        <v>2154045</v>
      </c>
      <c r="K104" s="95">
        <f>'詳細3 (貼り付けよう)'!J129</f>
        <v>3232458</v>
      </c>
      <c r="L104" s="95">
        <f>'詳細3 (貼り付けよう)'!K129</f>
        <v>129964</v>
      </c>
      <c r="M104" s="95">
        <f>'詳細3 (貼り付けよう)'!L129</f>
        <v>131004</v>
      </c>
      <c r="N104" s="95">
        <f>'詳細3 (貼り付けよう)'!M129</f>
        <v>12769</v>
      </c>
      <c r="O104" s="95">
        <f>'詳細3 (貼り付けよう)'!N129</f>
        <v>16494</v>
      </c>
      <c r="P104" s="95" t="str">
        <f>'詳細3 (貼り付けよう)'!O129</f>
        <v>-</v>
      </c>
      <c r="Q104" s="95" t="str">
        <f>'詳細3 (貼り付けよう)'!P129</f>
        <v>-</v>
      </c>
      <c r="R104" s="95">
        <f>'詳細3 (貼り付けよう)'!Q129</f>
        <v>2920678</v>
      </c>
      <c r="S104" s="95">
        <f>'詳細3 (貼り付けよう)'!R129</f>
        <v>1004494</v>
      </c>
      <c r="T104" s="367"/>
      <c r="U104" s="380"/>
      <c r="V104" s="380"/>
      <c r="W104" s="402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67"/>
      <c r="AJ104" s="367"/>
      <c r="AK104" s="367"/>
      <c r="AL104" s="367"/>
      <c r="AM104" s="367"/>
      <c r="AN104" s="367"/>
      <c r="AO104" s="367"/>
    </row>
    <row r="105" spans="1:41" s="374" customFormat="1" ht="24" customHeight="1" x14ac:dyDescent="0.15">
      <c r="B105" s="393">
        <v>18</v>
      </c>
      <c r="C105" s="378" t="s">
        <v>739</v>
      </c>
      <c r="D105" s="353">
        <f>'詳細3 (貼り付けよう)'!C130</f>
        <v>20</v>
      </c>
      <c r="E105" s="95">
        <f>'詳細3 (貼り付けよう)'!D130</f>
        <v>741</v>
      </c>
      <c r="F105" s="95">
        <f>'詳細3 (貼り付けよう)'!E130</f>
        <v>741</v>
      </c>
      <c r="G105" s="95">
        <f>'詳細3 (貼り付けよう)'!F130</f>
        <v>8873</v>
      </c>
      <c r="H105" s="95">
        <f>'詳細3 (貼り付けよう)'!G130</f>
        <v>262332</v>
      </c>
      <c r="I105" s="95">
        <f>'詳細3 (貼り付けよう)'!H130</f>
        <v>237220</v>
      </c>
      <c r="J105" s="95">
        <f>'詳細3 (貼り付けよう)'!I130</f>
        <v>1213119</v>
      </c>
      <c r="K105" s="95">
        <f>'詳細3 (貼り付けよう)'!J130</f>
        <v>2006041</v>
      </c>
      <c r="L105" s="95">
        <f>'詳細3 (貼り付けよう)'!K130</f>
        <v>97870</v>
      </c>
      <c r="M105" s="95">
        <f>'詳細3 (貼り付けよう)'!L130</f>
        <v>81765</v>
      </c>
      <c r="N105" s="95">
        <f>'詳細3 (貼り付けよう)'!M130</f>
        <v>11528</v>
      </c>
      <c r="O105" s="95">
        <f>'詳細3 (貼り付けよう)'!N130</f>
        <v>9820</v>
      </c>
      <c r="P105" s="95">
        <f>'詳細3 (貼り付けよう)'!O130</f>
        <v>33859</v>
      </c>
      <c r="Q105" s="95">
        <f>'詳細3 (貼り付けよう)'!P130</f>
        <v>35064</v>
      </c>
      <c r="R105" s="95">
        <f>'詳細3 (貼り付けよう)'!Q130</f>
        <v>1333295</v>
      </c>
      <c r="S105" s="95">
        <f>'詳細3 (貼り付けよう)'!R130</f>
        <v>664150</v>
      </c>
      <c r="T105" s="367"/>
      <c r="U105" s="380"/>
      <c r="V105" s="380"/>
      <c r="W105" s="402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67"/>
      <c r="AJ105" s="367"/>
      <c r="AK105" s="367"/>
      <c r="AL105" s="367"/>
      <c r="AM105" s="367"/>
      <c r="AN105" s="367"/>
      <c r="AO105" s="367"/>
    </row>
    <row r="106" spans="1:41" s="374" customFormat="1" ht="24" customHeight="1" x14ac:dyDescent="0.15">
      <c r="B106" s="393">
        <v>18</v>
      </c>
      <c r="C106" s="378" t="s">
        <v>740</v>
      </c>
      <c r="D106" s="353">
        <f>'詳細3 (貼り付けよう)'!C131</f>
        <v>11</v>
      </c>
      <c r="E106" s="95">
        <f>'詳細3 (貼り付けよう)'!D131</f>
        <v>727</v>
      </c>
      <c r="F106" s="95">
        <f>'詳細3 (貼り付けよう)'!E131</f>
        <v>727</v>
      </c>
      <c r="G106" s="95">
        <f>'詳細3 (貼り付けよう)'!F131</f>
        <v>8660</v>
      </c>
      <c r="H106" s="95">
        <f>'詳細3 (貼り付けよう)'!G131</f>
        <v>267128</v>
      </c>
      <c r="I106" s="95">
        <f>'詳細3 (貼り付けよう)'!H131</f>
        <v>233011</v>
      </c>
      <c r="J106" s="95">
        <f>'詳細3 (貼り付けよう)'!I131</f>
        <v>855771</v>
      </c>
      <c r="K106" s="95">
        <f>'詳細3 (貼り付けよう)'!J131</f>
        <v>1505382</v>
      </c>
      <c r="L106" s="95">
        <f>'詳細3 (貼り付けよう)'!K131</f>
        <v>69685</v>
      </c>
      <c r="M106" s="95">
        <f>'詳細3 (貼り付けよう)'!L131</f>
        <v>58586</v>
      </c>
      <c r="N106" s="95">
        <f>'詳細3 (貼り付けよう)'!M131</f>
        <v>19368</v>
      </c>
      <c r="O106" s="95">
        <f>'詳細3 (貼り付けよう)'!N131</f>
        <v>20277</v>
      </c>
      <c r="P106" s="95">
        <f>'詳細3 (貼り付けよう)'!O131</f>
        <v>67212</v>
      </c>
      <c r="Q106" s="95">
        <f>'詳細3 (貼り付けよう)'!P131</f>
        <v>52852</v>
      </c>
      <c r="R106" s="95">
        <f>'詳細3 (貼り付けよう)'!Q131</f>
        <v>1347193</v>
      </c>
      <c r="S106" s="95">
        <f>'詳細3 (貼り付けよう)'!R131</f>
        <v>539847</v>
      </c>
      <c r="T106" s="367"/>
      <c r="U106" s="380"/>
      <c r="V106" s="380"/>
      <c r="W106" s="402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67"/>
      <c r="AJ106" s="367"/>
      <c r="AK106" s="367"/>
      <c r="AL106" s="367"/>
      <c r="AM106" s="367"/>
      <c r="AN106" s="367"/>
      <c r="AO106" s="367"/>
    </row>
    <row r="107" spans="1:41" s="374" customFormat="1" ht="24" customHeight="1" x14ac:dyDescent="0.15">
      <c r="B107" s="393">
        <v>18</v>
      </c>
      <c r="C107" s="378" t="s">
        <v>741</v>
      </c>
      <c r="D107" s="353">
        <f>'詳細3 (貼り付けよう)'!C132</f>
        <v>5</v>
      </c>
      <c r="E107" s="95">
        <f>'詳細3 (貼り付けよう)'!D132</f>
        <v>1164</v>
      </c>
      <c r="F107" s="95">
        <f>'詳細3 (貼り付けよう)'!E132</f>
        <v>1164</v>
      </c>
      <c r="G107" s="95">
        <f>'詳細3 (貼り付けよう)'!F132</f>
        <v>11991</v>
      </c>
      <c r="H107" s="95">
        <f>'詳細3 (貼り付けよう)'!G132</f>
        <v>378645</v>
      </c>
      <c r="I107" s="95">
        <f>'詳細3 (貼り付けよう)'!H132</f>
        <v>331382</v>
      </c>
      <c r="J107" s="95">
        <f>'詳細3 (貼り付けよう)'!I132</f>
        <v>1418209</v>
      </c>
      <c r="K107" s="95">
        <f>'詳細3 (貼り付けよう)'!J132</f>
        <v>2324990</v>
      </c>
      <c r="L107" s="95">
        <f>'詳細3 (貼り付けよう)'!K132</f>
        <v>85899</v>
      </c>
      <c r="M107" s="95">
        <f>'詳細3 (貼り付けよう)'!L132</f>
        <v>66316</v>
      </c>
      <c r="N107" s="95">
        <f>'詳細3 (貼り付けよう)'!M132</f>
        <v>49942</v>
      </c>
      <c r="O107" s="95">
        <f>'詳細3 (貼り付けよう)'!N132</f>
        <v>27300</v>
      </c>
      <c r="P107" s="95">
        <f>'詳細3 (貼り付けよう)'!O132</f>
        <v>45252</v>
      </c>
      <c r="Q107" s="95">
        <f>'詳細3 (貼り付けよう)'!P132</f>
        <v>9412</v>
      </c>
      <c r="R107" s="95">
        <f>'詳細3 (貼り付けよう)'!Q132</f>
        <v>2234165</v>
      </c>
      <c r="S107" s="95">
        <f>'詳細3 (貼り付けよう)'!R132</f>
        <v>757664</v>
      </c>
      <c r="T107" s="367"/>
      <c r="U107" s="380"/>
      <c r="V107" s="380"/>
      <c r="W107" s="402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67"/>
      <c r="AJ107" s="367"/>
      <c r="AK107" s="367"/>
      <c r="AL107" s="367"/>
      <c r="AM107" s="367"/>
      <c r="AN107" s="367"/>
      <c r="AO107" s="367"/>
    </row>
    <row r="108" spans="1:41" s="374" customFormat="1" ht="24" customHeight="1" x14ac:dyDescent="0.15">
      <c r="B108" s="393">
        <v>18</v>
      </c>
      <c r="C108" s="378" t="s">
        <v>742</v>
      </c>
      <c r="D108" s="353">
        <f>'詳細3 (貼り付けよう)'!C133</f>
        <v>0</v>
      </c>
      <c r="E108" s="95">
        <f>'詳細3 (貼り付けよう)'!D133</f>
        <v>0</v>
      </c>
      <c r="F108" s="95">
        <f>'詳細3 (貼り付けよう)'!E133</f>
        <v>0</v>
      </c>
      <c r="G108" s="95">
        <f>'詳細3 (貼り付けよう)'!F133</f>
        <v>0</v>
      </c>
      <c r="H108" s="95" t="str">
        <f>'詳細3 (貼り付けよう)'!G133</f>
        <v>-</v>
      </c>
      <c r="I108" s="95" t="str">
        <f>'詳細3 (貼り付けよう)'!H133</f>
        <v>-</v>
      </c>
      <c r="J108" s="95" t="str">
        <f>'詳細3 (貼り付けよう)'!I133</f>
        <v>-</v>
      </c>
      <c r="K108" s="95" t="str">
        <f>'詳細3 (貼り付けよう)'!J133</f>
        <v>-</v>
      </c>
      <c r="L108" s="95" t="str">
        <f>'詳細3 (貼り付けよう)'!K133</f>
        <v>-</v>
      </c>
      <c r="M108" s="95" t="str">
        <f>'詳細3 (貼り付けよう)'!L133</f>
        <v>-</v>
      </c>
      <c r="N108" s="95" t="str">
        <f>'詳細3 (貼り付けよう)'!M133</f>
        <v>-</v>
      </c>
      <c r="O108" s="95" t="str">
        <f>'詳細3 (貼り付けよう)'!N133</f>
        <v>-</v>
      </c>
      <c r="P108" s="95" t="str">
        <f>'詳細3 (貼り付けよう)'!O133</f>
        <v>-</v>
      </c>
      <c r="Q108" s="95" t="str">
        <f>'詳細3 (貼り付けよう)'!P133</f>
        <v>-</v>
      </c>
      <c r="R108" s="95" t="str">
        <f>'詳細3 (貼り付けよう)'!Q133</f>
        <v>-</v>
      </c>
      <c r="S108" s="95" t="str">
        <f>'詳細3 (貼り付けよう)'!R133</f>
        <v>-</v>
      </c>
      <c r="T108" s="367"/>
      <c r="U108" s="380"/>
      <c r="V108" s="380"/>
      <c r="W108" s="402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67"/>
      <c r="AJ108" s="367"/>
      <c r="AK108" s="367"/>
      <c r="AL108" s="367"/>
      <c r="AM108" s="367"/>
      <c r="AN108" s="367"/>
      <c r="AO108" s="367"/>
    </row>
    <row r="109" spans="1:41" s="374" customFormat="1" ht="24" customHeight="1" x14ac:dyDescent="0.15">
      <c r="B109" s="393">
        <v>18</v>
      </c>
      <c r="C109" s="379" t="s">
        <v>755</v>
      </c>
      <c r="D109" s="353">
        <f>'詳細3 (貼り付けよう)'!C134</f>
        <v>36</v>
      </c>
      <c r="E109" s="95">
        <f>'詳細3 (貼り付けよう)'!D134</f>
        <v>2632</v>
      </c>
      <c r="F109" s="95">
        <f>'詳細3 (貼り付けよう)'!E134</f>
        <v>2632</v>
      </c>
      <c r="G109" s="95">
        <f>'詳細3 (貼り付けよう)'!F134</f>
        <v>29524</v>
      </c>
      <c r="H109" s="95">
        <f>'詳細3 (貼り付けよう)'!G134</f>
        <v>908105</v>
      </c>
      <c r="I109" s="95">
        <f>'詳細3 (貼り付けよう)'!H134</f>
        <v>801613</v>
      </c>
      <c r="J109" s="95">
        <f>'詳細3 (貼り付けよう)'!I134</f>
        <v>3487099</v>
      </c>
      <c r="K109" s="95">
        <f>'詳細3 (貼り付けよう)'!J134</f>
        <v>5836413</v>
      </c>
      <c r="L109" s="95">
        <f>'詳細3 (貼り付けよう)'!K134</f>
        <v>253454</v>
      </c>
      <c r="M109" s="95">
        <f>'詳細3 (貼り付けよう)'!L134</f>
        <v>206667</v>
      </c>
      <c r="N109" s="95">
        <f>'詳細3 (貼り付けよう)'!M134</f>
        <v>80838</v>
      </c>
      <c r="O109" s="95">
        <f>'詳細3 (貼り付けよう)'!N134</f>
        <v>57397</v>
      </c>
      <c r="P109" s="95">
        <f>'詳細3 (貼り付けよう)'!O134</f>
        <v>146323</v>
      </c>
      <c r="Q109" s="95">
        <f>'詳細3 (貼り付けよう)'!P134</f>
        <v>97328</v>
      </c>
      <c r="R109" s="95">
        <f>'詳細3 (貼り付けよう)'!Q134</f>
        <v>4914653</v>
      </c>
      <c r="S109" s="95">
        <f>'詳細3 (貼り付けよう)'!R134</f>
        <v>1961661</v>
      </c>
      <c r="T109" s="367"/>
      <c r="U109" s="380"/>
      <c r="V109" s="380"/>
      <c r="W109" s="402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67"/>
      <c r="AJ109" s="367"/>
      <c r="AK109" s="367"/>
      <c r="AL109" s="367"/>
      <c r="AM109" s="367"/>
      <c r="AN109" s="367"/>
      <c r="AO109" s="367"/>
    </row>
    <row r="110" spans="1:41" s="374" customFormat="1" ht="24" customHeight="1" x14ac:dyDescent="0.15">
      <c r="B110" s="363">
        <v>0</v>
      </c>
      <c r="C110" s="379">
        <v>0</v>
      </c>
      <c r="D110" s="353">
        <f>'詳細3 (貼り付けよう)'!C135</f>
        <v>0</v>
      </c>
      <c r="E110" s="95">
        <f>'詳細3 (貼り付けよう)'!D135</f>
        <v>0</v>
      </c>
      <c r="F110" s="95">
        <f>'詳細3 (貼り付けよう)'!E135</f>
        <v>0</v>
      </c>
      <c r="G110" s="95">
        <f>'詳細3 (貼り付けよう)'!F135</f>
        <v>0</v>
      </c>
      <c r="H110" s="95">
        <f>'詳細3 (貼り付けよう)'!G135</f>
        <v>0</v>
      </c>
      <c r="I110" s="95">
        <f>'詳細3 (貼り付けよう)'!H135</f>
        <v>0</v>
      </c>
      <c r="J110" s="95">
        <f>'詳細3 (貼り付けよう)'!I135</f>
        <v>0</v>
      </c>
      <c r="K110" s="95">
        <f>'詳細3 (貼り付けよう)'!J135</f>
        <v>0</v>
      </c>
      <c r="L110" s="95">
        <f>'詳細3 (貼り付けよう)'!K135</f>
        <v>0</v>
      </c>
      <c r="M110" s="95">
        <f>'詳細3 (貼り付けよう)'!L135</f>
        <v>0</v>
      </c>
      <c r="N110" s="95">
        <f>'詳細3 (貼り付けよう)'!M135</f>
        <v>0</v>
      </c>
      <c r="O110" s="95">
        <f>'詳細3 (貼り付けよう)'!N135</f>
        <v>0</v>
      </c>
      <c r="P110" s="95">
        <f>'詳細3 (貼り付けよう)'!O135</f>
        <v>0</v>
      </c>
      <c r="Q110" s="95">
        <f>'詳細3 (貼り付けよう)'!P135</f>
        <v>0</v>
      </c>
      <c r="R110" s="95">
        <f>'詳細3 (貼り付けよう)'!Q135</f>
        <v>0</v>
      </c>
      <c r="S110" s="95">
        <f>'詳細3 (貼り付けよう)'!R135</f>
        <v>0</v>
      </c>
      <c r="T110" s="367"/>
      <c r="U110" s="380"/>
      <c r="V110" s="380"/>
      <c r="W110" s="402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67"/>
      <c r="AJ110" s="367"/>
      <c r="AK110" s="367"/>
      <c r="AL110" s="367"/>
      <c r="AM110" s="367"/>
      <c r="AN110" s="367"/>
      <c r="AO110" s="367"/>
    </row>
    <row r="111" spans="1:41" s="374" customFormat="1" ht="24" customHeight="1" x14ac:dyDescent="0.15">
      <c r="B111" s="363">
        <v>19</v>
      </c>
      <c r="C111" s="397" t="s">
        <v>754</v>
      </c>
      <c r="D111" s="353">
        <f>'詳細3 (貼り付けよう)'!C136</f>
        <v>26</v>
      </c>
      <c r="E111" s="95">
        <f>'詳細3 (貼り付けよう)'!D136</f>
        <v>655</v>
      </c>
      <c r="F111" s="95">
        <f>'詳細3 (貼り付けよう)'!E136</f>
        <v>655</v>
      </c>
      <c r="G111" s="95">
        <f>'詳細3 (貼り付けよう)'!F136</f>
        <v>5230</v>
      </c>
      <c r="H111" s="95">
        <f>'詳細3 (貼り付けよう)'!G136</f>
        <v>218938</v>
      </c>
      <c r="I111" s="95">
        <f>'詳細3 (貼り付けよう)'!H136</f>
        <v>143680</v>
      </c>
      <c r="J111" s="95">
        <f>'詳細3 (貼り付けよう)'!I136</f>
        <v>488677</v>
      </c>
      <c r="K111" s="95">
        <f>'詳細3 (貼り付けよう)'!J136</f>
        <v>977106</v>
      </c>
      <c r="L111" s="95">
        <f>'詳細3 (貼り付けよう)'!K136</f>
        <v>155115</v>
      </c>
      <c r="M111" s="95">
        <f>'詳細3 (貼り付けよう)'!L136</f>
        <v>127703</v>
      </c>
      <c r="N111" s="95">
        <f>'詳細3 (貼り付けよう)'!M136</f>
        <v>30175</v>
      </c>
      <c r="O111" s="95">
        <f>'詳細3 (貼り付けよう)'!N136</f>
        <v>38870</v>
      </c>
      <c r="P111" s="95">
        <f>'詳細3 (貼り付けよう)'!O136</f>
        <v>83038</v>
      </c>
      <c r="Q111" s="95">
        <f>'詳細3 (貼り付けよう)'!P136</f>
        <v>82671</v>
      </c>
      <c r="R111" s="95">
        <f>'詳細3 (貼り付けよう)'!Q136</f>
        <v>832675</v>
      </c>
      <c r="S111" s="95">
        <f>'詳細3 (貼り付けよう)'!R136</f>
        <v>414655</v>
      </c>
      <c r="T111" s="367"/>
      <c r="U111" s="380"/>
      <c r="V111" s="380"/>
      <c r="W111" s="402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67"/>
      <c r="AJ111" s="367"/>
      <c r="AK111" s="367"/>
      <c r="AL111" s="367"/>
      <c r="AM111" s="367"/>
      <c r="AN111" s="367"/>
      <c r="AO111" s="367"/>
    </row>
    <row r="112" spans="1:41" s="374" customFormat="1" ht="24" customHeight="1" x14ac:dyDescent="0.15">
      <c r="B112" s="363">
        <v>19</v>
      </c>
      <c r="C112" s="378" t="s">
        <v>736</v>
      </c>
      <c r="D112" s="353">
        <f>'詳細3 (貼り付けよう)'!C137</f>
        <v>10</v>
      </c>
      <c r="E112" s="95">
        <f>'詳細3 (貼り付けよう)'!D137</f>
        <v>66</v>
      </c>
      <c r="F112" s="95">
        <f>'詳細3 (貼り付けよう)'!E137</f>
        <v>66</v>
      </c>
      <c r="G112" s="95">
        <f>'詳細3 (貼り付けよう)'!F137</f>
        <v>0</v>
      </c>
      <c r="H112" s="95">
        <f>'詳細3 (貼り付けよう)'!G137</f>
        <v>21177</v>
      </c>
      <c r="I112" s="95" t="str">
        <f>'詳細3 (貼り付けよう)'!H137</f>
        <v>-</v>
      </c>
      <c r="J112" s="95">
        <f>'詳細3 (貼り付けよう)'!I137</f>
        <v>56356</v>
      </c>
      <c r="K112" s="95">
        <f>'詳細3 (貼り付けよう)'!J137</f>
        <v>105018</v>
      </c>
      <c r="L112" s="95" t="str">
        <f>'詳細3 (貼り付けよう)'!K137</f>
        <v>-</v>
      </c>
      <c r="M112" s="95" t="str">
        <f>'詳細3 (貼り付けよう)'!L137</f>
        <v>-</v>
      </c>
      <c r="N112" s="95" t="str">
        <f>'詳細3 (貼り付けよう)'!M137</f>
        <v>-</v>
      </c>
      <c r="O112" s="95" t="str">
        <f>'詳細3 (貼り付けよう)'!N137</f>
        <v>-</v>
      </c>
      <c r="P112" s="95" t="str">
        <f>'詳細3 (貼り付けよう)'!O137</f>
        <v>-</v>
      </c>
      <c r="Q112" s="95" t="str">
        <f>'詳細3 (貼り付けよう)'!P137</f>
        <v>-</v>
      </c>
      <c r="R112" s="95" t="str">
        <f>'詳細3 (貼り付けよう)'!Q137</f>
        <v>-</v>
      </c>
      <c r="S112" s="95">
        <f>'詳細3 (貼り付けよう)'!R137</f>
        <v>45058</v>
      </c>
      <c r="T112" s="367"/>
      <c r="U112" s="380"/>
      <c r="V112" s="380"/>
      <c r="W112" s="402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67"/>
      <c r="AJ112" s="367"/>
      <c r="AK112" s="367"/>
      <c r="AL112" s="367"/>
      <c r="AM112" s="367"/>
      <c r="AN112" s="367"/>
      <c r="AO112" s="367"/>
    </row>
    <row r="113" spans="2:41" s="374" customFormat="1" ht="24" customHeight="1" x14ac:dyDescent="0.15">
      <c r="B113" s="363">
        <v>19</v>
      </c>
      <c r="C113" s="378" t="s">
        <v>737</v>
      </c>
      <c r="D113" s="353">
        <f>'詳細3 (貼り付けよう)'!C138</f>
        <v>5</v>
      </c>
      <c r="E113" s="95">
        <f>'詳細3 (貼り付けよう)'!D138</f>
        <v>69</v>
      </c>
      <c r="F113" s="95">
        <f>'詳細3 (貼り付けよう)'!E138</f>
        <v>69</v>
      </c>
      <c r="G113" s="95">
        <f>'詳細3 (貼り付けよう)'!F138</f>
        <v>0</v>
      </c>
      <c r="H113" s="95">
        <f>'詳細3 (貼り付けよう)'!G138</f>
        <v>28420</v>
      </c>
      <c r="I113" s="95" t="str">
        <f>'詳細3 (貼り付けよう)'!H138</f>
        <v>-</v>
      </c>
      <c r="J113" s="95">
        <f>'詳細3 (貼り付けよう)'!I138</f>
        <v>64553</v>
      </c>
      <c r="K113" s="95">
        <f>'詳細3 (貼り付けよう)'!J138</f>
        <v>124341</v>
      </c>
      <c r="L113" s="95">
        <f>'詳細3 (貼り付けよう)'!K138</f>
        <v>5107</v>
      </c>
      <c r="M113" s="95">
        <f>'詳細3 (貼り付けよう)'!L138</f>
        <v>7584</v>
      </c>
      <c r="N113" s="95">
        <f>'詳細3 (貼り付けよう)'!M138</f>
        <v>92</v>
      </c>
      <c r="O113" s="95">
        <f>'詳細3 (貼り付けよう)'!N138</f>
        <v>62</v>
      </c>
      <c r="P113" s="95" t="str">
        <f>'詳細3 (貼り付けよう)'!O138</f>
        <v>-</v>
      </c>
      <c r="Q113" s="95" t="str">
        <f>'詳細3 (貼り付けよう)'!P138</f>
        <v>-</v>
      </c>
      <c r="R113" s="95">
        <f>'詳細3 (貼り付けよう)'!Q138</f>
        <v>117575</v>
      </c>
      <c r="S113" s="95">
        <f>'詳細3 (貼り付けよう)'!R138</f>
        <v>55688</v>
      </c>
      <c r="T113" s="367"/>
      <c r="U113" s="380"/>
      <c r="V113" s="380"/>
      <c r="W113" s="402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67"/>
      <c r="AJ113" s="367"/>
      <c r="AK113" s="367"/>
      <c r="AL113" s="367"/>
      <c r="AM113" s="367"/>
      <c r="AN113" s="367"/>
      <c r="AO113" s="367"/>
    </row>
    <row r="114" spans="2:41" s="374" customFormat="1" ht="24" customHeight="1" x14ac:dyDescent="0.15">
      <c r="B114" s="363">
        <v>19</v>
      </c>
      <c r="C114" s="378" t="s">
        <v>738</v>
      </c>
      <c r="D114" s="353">
        <f>'詳細3 (貼り付けよう)'!C139</f>
        <v>4</v>
      </c>
      <c r="E114" s="95">
        <f>'詳細3 (貼り付けよう)'!D139</f>
        <v>94</v>
      </c>
      <c r="F114" s="95">
        <f>'詳細3 (貼り付けよう)'!E139</f>
        <v>94</v>
      </c>
      <c r="G114" s="95">
        <f>'詳細3 (貼り付けよう)'!F139</f>
        <v>0</v>
      </c>
      <c r="H114" s="95">
        <f>'詳細3 (貼り付けよう)'!G139</f>
        <v>24226</v>
      </c>
      <c r="I114" s="95" t="str">
        <f>'詳細3 (貼り付けよう)'!H139</f>
        <v>-</v>
      </c>
      <c r="J114" s="95">
        <f>'詳細3 (貼り付けよう)'!I139</f>
        <v>57527</v>
      </c>
      <c r="K114" s="95">
        <f>'詳細3 (貼り付けよう)'!J139</f>
        <v>114441</v>
      </c>
      <c r="L114" s="95">
        <f>'詳細3 (貼り付けよう)'!K139</f>
        <v>9604</v>
      </c>
      <c r="M114" s="95">
        <f>'詳細3 (貼り付けよう)'!L139</f>
        <v>12544</v>
      </c>
      <c r="N114" s="95">
        <f>'詳細3 (貼り付けよう)'!M139</f>
        <v>4050</v>
      </c>
      <c r="O114" s="95">
        <f>'詳細3 (貼り付けよう)'!N139</f>
        <v>4948</v>
      </c>
      <c r="P114" s="95" t="str">
        <f>'詳細3 (貼り付けよう)'!O139</f>
        <v>-</v>
      </c>
      <c r="Q114" s="95" t="str">
        <f>'詳細3 (貼り付けよう)'!P139</f>
        <v>-</v>
      </c>
      <c r="R114" s="95">
        <f>'詳細3 (貼り付けよう)'!Q139</f>
        <v>113146</v>
      </c>
      <c r="S114" s="95">
        <f>'詳細3 (貼り付けよう)'!R139</f>
        <v>52833</v>
      </c>
      <c r="T114" s="367"/>
      <c r="U114" s="380"/>
      <c r="V114" s="380"/>
      <c r="W114" s="402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67"/>
      <c r="AJ114" s="367"/>
      <c r="AK114" s="367"/>
      <c r="AL114" s="367"/>
      <c r="AM114" s="367"/>
      <c r="AN114" s="367"/>
      <c r="AO114" s="367"/>
    </row>
    <row r="115" spans="2:41" s="374" customFormat="1" ht="24" customHeight="1" x14ac:dyDescent="0.15">
      <c r="B115" s="363">
        <v>19</v>
      </c>
      <c r="C115" s="378" t="s">
        <v>739</v>
      </c>
      <c r="D115" s="353">
        <f>'詳細3 (貼り付けよう)'!C140</f>
        <v>3</v>
      </c>
      <c r="E115" s="95">
        <f>'詳細3 (貼り付けよう)'!D140</f>
        <v>104</v>
      </c>
      <c r="F115" s="95">
        <f>'詳細3 (貼り付けよう)'!E140</f>
        <v>104</v>
      </c>
      <c r="G115" s="95">
        <f>'詳細3 (貼り付けよう)'!F140</f>
        <v>1220</v>
      </c>
      <c r="H115" s="95" t="str">
        <f>'詳細3 (貼り付けよう)'!G140</f>
        <v>χχ</v>
      </c>
      <c r="I115" s="95" t="str">
        <f>'詳細3 (貼り付けよう)'!H140</f>
        <v>χχ</v>
      </c>
      <c r="J115" s="95" t="str">
        <f>'詳細3 (貼り付けよう)'!I140</f>
        <v>χχ</v>
      </c>
      <c r="K115" s="95" t="str">
        <f>'詳細3 (貼り付けよう)'!J140</f>
        <v>χχ</v>
      </c>
      <c r="L115" s="95" t="str">
        <f>'詳細3 (貼り付けよう)'!K140</f>
        <v>χχ</v>
      </c>
      <c r="M115" s="95" t="str">
        <f>'詳細3 (貼り付けよう)'!L140</f>
        <v>χχ</v>
      </c>
      <c r="N115" s="95" t="str">
        <f>'詳細3 (貼り付けよう)'!M140</f>
        <v>χχ</v>
      </c>
      <c r="O115" s="95" t="str">
        <f>'詳細3 (貼り付けよう)'!N140</f>
        <v>χχ</v>
      </c>
      <c r="P115" s="95" t="str">
        <f>'詳細3 (貼り付けよう)'!O140</f>
        <v>χχ</v>
      </c>
      <c r="Q115" s="95" t="str">
        <f>'詳細3 (貼り付けよう)'!P140</f>
        <v>χχ</v>
      </c>
      <c r="R115" s="95" t="str">
        <f>'詳細3 (貼り付けよう)'!Q140</f>
        <v>χχ</v>
      </c>
      <c r="S115" s="95" t="str">
        <f>'詳細3 (貼り付けよう)'!R140</f>
        <v>χχ</v>
      </c>
      <c r="T115" s="367"/>
      <c r="U115" s="380"/>
      <c r="V115" s="380"/>
      <c r="W115" s="402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67"/>
      <c r="AJ115" s="367"/>
      <c r="AK115" s="367"/>
      <c r="AL115" s="367"/>
      <c r="AM115" s="367"/>
      <c r="AN115" s="367"/>
      <c r="AO115" s="367"/>
    </row>
    <row r="116" spans="2:41" s="374" customFormat="1" ht="24" customHeight="1" x14ac:dyDescent="0.15">
      <c r="B116" s="363">
        <v>19</v>
      </c>
      <c r="C116" s="377" t="s">
        <v>740</v>
      </c>
      <c r="D116" s="353">
        <f>'詳細3 (貼り付けよう)'!C141</f>
        <v>3</v>
      </c>
      <c r="E116" s="95">
        <f>'詳細3 (貼り付けよう)'!D141</f>
        <v>194</v>
      </c>
      <c r="F116" s="95">
        <f>'詳細3 (貼り付けよう)'!E141</f>
        <v>194</v>
      </c>
      <c r="G116" s="95">
        <f>'詳細3 (貼り付けよう)'!F141</f>
        <v>2323</v>
      </c>
      <c r="H116" s="95">
        <f>'詳細3 (貼り付けよう)'!G141</f>
        <v>73797</v>
      </c>
      <c r="I116" s="95">
        <f>'詳細3 (貼り付けよう)'!H141</f>
        <v>73352</v>
      </c>
      <c r="J116" s="95">
        <f>'詳細3 (貼り付けよう)'!I141</f>
        <v>120275</v>
      </c>
      <c r="K116" s="95">
        <f>'詳細3 (貼り付けよう)'!J141</f>
        <v>228593</v>
      </c>
      <c r="L116" s="95">
        <f>'詳細3 (貼り付けよう)'!K141</f>
        <v>59139</v>
      </c>
      <c r="M116" s="95">
        <f>'詳細3 (貼り付けよう)'!L141</f>
        <v>33242</v>
      </c>
      <c r="N116" s="95">
        <f>'詳細3 (貼り付けよう)'!M141</f>
        <v>3638</v>
      </c>
      <c r="O116" s="95">
        <f>'詳細3 (貼り付けよう)'!N141</f>
        <v>4746</v>
      </c>
      <c r="P116" s="95">
        <f>'詳細3 (貼り付けよう)'!O141</f>
        <v>61672</v>
      </c>
      <c r="Q116" s="95">
        <f>'詳細3 (貼り付けよう)'!P141</f>
        <v>56829</v>
      </c>
      <c r="R116" s="95">
        <f>'詳細3 (貼り付けよう)'!Q141</f>
        <v>200846</v>
      </c>
      <c r="S116" s="95">
        <f>'詳細3 (貼り付けよう)'!R141</f>
        <v>68384</v>
      </c>
      <c r="T116" s="367"/>
      <c r="U116" s="380"/>
      <c r="V116" s="380"/>
      <c r="W116" s="402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67"/>
      <c r="AJ116" s="367"/>
      <c r="AK116" s="367"/>
      <c r="AL116" s="367"/>
      <c r="AM116" s="367"/>
      <c r="AN116" s="367"/>
      <c r="AO116" s="367"/>
    </row>
    <row r="117" spans="2:41" s="374" customFormat="1" ht="24" customHeight="1" x14ac:dyDescent="0.15">
      <c r="B117" s="363">
        <v>19</v>
      </c>
      <c r="C117" s="377" t="s">
        <v>741</v>
      </c>
      <c r="D117" s="353">
        <f>'詳細3 (貼り付けよう)'!C142</f>
        <v>1</v>
      </c>
      <c r="E117" s="95">
        <f>'詳細3 (貼り付けよう)'!D142</f>
        <v>128</v>
      </c>
      <c r="F117" s="95">
        <f>'詳細3 (貼り付けよう)'!E142</f>
        <v>128</v>
      </c>
      <c r="G117" s="95">
        <f>'詳細3 (貼り付けよう)'!F142</f>
        <v>1687</v>
      </c>
      <c r="H117" s="95" t="str">
        <f>'詳細3 (貼り付けよう)'!G142</f>
        <v>χ</v>
      </c>
      <c r="I117" s="95" t="str">
        <f>'詳細3 (貼り付けよう)'!H142</f>
        <v>χ</v>
      </c>
      <c r="J117" s="95" t="str">
        <f>'詳細3 (貼り付けよう)'!I142</f>
        <v>χ</v>
      </c>
      <c r="K117" s="95" t="str">
        <f>'詳細3 (貼り付けよう)'!J142</f>
        <v>χ</v>
      </c>
      <c r="L117" s="95" t="str">
        <f>'詳細3 (貼り付けよう)'!K142</f>
        <v>χ</v>
      </c>
      <c r="M117" s="95" t="str">
        <f>'詳細3 (貼り付けよう)'!L142</f>
        <v>χ</v>
      </c>
      <c r="N117" s="95" t="str">
        <f>'詳細3 (貼り付けよう)'!M142</f>
        <v>χ</v>
      </c>
      <c r="O117" s="95" t="str">
        <f>'詳細3 (貼り付けよう)'!N142</f>
        <v>χ</v>
      </c>
      <c r="P117" s="95" t="str">
        <f>'詳細3 (貼り付けよう)'!O142</f>
        <v>χ</v>
      </c>
      <c r="Q117" s="95" t="str">
        <f>'詳細3 (貼り付けよう)'!P142</f>
        <v>χ</v>
      </c>
      <c r="R117" s="95" t="str">
        <f>'詳細3 (貼り付けよう)'!Q142</f>
        <v>χ</v>
      </c>
      <c r="S117" s="95" t="str">
        <f>'詳細3 (貼り付けよう)'!R142</f>
        <v>χ</v>
      </c>
      <c r="T117" s="367"/>
      <c r="U117" s="380"/>
      <c r="V117" s="380"/>
      <c r="W117" s="402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67"/>
      <c r="AJ117" s="367"/>
      <c r="AK117" s="367"/>
      <c r="AL117" s="367"/>
      <c r="AM117" s="367"/>
      <c r="AN117" s="367"/>
      <c r="AO117" s="367"/>
    </row>
    <row r="118" spans="2:41" s="374" customFormat="1" ht="24" customHeight="1" x14ac:dyDescent="0.15">
      <c r="B118" s="363">
        <v>19</v>
      </c>
      <c r="C118" s="378" t="s">
        <v>742</v>
      </c>
      <c r="D118" s="353">
        <f>'詳細3 (貼り付けよう)'!C143</f>
        <v>0</v>
      </c>
      <c r="E118" s="95">
        <f>'詳細3 (貼り付けよう)'!D143</f>
        <v>0</v>
      </c>
      <c r="F118" s="95">
        <f>'詳細3 (貼り付けよう)'!E143</f>
        <v>0</v>
      </c>
      <c r="G118" s="95">
        <f>'詳細3 (貼り付けよう)'!F143</f>
        <v>0</v>
      </c>
      <c r="H118" s="95" t="str">
        <f>'詳細3 (貼り付けよう)'!G143</f>
        <v>-</v>
      </c>
      <c r="I118" s="95" t="str">
        <f>'詳細3 (貼り付けよう)'!H143</f>
        <v>-</v>
      </c>
      <c r="J118" s="95" t="str">
        <f>'詳細3 (貼り付けよう)'!I143</f>
        <v>-</v>
      </c>
      <c r="K118" s="95" t="str">
        <f>'詳細3 (貼り付けよう)'!J143</f>
        <v>-</v>
      </c>
      <c r="L118" s="95" t="str">
        <f>'詳細3 (貼り付けよう)'!K143</f>
        <v>-</v>
      </c>
      <c r="M118" s="95" t="str">
        <f>'詳細3 (貼り付けよう)'!L143</f>
        <v>-</v>
      </c>
      <c r="N118" s="95" t="str">
        <f>'詳細3 (貼り付けよう)'!M143</f>
        <v>-</v>
      </c>
      <c r="O118" s="95" t="str">
        <f>'詳細3 (貼り付けよう)'!N143</f>
        <v>-</v>
      </c>
      <c r="P118" s="95" t="str">
        <f>'詳細3 (貼り付けよう)'!O143</f>
        <v>-</v>
      </c>
      <c r="Q118" s="95" t="str">
        <f>'詳細3 (貼り付けよう)'!P143</f>
        <v>-</v>
      </c>
      <c r="R118" s="95" t="str">
        <f>'詳細3 (貼り付けよう)'!Q143</f>
        <v>-</v>
      </c>
      <c r="S118" s="95" t="str">
        <f>'詳細3 (貼り付けよう)'!R143</f>
        <v>-</v>
      </c>
      <c r="T118" s="367"/>
      <c r="U118" s="380"/>
      <c r="V118" s="380"/>
      <c r="W118" s="402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67"/>
      <c r="AJ118" s="367"/>
      <c r="AK118" s="367"/>
      <c r="AL118" s="367"/>
      <c r="AM118" s="367"/>
      <c r="AN118" s="367"/>
      <c r="AO118" s="367"/>
    </row>
    <row r="119" spans="2:41" s="374" customFormat="1" ht="24" customHeight="1" x14ac:dyDescent="0.15">
      <c r="B119" s="363">
        <v>19</v>
      </c>
      <c r="C119" s="379" t="s">
        <v>755</v>
      </c>
      <c r="D119" s="353">
        <f>'詳細3 (貼り付けよう)'!C144</f>
        <v>7</v>
      </c>
      <c r="E119" s="95">
        <f>'詳細3 (貼り付けよう)'!D144</f>
        <v>426</v>
      </c>
      <c r="F119" s="95">
        <f>'詳細3 (貼り付けよう)'!E144</f>
        <v>426</v>
      </c>
      <c r="G119" s="95">
        <f>'詳細3 (貼り付けよう)'!F144</f>
        <v>5230</v>
      </c>
      <c r="H119" s="95">
        <f>'詳細3 (貼り付けよう)'!G144</f>
        <v>145115</v>
      </c>
      <c r="I119" s="95">
        <f>'詳細3 (貼り付けよう)'!H144</f>
        <v>143680</v>
      </c>
      <c r="J119" s="95">
        <f>'詳細3 (貼り付けよう)'!I144</f>
        <v>310241</v>
      </c>
      <c r="K119" s="95">
        <f>'詳細3 (貼り付けよう)'!J144</f>
        <v>633306</v>
      </c>
      <c r="L119" s="95">
        <f>'詳細3 (貼り付けよう)'!K144</f>
        <v>140404</v>
      </c>
      <c r="M119" s="95">
        <f>'詳細3 (貼り付けよう)'!L144</f>
        <v>107575</v>
      </c>
      <c r="N119" s="95">
        <f>'詳細3 (貼り付けよう)'!M144</f>
        <v>26033</v>
      </c>
      <c r="O119" s="95">
        <f>'詳細3 (貼り付けよう)'!N144</f>
        <v>33860</v>
      </c>
      <c r="P119" s="95">
        <f>'詳細3 (貼り付けよう)'!O144</f>
        <v>83038</v>
      </c>
      <c r="Q119" s="95">
        <f>'詳細3 (貼り付けよう)'!P144</f>
        <v>82671</v>
      </c>
      <c r="R119" s="95">
        <f>'詳細3 (貼り付けよう)'!Q144</f>
        <v>601954</v>
      </c>
      <c r="S119" s="95">
        <f>'詳細3 (貼り付けよう)'!R144</f>
        <v>261076</v>
      </c>
      <c r="T119" s="367"/>
      <c r="U119" s="380"/>
      <c r="V119" s="380"/>
      <c r="W119" s="402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67"/>
      <c r="AJ119" s="367"/>
      <c r="AK119" s="367"/>
      <c r="AL119" s="367"/>
      <c r="AM119" s="367"/>
      <c r="AN119" s="367"/>
      <c r="AO119" s="367"/>
    </row>
    <row r="120" spans="2:41" s="374" customFormat="1" ht="24" customHeight="1" x14ac:dyDescent="0.15">
      <c r="B120" s="393">
        <v>0</v>
      </c>
      <c r="C120" s="379">
        <v>0</v>
      </c>
      <c r="D120" s="353">
        <f>'詳細3 (貼り付けよう)'!C145</f>
        <v>0</v>
      </c>
      <c r="E120" s="95">
        <f>'詳細3 (貼り付けよう)'!D145</f>
        <v>0</v>
      </c>
      <c r="F120" s="95">
        <f>'詳細3 (貼り付けよう)'!E145</f>
        <v>0</v>
      </c>
      <c r="G120" s="95">
        <f>'詳細3 (貼り付けよう)'!F145</f>
        <v>0</v>
      </c>
      <c r="H120" s="95">
        <f>'詳細3 (貼り付けよう)'!G145</f>
        <v>0</v>
      </c>
      <c r="I120" s="95">
        <f>'詳細3 (貼り付けよう)'!H145</f>
        <v>0</v>
      </c>
      <c r="J120" s="95">
        <f>'詳細3 (貼り付けよう)'!I145</f>
        <v>0</v>
      </c>
      <c r="K120" s="95">
        <f>'詳細3 (貼り付けよう)'!J145</f>
        <v>0</v>
      </c>
      <c r="L120" s="95">
        <f>'詳細3 (貼り付けよう)'!K145</f>
        <v>0</v>
      </c>
      <c r="M120" s="95">
        <f>'詳細3 (貼り付けよう)'!L145</f>
        <v>0</v>
      </c>
      <c r="N120" s="95">
        <f>'詳細3 (貼り付けよう)'!M145</f>
        <v>0</v>
      </c>
      <c r="O120" s="95">
        <f>'詳細3 (貼り付けよう)'!N145</f>
        <v>0</v>
      </c>
      <c r="P120" s="95">
        <f>'詳細3 (貼り付けよう)'!O145</f>
        <v>0</v>
      </c>
      <c r="Q120" s="95">
        <f>'詳細3 (貼り付けよう)'!P145</f>
        <v>0</v>
      </c>
      <c r="R120" s="95">
        <f>'詳細3 (貼り付けよう)'!Q145</f>
        <v>0</v>
      </c>
      <c r="S120" s="95">
        <f>'詳細3 (貼り付けよう)'!R145</f>
        <v>0</v>
      </c>
      <c r="T120" s="367"/>
      <c r="U120" s="380"/>
      <c r="V120" s="380"/>
      <c r="W120" s="402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0"/>
      <c r="AH120" s="380"/>
      <c r="AI120" s="367"/>
      <c r="AJ120" s="367"/>
      <c r="AK120" s="367"/>
      <c r="AL120" s="367"/>
      <c r="AM120" s="367"/>
      <c r="AN120" s="367"/>
      <c r="AO120" s="367"/>
    </row>
    <row r="121" spans="2:41" s="374" customFormat="1" ht="24" customHeight="1" x14ac:dyDescent="0.15">
      <c r="B121" s="393">
        <v>20</v>
      </c>
      <c r="C121" s="401" t="s">
        <v>754</v>
      </c>
      <c r="D121" s="353">
        <f>'詳細3 (貼り付けよう)'!C146</f>
        <v>15</v>
      </c>
      <c r="E121" s="95">
        <f>'詳細3 (貼り付けよう)'!D146</f>
        <v>457</v>
      </c>
      <c r="F121" s="95">
        <f>'詳細3 (貼り付けよう)'!E146</f>
        <v>456</v>
      </c>
      <c r="G121" s="95">
        <f>'詳細3 (貼り付けよう)'!F146</f>
        <v>4287</v>
      </c>
      <c r="H121" s="95">
        <f>'詳細3 (貼り付けよう)'!G146</f>
        <v>153836</v>
      </c>
      <c r="I121" s="95">
        <f>'詳細3 (貼り付けよう)'!H146</f>
        <v>129186</v>
      </c>
      <c r="J121" s="95">
        <f>'詳細3 (貼り付けよう)'!I146</f>
        <v>309613</v>
      </c>
      <c r="K121" s="95">
        <f>'詳細3 (貼り付けよう)'!J146</f>
        <v>616761</v>
      </c>
      <c r="L121" s="95">
        <f>'詳細3 (貼り付けよう)'!K146</f>
        <v>34248</v>
      </c>
      <c r="M121" s="95">
        <f>'詳細3 (貼り付けよう)'!L146</f>
        <v>53256</v>
      </c>
      <c r="N121" s="95">
        <f>'詳細3 (貼り付けよう)'!M146</f>
        <v>13026</v>
      </c>
      <c r="O121" s="95">
        <f>'詳細3 (貼り付けよう)'!N146</f>
        <v>13484</v>
      </c>
      <c r="P121" s="95">
        <f>'詳細3 (貼り付けよう)'!O146</f>
        <v>38974</v>
      </c>
      <c r="Q121" s="95">
        <f>'詳細3 (貼り付けよう)'!P146</f>
        <v>47663</v>
      </c>
      <c r="R121" s="95">
        <f>'詳細3 (貼り付けよう)'!Q146</f>
        <v>562342</v>
      </c>
      <c r="S121" s="95">
        <f>'詳細3 (貼り付けよう)'!R146</f>
        <v>287379</v>
      </c>
      <c r="T121" s="367"/>
      <c r="U121" s="380"/>
      <c r="V121" s="380"/>
      <c r="W121" s="402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67"/>
      <c r="AJ121" s="367"/>
      <c r="AK121" s="367"/>
      <c r="AL121" s="367"/>
      <c r="AM121" s="367"/>
      <c r="AN121" s="367"/>
      <c r="AO121" s="367"/>
    </row>
    <row r="122" spans="2:41" s="374" customFormat="1" ht="24" customHeight="1" x14ac:dyDescent="0.15">
      <c r="B122" s="393">
        <v>20</v>
      </c>
      <c r="C122" s="377" t="s">
        <v>736</v>
      </c>
      <c r="D122" s="353">
        <f>'詳細3 (貼り付けよう)'!C147</f>
        <v>7</v>
      </c>
      <c r="E122" s="95">
        <f>'詳細3 (貼り付けよう)'!D147</f>
        <v>43</v>
      </c>
      <c r="F122" s="95">
        <f>'詳細3 (貼り付けよう)'!E147</f>
        <v>42</v>
      </c>
      <c r="G122" s="95">
        <f>'詳細3 (貼り付けよう)'!F147</f>
        <v>0</v>
      </c>
      <c r="H122" s="95">
        <f>'詳細3 (貼り付けよう)'!G147</f>
        <v>11814</v>
      </c>
      <c r="I122" s="95" t="str">
        <f>'詳細3 (貼り付けよう)'!H147</f>
        <v>-</v>
      </c>
      <c r="J122" s="95">
        <f>'詳細3 (貼り付けよう)'!I147</f>
        <v>18753</v>
      </c>
      <c r="K122" s="95">
        <f>'詳細3 (貼り付けよう)'!J147</f>
        <v>40160</v>
      </c>
      <c r="L122" s="95" t="str">
        <f>'詳細3 (貼り付けよう)'!K147</f>
        <v>-</v>
      </c>
      <c r="M122" s="95" t="str">
        <f>'詳細3 (貼り付けよう)'!L147</f>
        <v>-</v>
      </c>
      <c r="N122" s="95" t="str">
        <f>'詳細3 (貼り付けよう)'!M147</f>
        <v>-</v>
      </c>
      <c r="O122" s="95" t="str">
        <f>'詳細3 (貼り付けよう)'!N147</f>
        <v>-</v>
      </c>
      <c r="P122" s="95" t="str">
        <f>'詳細3 (貼り付けよう)'!O147</f>
        <v>-</v>
      </c>
      <c r="Q122" s="95" t="str">
        <f>'詳細3 (貼り付けよう)'!P147</f>
        <v>-</v>
      </c>
      <c r="R122" s="95" t="str">
        <f>'詳細3 (貼り付けよう)'!Q147</f>
        <v>-</v>
      </c>
      <c r="S122" s="95">
        <f>'詳細3 (貼り付けよう)'!R147</f>
        <v>17570</v>
      </c>
      <c r="T122" s="367"/>
      <c r="U122" s="380"/>
      <c r="V122" s="380"/>
      <c r="W122" s="402"/>
      <c r="X122" s="380"/>
      <c r="Y122" s="380"/>
      <c r="Z122" s="380"/>
      <c r="AA122" s="380"/>
      <c r="AB122" s="380"/>
      <c r="AC122" s="380"/>
      <c r="AD122" s="380"/>
      <c r="AE122" s="380"/>
      <c r="AF122" s="380"/>
      <c r="AG122" s="380"/>
      <c r="AH122" s="380"/>
      <c r="AI122" s="367"/>
      <c r="AJ122" s="367"/>
      <c r="AK122" s="367"/>
      <c r="AL122" s="367"/>
      <c r="AM122" s="367"/>
      <c r="AN122" s="367"/>
      <c r="AO122" s="367"/>
    </row>
    <row r="123" spans="2:41" s="374" customFormat="1" ht="24" customHeight="1" x14ac:dyDescent="0.15">
      <c r="B123" s="393">
        <v>20</v>
      </c>
      <c r="C123" s="377" t="s">
        <v>737</v>
      </c>
      <c r="D123" s="353">
        <f>'詳細3 (貼り付けよう)'!C148</f>
        <v>3</v>
      </c>
      <c r="E123" s="95">
        <f>'詳細3 (貼り付けよう)'!D148</f>
        <v>46</v>
      </c>
      <c r="F123" s="95">
        <f>'詳細3 (貼り付けよう)'!E148</f>
        <v>46</v>
      </c>
      <c r="G123" s="95">
        <f>'詳細3 (貼り付けよう)'!F148</f>
        <v>0</v>
      </c>
      <c r="H123" s="95">
        <f>'詳細3 (貼り付けよう)'!G148</f>
        <v>11860</v>
      </c>
      <c r="I123" s="95" t="str">
        <f>'詳細3 (貼り付けよう)'!H148</f>
        <v>-</v>
      </c>
      <c r="J123" s="95">
        <f>'詳細3 (貼り付けよう)'!I148</f>
        <v>5604</v>
      </c>
      <c r="K123" s="95">
        <f>'詳細3 (貼り付けよう)'!J148</f>
        <v>24997</v>
      </c>
      <c r="L123" s="95">
        <f>'詳細3 (貼り付けよう)'!K148</f>
        <v>1114</v>
      </c>
      <c r="M123" s="95">
        <f>'詳細3 (貼り付けよう)'!L148</f>
        <v>1121</v>
      </c>
      <c r="N123" s="95" t="str">
        <f>'詳細3 (貼り付けよう)'!M148</f>
        <v>χχ</v>
      </c>
      <c r="O123" s="95">
        <f>'詳細3 (貼り付けよう)'!N148</f>
        <v>398</v>
      </c>
      <c r="P123" s="95" t="str">
        <f>'詳細3 (貼り付けよう)'!O148</f>
        <v>-</v>
      </c>
      <c r="Q123" s="95" t="str">
        <f>'詳細3 (貼り付けよう)'!P148</f>
        <v>-</v>
      </c>
      <c r="R123" s="95">
        <f>'詳細3 (貼り付けよう)'!Q148</f>
        <v>23693</v>
      </c>
      <c r="S123" s="95">
        <f>'詳細3 (貼り付けよう)'!R148</f>
        <v>17961</v>
      </c>
      <c r="T123" s="367"/>
      <c r="U123" s="380"/>
      <c r="V123" s="380"/>
      <c r="W123" s="402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67"/>
      <c r="AJ123" s="367"/>
      <c r="AK123" s="367"/>
      <c r="AL123" s="367"/>
      <c r="AM123" s="367"/>
      <c r="AN123" s="367"/>
      <c r="AO123" s="367"/>
    </row>
    <row r="124" spans="2:41" s="374" customFormat="1" ht="24" customHeight="1" x14ac:dyDescent="0.15">
      <c r="B124" s="393">
        <v>20</v>
      </c>
      <c r="C124" s="378" t="s">
        <v>738</v>
      </c>
      <c r="D124" s="353">
        <f>'詳細3 (貼り付けよう)'!C149</f>
        <v>0</v>
      </c>
      <c r="E124" s="95">
        <f>'詳細3 (貼り付けよう)'!D149</f>
        <v>0</v>
      </c>
      <c r="F124" s="95">
        <f>'詳細3 (貼り付けよう)'!E149</f>
        <v>0</v>
      </c>
      <c r="G124" s="95">
        <f>'詳細3 (貼り付けよう)'!F149</f>
        <v>0</v>
      </c>
      <c r="H124" s="95" t="str">
        <f>'詳細3 (貼り付けよう)'!G149</f>
        <v>-</v>
      </c>
      <c r="I124" s="95" t="str">
        <f>'詳細3 (貼り付けよう)'!H149</f>
        <v>-</v>
      </c>
      <c r="J124" s="95" t="str">
        <f>'詳細3 (貼り付けよう)'!I149</f>
        <v>-</v>
      </c>
      <c r="K124" s="95" t="str">
        <f>'詳細3 (貼り付けよう)'!J149</f>
        <v>-</v>
      </c>
      <c r="L124" s="95" t="str">
        <f>'詳細3 (貼り付けよう)'!K149</f>
        <v>-</v>
      </c>
      <c r="M124" s="95" t="str">
        <f>'詳細3 (貼り付けよう)'!L149</f>
        <v>-</v>
      </c>
      <c r="N124" s="95" t="str">
        <f>'詳細3 (貼り付けよう)'!M149</f>
        <v>-</v>
      </c>
      <c r="O124" s="95" t="str">
        <f>'詳細3 (貼り付けよう)'!N149</f>
        <v>-</v>
      </c>
      <c r="P124" s="95" t="str">
        <f>'詳細3 (貼り付けよう)'!O149</f>
        <v>-</v>
      </c>
      <c r="Q124" s="95" t="str">
        <f>'詳細3 (貼り付けよう)'!P149</f>
        <v>-</v>
      </c>
      <c r="R124" s="95" t="str">
        <f>'詳細3 (貼り付けよう)'!Q149</f>
        <v>-</v>
      </c>
      <c r="S124" s="95" t="str">
        <f>'詳細3 (貼り付けよう)'!R149</f>
        <v>-</v>
      </c>
      <c r="T124" s="367"/>
      <c r="U124" s="380"/>
      <c r="V124" s="380"/>
      <c r="W124" s="402"/>
      <c r="X124" s="380"/>
      <c r="Y124" s="380"/>
      <c r="Z124" s="380"/>
      <c r="AA124" s="380"/>
      <c r="AB124" s="380"/>
      <c r="AC124" s="380"/>
      <c r="AD124" s="380"/>
      <c r="AE124" s="380"/>
      <c r="AF124" s="380"/>
      <c r="AG124" s="380"/>
      <c r="AH124" s="380"/>
      <c r="AI124" s="367"/>
      <c r="AJ124" s="367"/>
      <c r="AK124" s="367"/>
      <c r="AL124" s="367"/>
      <c r="AM124" s="367"/>
      <c r="AN124" s="367"/>
      <c r="AO124" s="367"/>
    </row>
    <row r="125" spans="2:41" s="374" customFormat="1" ht="24" customHeight="1" x14ac:dyDescent="0.15">
      <c r="B125" s="393">
        <v>20</v>
      </c>
      <c r="C125" s="378" t="s">
        <v>739</v>
      </c>
      <c r="D125" s="353">
        <f>'詳細3 (貼り付けよう)'!C150</f>
        <v>1</v>
      </c>
      <c r="E125" s="95">
        <f>'詳細3 (貼り付けよう)'!D150</f>
        <v>42</v>
      </c>
      <c r="F125" s="95">
        <f>'詳細3 (貼り付けよう)'!E150</f>
        <v>42</v>
      </c>
      <c r="G125" s="95">
        <f>'詳細3 (貼り付けよう)'!F150</f>
        <v>450</v>
      </c>
      <c r="H125" s="95" t="str">
        <f>'詳細3 (貼り付けよう)'!G150</f>
        <v>χ</v>
      </c>
      <c r="I125" s="95" t="str">
        <f>'詳細3 (貼り付けよう)'!H150</f>
        <v>χ</v>
      </c>
      <c r="J125" s="95" t="str">
        <f>'詳細3 (貼り付けよう)'!I150</f>
        <v>χ</v>
      </c>
      <c r="K125" s="95" t="str">
        <f>'詳細3 (貼り付けよう)'!J150</f>
        <v>χ</v>
      </c>
      <c r="L125" s="95" t="str">
        <f>'詳細3 (貼り付けよう)'!K150</f>
        <v>-</v>
      </c>
      <c r="M125" s="95" t="str">
        <f>'詳細3 (貼り付けよう)'!L150</f>
        <v>-</v>
      </c>
      <c r="N125" s="95" t="str">
        <f>'詳細3 (貼り付けよう)'!M150</f>
        <v>χ</v>
      </c>
      <c r="O125" s="95" t="str">
        <f>'詳細3 (貼り付けよう)'!N150</f>
        <v>-</v>
      </c>
      <c r="P125" s="95" t="str">
        <f>'詳細3 (貼り付けよう)'!O150</f>
        <v>-</v>
      </c>
      <c r="Q125" s="95" t="str">
        <f>'詳細3 (貼り付けよう)'!P150</f>
        <v>-</v>
      </c>
      <c r="R125" s="95" t="str">
        <f>'詳細3 (貼り付けよう)'!Q150</f>
        <v>χ</v>
      </c>
      <c r="S125" s="95" t="str">
        <f>'詳細3 (貼り付けよう)'!R150</f>
        <v>χ</v>
      </c>
      <c r="T125" s="367"/>
      <c r="U125" s="380"/>
      <c r="V125" s="380"/>
      <c r="W125" s="402"/>
      <c r="X125" s="380"/>
      <c r="Y125" s="380"/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67"/>
      <c r="AJ125" s="367"/>
      <c r="AK125" s="367"/>
      <c r="AL125" s="367"/>
      <c r="AM125" s="367"/>
      <c r="AN125" s="367"/>
      <c r="AO125" s="367"/>
    </row>
    <row r="126" spans="2:41" s="374" customFormat="1" ht="24" customHeight="1" x14ac:dyDescent="0.15">
      <c r="B126" s="393">
        <v>20</v>
      </c>
      <c r="C126" s="378" t="s">
        <v>740</v>
      </c>
      <c r="D126" s="353">
        <f>'詳細3 (貼り付けよう)'!C151</f>
        <v>3</v>
      </c>
      <c r="E126" s="95">
        <f>'詳細3 (貼り付けよう)'!D151</f>
        <v>192</v>
      </c>
      <c r="F126" s="95">
        <f>'詳細3 (貼り付けよう)'!E151</f>
        <v>192</v>
      </c>
      <c r="G126" s="95">
        <f>'詳細3 (貼り付けよう)'!F151</f>
        <v>2229</v>
      </c>
      <c r="H126" s="95" t="str">
        <f>'詳細3 (貼り付けよう)'!G151</f>
        <v>χχ</v>
      </c>
      <c r="I126" s="95" t="str">
        <f>'詳細3 (貼り付けよう)'!H151</f>
        <v>χχ</v>
      </c>
      <c r="J126" s="95" t="str">
        <f>'詳細3 (貼り付けよう)'!I151</f>
        <v>χχ</v>
      </c>
      <c r="K126" s="95" t="str">
        <f>'詳細3 (貼り付けよう)'!J151</f>
        <v>χχ</v>
      </c>
      <c r="L126" s="95" t="str">
        <f>'詳細3 (貼り付けよう)'!K151</f>
        <v>χχ</v>
      </c>
      <c r="M126" s="95" t="str">
        <f>'詳細3 (貼り付けよう)'!L151</f>
        <v>χχ</v>
      </c>
      <c r="N126" s="95">
        <f>'詳細3 (貼り付けよう)'!M151</f>
        <v>2045</v>
      </c>
      <c r="O126" s="95" t="str">
        <f>'詳細3 (貼り付けよう)'!N151</f>
        <v>χχ</v>
      </c>
      <c r="P126" s="95" t="str">
        <f>'詳細3 (貼り付けよう)'!O151</f>
        <v>χχ</v>
      </c>
      <c r="Q126" s="95" t="str">
        <f>'詳細3 (貼り付けよう)'!P151</f>
        <v>χχ</v>
      </c>
      <c r="R126" s="95" t="str">
        <f>'詳細3 (貼り付けよう)'!Q151</f>
        <v>χχ</v>
      </c>
      <c r="S126" s="95" t="str">
        <f>'詳細3 (貼り付けよう)'!R151</f>
        <v>χχ</v>
      </c>
      <c r="T126" s="367"/>
      <c r="U126" s="380"/>
      <c r="V126" s="380"/>
      <c r="W126" s="402"/>
      <c r="X126" s="380"/>
      <c r="Y126" s="380"/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67"/>
      <c r="AJ126" s="367"/>
      <c r="AK126" s="367"/>
      <c r="AL126" s="367"/>
      <c r="AM126" s="367"/>
      <c r="AN126" s="367"/>
      <c r="AO126" s="367"/>
    </row>
    <row r="127" spans="2:41" s="374" customFormat="1" ht="24" customHeight="1" x14ac:dyDescent="0.15">
      <c r="B127" s="393">
        <v>20</v>
      </c>
      <c r="C127" s="378" t="s">
        <v>741</v>
      </c>
      <c r="D127" s="353">
        <f>'詳細3 (貼り付けよう)'!C152</f>
        <v>1</v>
      </c>
      <c r="E127" s="95">
        <f>'詳細3 (貼り付けよう)'!D152</f>
        <v>134</v>
      </c>
      <c r="F127" s="95">
        <f>'詳細3 (貼り付けよう)'!E152</f>
        <v>134</v>
      </c>
      <c r="G127" s="95">
        <f>'詳細3 (貼り付けよう)'!F152</f>
        <v>1608</v>
      </c>
      <c r="H127" s="95" t="str">
        <f>'詳細3 (貼り付けよう)'!G152</f>
        <v>χ</v>
      </c>
      <c r="I127" s="95" t="str">
        <f>'詳細3 (貼り付けよう)'!H152</f>
        <v>χ</v>
      </c>
      <c r="J127" s="95" t="str">
        <f>'詳細3 (貼り付けよう)'!I152</f>
        <v>χ</v>
      </c>
      <c r="K127" s="95" t="str">
        <f>'詳細3 (貼り付けよう)'!J152</f>
        <v>χ</v>
      </c>
      <c r="L127" s="95" t="str">
        <f>'詳細3 (貼り付けよう)'!K152</f>
        <v>χ</v>
      </c>
      <c r="M127" s="95" t="str">
        <f>'詳細3 (貼り付けよう)'!L152</f>
        <v>χ</v>
      </c>
      <c r="N127" s="95" t="str">
        <f>'詳細3 (貼り付けよう)'!M152</f>
        <v>χ</v>
      </c>
      <c r="O127" s="95" t="str">
        <f>'詳細3 (貼り付けよう)'!N152</f>
        <v>χ</v>
      </c>
      <c r="P127" s="95" t="str">
        <f>'詳細3 (貼り付けよう)'!O152</f>
        <v>χ</v>
      </c>
      <c r="Q127" s="95" t="str">
        <f>'詳細3 (貼り付けよう)'!P152</f>
        <v>χ</v>
      </c>
      <c r="R127" s="95" t="str">
        <f>'詳細3 (貼り付けよう)'!Q152</f>
        <v>χ</v>
      </c>
      <c r="S127" s="95" t="str">
        <f>'詳細3 (貼り付けよう)'!R152</f>
        <v>χ</v>
      </c>
      <c r="T127" s="367"/>
      <c r="U127" s="380"/>
      <c r="V127" s="380"/>
      <c r="W127" s="402"/>
      <c r="X127" s="380"/>
      <c r="Y127" s="380"/>
      <c r="Z127" s="380"/>
      <c r="AA127" s="380"/>
      <c r="AB127" s="380"/>
      <c r="AC127" s="380"/>
      <c r="AD127" s="380"/>
      <c r="AE127" s="380"/>
      <c r="AF127" s="380"/>
      <c r="AG127" s="380"/>
      <c r="AH127" s="380"/>
      <c r="AI127" s="367"/>
      <c r="AJ127" s="367"/>
      <c r="AK127" s="367"/>
      <c r="AL127" s="367"/>
      <c r="AM127" s="367"/>
      <c r="AN127" s="367"/>
      <c r="AO127" s="367"/>
    </row>
    <row r="128" spans="2:41" s="374" customFormat="1" ht="24" customHeight="1" x14ac:dyDescent="0.15">
      <c r="B128" s="393">
        <v>20</v>
      </c>
      <c r="C128" s="378" t="s">
        <v>742</v>
      </c>
      <c r="D128" s="353">
        <f>'詳細3 (貼り付けよう)'!C153</f>
        <v>0</v>
      </c>
      <c r="E128" s="95">
        <f>'詳細3 (貼り付けよう)'!D153</f>
        <v>0</v>
      </c>
      <c r="F128" s="95">
        <f>'詳細3 (貼り付けよう)'!E153</f>
        <v>0</v>
      </c>
      <c r="G128" s="95">
        <f>'詳細3 (貼り付けよう)'!F153</f>
        <v>0</v>
      </c>
      <c r="H128" s="95" t="str">
        <f>'詳細3 (貼り付けよう)'!G153</f>
        <v>-</v>
      </c>
      <c r="I128" s="95" t="str">
        <f>'詳細3 (貼り付けよう)'!H153</f>
        <v>-</v>
      </c>
      <c r="J128" s="95" t="str">
        <f>'詳細3 (貼り付けよう)'!I153</f>
        <v>-</v>
      </c>
      <c r="K128" s="95" t="str">
        <f>'詳細3 (貼り付けよう)'!J153</f>
        <v>-</v>
      </c>
      <c r="L128" s="95" t="str">
        <f>'詳細3 (貼り付けよう)'!K153</f>
        <v>-</v>
      </c>
      <c r="M128" s="95" t="str">
        <f>'詳細3 (貼り付けよう)'!L153</f>
        <v>-</v>
      </c>
      <c r="N128" s="95" t="str">
        <f>'詳細3 (貼り付けよう)'!M153</f>
        <v>-</v>
      </c>
      <c r="O128" s="95" t="str">
        <f>'詳細3 (貼り付けよう)'!N153</f>
        <v>-</v>
      </c>
      <c r="P128" s="95" t="str">
        <f>'詳細3 (貼り付けよう)'!O153</f>
        <v>-</v>
      </c>
      <c r="Q128" s="95" t="str">
        <f>'詳細3 (貼り付けよう)'!P153</f>
        <v>-</v>
      </c>
      <c r="R128" s="95" t="str">
        <f>'詳細3 (貼り付けよう)'!Q153</f>
        <v>-</v>
      </c>
      <c r="S128" s="95" t="str">
        <f>'詳細3 (貼り付けよう)'!R153</f>
        <v>-</v>
      </c>
      <c r="T128" s="367"/>
      <c r="U128" s="380"/>
      <c r="V128" s="380"/>
      <c r="W128" s="402"/>
      <c r="X128" s="380"/>
      <c r="Y128" s="380"/>
      <c r="Z128" s="380"/>
      <c r="AA128" s="380"/>
      <c r="AB128" s="380"/>
      <c r="AC128" s="380"/>
      <c r="AD128" s="380"/>
      <c r="AE128" s="380"/>
      <c r="AF128" s="380"/>
      <c r="AG128" s="380"/>
      <c r="AH128" s="380"/>
      <c r="AI128" s="367"/>
      <c r="AJ128" s="367"/>
      <c r="AK128" s="367"/>
      <c r="AL128" s="367"/>
      <c r="AM128" s="367"/>
      <c r="AN128" s="367"/>
      <c r="AO128" s="367"/>
    </row>
    <row r="129" spans="2:41" s="374" customFormat="1" ht="24" customHeight="1" x14ac:dyDescent="0.15">
      <c r="B129" s="393">
        <v>20</v>
      </c>
      <c r="C129" s="379" t="s">
        <v>755</v>
      </c>
      <c r="D129" s="353">
        <f>'詳細3 (貼り付けよう)'!C154</f>
        <v>5</v>
      </c>
      <c r="E129" s="95">
        <f>'詳細3 (貼り付けよう)'!D154</f>
        <v>368</v>
      </c>
      <c r="F129" s="95">
        <f>'詳細3 (貼り付けよう)'!E154</f>
        <v>368</v>
      </c>
      <c r="G129" s="95">
        <f>'詳細3 (貼り付けよう)'!F154</f>
        <v>4287</v>
      </c>
      <c r="H129" s="95">
        <f>'詳細3 (貼り付けよう)'!G154</f>
        <v>130162</v>
      </c>
      <c r="I129" s="95">
        <f>'詳細3 (貼り付けよう)'!H154</f>
        <v>129186</v>
      </c>
      <c r="J129" s="95">
        <f>'詳細3 (貼り付けよう)'!I154</f>
        <v>285256</v>
      </c>
      <c r="K129" s="95">
        <f>'詳細3 (貼り付けよう)'!J154</f>
        <v>551604</v>
      </c>
      <c r="L129" s="95">
        <f>'詳細3 (貼り付けよう)'!K154</f>
        <v>33134</v>
      </c>
      <c r="M129" s="95">
        <f>'詳細3 (貼り付けよう)'!L154</f>
        <v>52135</v>
      </c>
      <c r="N129" s="95" t="str">
        <f>'詳細3 (貼り付けよう)'!M154</f>
        <v>χχ</v>
      </c>
      <c r="O129" s="95">
        <f>'詳細3 (貼り付けよう)'!N154</f>
        <v>13086</v>
      </c>
      <c r="P129" s="95">
        <f>'詳細3 (貼り付けよう)'!O154</f>
        <v>38974</v>
      </c>
      <c r="Q129" s="95">
        <f>'詳細3 (貼り付けよう)'!P154</f>
        <v>47663</v>
      </c>
      <c r="R129" s="95">
        <f>'詳細3 (貼り付けよう)'!Q154</f>
        <v>538649</v>
      </c>
      <c r="S129" s="95">
        <f>'詳細3 (貼り付けよう)'!R154</f>
        <v>251848</v>
      </c>
      <c r="T129" s="367"/>
      <c r="U129" s="380"/>
      <c r="V129" s="380"/>
      <c r="W129" s="402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67"/>
      <c r="AJ129" s="367"/>
      <c r="AK129" s="367"/>
      <c r="AL129" s="367"/>
      <c r="AM129" s="367"/>
      <c r="AN129" s="367"/>
      <c r="AO129" s="367"/>
    </row>
    <row r="130" spans="2:41" s="374" customFormat="1" ht="24" customHeight="1" x14ac:dyDescent="0.15">
      <c r="B130" s="363">
        <v>0</v>
      </c>
      <c r="C130" s="379">
        <v>0</v>
      </c>
      <c r="D130" s="353">
        <f>'詳細3 (貼り付けよう)'!C155</f>
        <v>0</v>
      </c>
      <c r="E130" s="95">
        <f>'詳細3 (貼り付けよう)'!D155</f>
        <v>0</v>
      </c>
      <c r="F130" s="95">
        <f>'詳細3 (貼り付けよう)'!E155</f>
        <v>0</v>
      </c>
      <c r="G130" s="95">
        <f>'詳細3 (貼り付けよう)'!F155</f>
        <v>0</v>
      </c>
      <c r="H130" s="95">
        <f>'詳細3 (貼り付けよう)'!G155</f>
        <v>0</v>
      </c>
      <c r="I130" s="95">
        <f>'詳細3 (貼り付けよう)'!H155</f>
        <v>0</v>
      </c>
      <c r="J130" s="95">
        <f>'詳細3 (貼り付けよう)'!I155</f>
        <v>0</v>
      </c>
      <c r="K130" s="95">
        <f>'詳細3 (貼り付けよう)'!J155</f>
        <v>0</v>
      </c>
      <c r="L130" s="95">
        <f>'詳細3 (貼り付けよう)'!K155</f>
        <v>0</v>
      </c>
      <c r="M130" s="95">
        <f>'詳細3 (貼り付けよう)'!L155</f>
        <v>0</v>
      </c>
      <c r="N130" s="95">
        <f>'詳細3 (貼り付けよう)'!M155</f>
        <v>0</v>
      </c>
      <c r="O130" s="95">
        <f>'詳細3 (貼り付けよう)'!N155</f>
        <v>0</v>
      </c>
      <c r="P130" s="95">
        <f>'詳細3 (貼り付けよう)'!O155</f>
        <v>0</v>
      </c>
      <c r="Q130" s="95">
        <f>'詳細3 (貼り付けよう)'!P155</f>
        <v>0</v>
      </c>
      <c r="R130" s="95">
        <f>'詳細3 (貼り付けよう)'!Q155</f>
        <v>0</v>
      </c>
      <c r="S130" s="95">
        <f>'詳細3 (貼り付けよう)'!R155</f>
        <v>0</v>
      </c>
      <c r="T130" s="367"/>
      <c r="U130" s="402"/>
      <c r="V130" s="402"/>
      <c r="W130" s="402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67"/>
      <c r="AJ130" s="367"/>
      <c r="AK130" s="367"/>
      <c r="AL130" s="367"/>
      <c r="AM130" s="367"/>
      <c r="AN130" s="367"/>
      <c r="AO130" s="367"/>
    </row>
    <row r="131" spans="2:41" s="374" customFormat="1" ht="24" customHeight="1" x14ac:dyDescent="0.15">
      <c r="B131" s="363">
        <v>21</v>
      </c>
      <c r="C131" s="397" t="s">
        <v>754</v>
      </c>
      <c r="D131" s="353">
        <f>'詳細3 (貼り付けよう)'!C156</f>
        <v>429</v>
      </c>
      <c r="E131" s="95">
        <f>'詳細3 (貼り付けよう)'!D156</f>
        <v>6016</v>
      </c>
      <c r="F131" s="95">
        <f>'詳細3 (貼り付けよう)'!E156</f>
        <v>6004</v>
      </c>
      <c r="G131" s="95">
        <f>'詳細3 (貼り付けよう)'!F156</f>
        <v>21063</v>
      </c>
      <c r="H131" s="95">
        <f>'詳細3 (貼り付けよう)'!G156</f>
        <v>2287958</v>
      </c>
      <c r="I131" s="95">
        <f>'詳細3 (貼り付けよう)'!H156</f>
        <v>681838</v>
      </c>
      <c r="J131" s="95">
        <f>'詳細3 (貼り付けよう)'!I156</f>
        <v>9842441</v>
      </c>
      <c r="K131" s="95">
        <f>'詳細3 (貼り付けよう)'!J156</f>
        <v>17751724</v>
      </c>
      <c r="L131" s="95">
        <f>'詳細3 (貼り付けよう)'!K156</f>
        <v>920482</v>
      </c>
      <c r="M131" s="95">
        <f>'詳細3 (貼り付けよう)'!L156</f>
        <v>936043</v>
      </c>
      <c r="N131" s="95">
        <f>'詳細3 (貼り付けよう)'!M156</f>
        <v>35620</v>
      </c>
      <c r="O131" s="95">
        <f>'詳細3 (貼り付けよう)'!N156</f>
        <v>37559</v>
      </c>
      <c r="P131" s="95">
        <f>'詳細3 (貼り付けよう)'!O156</f>
        <v>250964</v>
      </c>
      <c r="Q131" s="95">
        <f>'詳細3 (貼り付けよう)'!P156</f>
        <v>269910</v>
      </c>
      <c r="R131" s="95">
        <f>'詳細3 (貼り付けよう)'!Q156</f>
        <v>10343017</v>
      </c>
      <c r="S131" s="95">
        <f>'詳細3 (貼り付けよう)'!R156</f>
        <v>6840732</v>
      </c>
      <c r="U131" s="402"/>
      <c r="V131" s="402"/>
      <c r="W131" s="402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</row>
    <row r="132" spans="2:41" s="374" customFormat="1" ht="24" customHeight="1" x14ac:dyDescent="0.15">
      <c r="B132" s="363">
        <v>21</v>
      </c>
      <c r="C132" s="378" t="s">
        <v>736</v>
      </c>
      <c r="D132" s="353">
        <f>'詳細3 (貼り付けよう)'!C157</f>
        <v>237</v>
      </c>
      <c r="E132" s="95">
        <f>'詳細3 (貼り付けよう)'!D157</f>
        <v>1503</v>
      </c>
      <c r="F132" s="95">
        <f>'詳細3 (貼り付けよう)'!E157</f>
        <v>1491</v>
      </c>
      <c r="G132" s="95">
        <f>'詳細3 (貼り付けよう)'!F157</f>
        <v>0</v>
      </c>
      <c r="H132" s="95">
        <f>'詳細3 (貼り付けよう)'!G157</f>
        <v>556366</v>
      </c>
      <c r="I132" s="95" t="str">
        <f>'詳細3 (貼り付けよう)'!H157</f>
        <v>-</v>
      </c>
      <c r="J132" s="95">
        <f>'詳細3 (貼り付けよう)'!I157</f>
        <v>2769150</v>
      </c>
      <c r="K132" s="95">
        <f>'詳細3 (貼り付けよう)'!J157</f>
        <v>4914149</v>
      </c>
      <c r="L132" s="95" t="str">
        <f>'詳細3 (貼り付けよう)'!K157</f>
        <v>-</v>
      </c>
      <c r="M132" s="95" t="str">
        <f>'詳細3 (貼り付けよう)'!L157</f>
        <v>-</v>
      </c>
      <c r="N132" s="95" t="str">
        <f>'詳細3 (貼り付けよう)'!M157</f>
        <v>-</v>
      </c>
      <c r="O132" s="95" t="str">
        <f>'詳細3 (貼り付けよう)'!N157</f>
        <v>-</v>
      </c>
      <c r="P132" s="95" t="str">
        <f>'詳細3 (貼り付けよう)'!O157</f>
        <v>-</v>
      </c>
      <c r="Q132" s="95" t="str">
        <f>'詳細3 (貼り付けよう)'!P157</f>
        <v>-</v>
      </c>
      <c r="R132" s="95" t="str">
        <f>'詳細3 (貼り付けよう)'!Q157</f>
        <v>-</v>
      </c>
      <c r="S132" s="95">
        <f>'詳細3 (貼り付けよう)'!R157</f>
        <v>1971020</v>
      </c>
      <c r="U132" s="402"/>
      <c r="V132" s="402"/>
      <c r="W132" s="402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</row>
    <row r="133" spans="2:41" s="374" customFormat="1" ht="24" customHeight="1" x14ac:dyDescent="0.15">
      <c r="B133" s="363">
        <v>21</v>
      </c>
      <c r="C133" s="378" t="s">
        <v>737</v>
      </c>
      <c r="D133" s="353">
        <f>'詳細3 (貼り付けよう)'!C158</f>
        <v>107</v>
      </c>
      <c r="E133" s="95">
        <f>'詳細3 (貼り付けよう)'!D158</f>
        <v>1480</v>
      </c>
      <c r="F133" s="95">
        <f>'詳細3 (貼り付けよう)'!E158</f>
        <v>1480</v>
      </c>
      <c r="G133" s="95">
        <f>'詳細3 (貼り付けよう)'!F158</f>
        <v>0</v>
      </c>
      <c r="H133" s="95">
        <f>'詳細3 (貼り付けよう)'!G158</f>
        <v>500858</v>
      </c>
      <c r="I133" s="95" t="str">
        <f>'詳細3 (貼り付けよう)'!H158</f>
        <v>-</v>
      </c>
      <c r="J133" s="95">
        <f>'詳細3 (貼り付けよう)'!I158</f>
        <v>1773522</v>
      </c>
      <c r="K133" s="95">
        <f>'詳細3 (貼り付けよう)'!J158</f>
        <v>3261232</v>
      </c>
      <c r="L133" s="95">
        <f>'詳細3 (貼り付けよう)'!K158</f>
        <v>197578</v>
      </c>
      <c r="M133" s="95">
        <f>'詳細3 (貼り付けよう)'!L158</f>
        <v>225291</v>
      </c>
      <c r="N133" s="95">
        <f>'詳細3 (貼り付けよう)'!M158</f>
        <v>10006</v>
      </c>
      <c r="O133" s="95">
        <f>'詳細3 (貼り付けよう)'!N158</f>
        <v>5181</v>
      </c>
      <c r="P133" s="95" t="str">
        <f>'詳細3 (貼り付けよう)'!O158</f>
        <v>-</v>
      </c>
      <c r="Q133" s="95" t="str">
        <f>'詳細3 (貼り付けよう)'!P158</f>
        <v>-</v>
      </c>
      <c r="R133" s="95">
        <f>'詳細3 (貼り付けよう)'!Q158</f>
        <v>2725068</v>
      </c>
      <c r="S133" s="95">
        <f>'詳細3 (貼り付けよう)'!R158</f>
        <v>1381160</v>
      </c>
      <c r="U133" s="402"/>
      <c r="V133" s="402"/>
      <c r="W133" s="402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</row>
    <row r="134" spans="2:41" s="374" customFormat="1" ht="24" customHeight="1" x14ac:dyDescent="0.15">
      <c r="B134" s="363">
        <v>21</v>
      </c>
      <c r="C134" s="378" t="s">
        <v>738</v>
      </c>
      <c r="D134" s="353">
        <f>'詳細3 (貼り付けよう)'!C159</f>
        <v>51</v>
      </c>
      <c r="E134" s="95">
        <f>'詳細3 (貼り付けよう)'!D159</f>
        <v>1252</v>
      </c>
      <c r="F134" s="95">
        <f>'詳細3 (貼り付けよう)'!E159</f>
        <v>1252</v>
      </c>
      <c r="G134" s="95">
        <f>'詳細3 (貼り付けよう)'!F159</f>
        <v>0</v>
      </c>
      <c r="H134" s="95">
        <f>'詳細3 (貼り付けよう)'!G159</f>
        <v>481554</v>
      </c>
      <c r="I134" s="95" t="str">
        <f>'詳細3 (貼り付けよう)'!H159</f>
        <v>-</v>
      </c>
      <c r="J134" s="95">
        <f>'詳細3 (貼り付けよう)'!I159</f>
        <v>1253526</v>
      </c>
      <c r="K134" s="95">
        <f>'詳細3 (貼り付けよう)'!J159</f>
        <v>2891293</v>
      </c>
      <c r="L134" s="95">
        <f>'詳細3 (貼り付けよう)'!K159</f>
        <v>244421</v>
      </c>
      <c r="M134" s="95">
        <f>'詳細3 (貼り付けよう)'!L159</f>
        <v>261587</v>
      </c>
      <c r="N134" s="95">
        <f>'詳細3 (貼り付けよう)'!M159</f>
        <v>4982</v>
      </c>
      <c r="O134" s="95">
        <f>'詳細3 (貼り付けよう)'!N159</f>
        <v>7488</v>
      </c>
      <c r="P134" s="95" t="str">
        <f>'詳細3 (貼り付けよう)'!O159</f>
        <v>-</v>
      </c>
      <c r="Q134" s="95" t="str">
        <f>'詳細3 (貼り付けよう)'!P159</f>
        <v>-</v>
      </c>
      <c r="R134" s="95">
        <f>'詳細3 (貼り付けよう)'!Q159</f>
        <v>2363877</v>
      </c>
      <c r="S134" s="95">
        <f>'詳細3 (貼り付けよう)'!R159</f>
        <v>1524368</v>
      </c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</row>
    <row r="135" spans="2:41" s="374" customFormat="1" ht="24" customHeight="1" x14ac:dyDescent="0.15">
      <c r="B135" s="363">
        <v>21</v>
      </c>
      <c r="C135" s="378" t="s">
        <v>739</v>
      </c>
      <c r="D135" s="353">
        <f>'詳細3 (貼り付けよう)'!C160</f>
        <v>23</v>
      </c>
      <c r="E135" s="95">
        <f>'詳細3 (貼り付けよう)'!D160</f>
        <v>871</v>
      </c>
      <c r="F135" s="95">
        <f>'詳細3 (貼り付けよう)'!E160</f>
        <v>871</v>
      </c>
      <c r="G135" s="95">
        <f>'詳細3 (貼り付けよう)'!F160</f>
        <v>10346</v>
      </c>
      <c r="H135" s="95">
        <f>'詳細3 (貼り付けよう)'!G160</f>
        <v>337453</v>
      </c>
      <c r="I135" s="95">
        <f>'詳細3 (貼り付けよう)'!H160</f>
        <v>297476</v>
      </c>
      <c r="J135" s="95">
        <f>'詳細3 (貼り付けよう)'!I160</f>
        <v>1077086</v>
      </c>
      <c r="K135" s="95">
        <f>'詳細3 (貼り付けよう)'!J160</f>
        <v>2063343</v>
      </c>
      <c r="L135" s="95">
        <f>'詳細3 (貼り付けよう)'!K160</f>
        <v>188181</v>
      </c>
      <c r="M135" s="95">
        <f>'詳細3 (貼り付けよう)'!L160</f>
        <v>177168</v>
      </c>
      <c r="N135" s="95">
        <f>'詳細3 (貼り付けよう)'!M160</f>
        <v>5110</v>
      </c>
      <c r="O135" s="95">
        <f>'詳細3 (貼り付けよう)'!N160</f>
        <v>2234</v>
      </c>
      <c r="P135" s="95">
        <f>'詳細3 (貼り付けよう)'!O160</f>
        <v>42337</v>
      </c>
      <c r="Q135" s="95">
        <f>'詳細3 (貼り付けよう)'!P160</f>
        <v>47399</v>
      </c>
      <c r="R135" s="95">
        <f>'詳細3 (貼り付けよう)'!Q160</f>
        <v>1768736</v>
      </c>
      <c r="S135" s="95">
        <f>'詳細3 (貼り付けよう)'!R160</f>
        <v>813238</v>
      </c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</row>
    <row r="136" spans="2:41" s="374" customFormat="1" ht="24" customHeight="1" x14ac:dyDescent="0.15">
      <c r="B136" s="363">
        <v>21</v>
      </c>
      <c r="C136" s="377" t="s">
        <v>740</v>
      </c>
      <c r="D136" s="353">
        <f>'詳細3 (貼り付けよう)'!C161</f>
        <v>8</v>
      </c>
      <c r="E136" s="95">
        <f>'詳細3 (貼り付けよう)'!D161</f>
        <v>526</v>
      </c>
      <c r="F136" s="95">
        <f>'詳細3 (貼り付けよう)'!E161</f>
        <v>526</v>
      </c>
      <c r="G136" s="95">
        <f>'詳細3 (貼り付けよう)'!F161</f>
        <v>6299</v>
      </c>
      <c r="H136" s="95">
        <f>'詳細3 (貼り付けよう)'!G161</f>
        <v>178614</v>
      </c>
      <c r="I136" s="95">
        <f>'詳細3 (貼り付けよう)'!H161</f>
        <v>169448</v>
      </c>
      <c r="J136" s="95">
        <f>'詳細3 (貼り付けよう)'!I161</f>
        <v>755777</v>
      </c>
      <c r="K136" s="95">
        <f>'詳細3 (貼り付けよう)'!J161</f>
        <v>1381381</v>
      </c>
      <c r="L136" s="95">
        <f>'詳細3 (貼り付けよう)'!K161</f>
        <v>181519</v>
      </c>
      <c r="M136" s="95">
        <f>'詳細3 (貼り付けよう)'!L161</f>
        <v>145307</v>
      </c>
      <c r="N136" s="95">
        <f>'詳細3 (貼り付けよう)'!M161</f>
        <v>3633</v>
      </c>
      <c r="O136" s="95">
        <f>'詳細3 (貼り付けよう)'!N161</f>
        <v>5507</v>
      </c>
      <c r="P136" s="95">
        <f>'詳細3 (貼り付けよう)'!O161</f>
        <v>37230</v>
      </c>
      <c r="Q136" s="95">
        <f>'詳細3 (貼り付けよう)'!P161</f>
        <v>32894</v>
      </c>
      <c r="R136" s="95">
        <f>'詳細3 (貼り付けよう)'!Q161</f>
        <v>1124437</v>
      </c>
      <c r="S136" s="95">
        <f>'詳細3 (貼り付けよう)'!R161</f>
        <v>512750</v>
      </c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</row>
    <row r="137" spans="2:41" s="374" customFormat="1" ht="24" customHeight="1" x14ac:dyDescent="0.15">
      <c r="B137" s="363">
        <v>21</v>
      </c>
      <c r="C137" s="377" t="s">
        <v>741</v>
      </c>
      <c r="D137" s="353">
        <f>'詳細3 (貼り付けよう)'!C162</f>
        <v>3</v>
      </c>
      <c r="E137" s="95">
        <f>'詳細3 (貼り付けよう)'!D162</f>
        <v>384</v>
      </c>
      <c r="F137" s="95">
        <f>'詳細3 (貼り付けよう)'!E162</f>
        <v>384</v>
      </c>
      <c r="G137" s="95">
        <f>'詳細3 (貼り付けよう)'!F162</f>
        <v>4418</v>
      </c>
      <c r="H137" s="95">
        <f>'詳細3 (貼り付けよう)'!G162</f>
        <v>233113</v>
      </c>
      <c r="I137" s="95">
        <f>'詳細3 (貼り付けよう)'!H162</f>
        <v>214914</v>
      </c>
      <c r="J137" s="95">
        <f>'詳細3 (貼り付けよう)'!I162</f>
        <v>2213380</v>
      </c>
      <c r="K137" s="95">
        <f>'詳細3 (貼り付けよう)'!J162</f>
        <v>3240326</v>
      </c>
      <c r="L137" s="95">
        <f>'詳細3 (貼り付けよう)'!K162</f>
        <v>108783</v>
      </c>
      <c r="M137" s="95">
        <f>'詳細3 (貼り付けよう)'!L162</f>
        <v>126690</v>
      </c>
      <c r="N137" s="95">
        <f>'詳細3 (貼り付けよう)'!M162</f>
        <v>11889</v>
      </c>
      <c r="O137" s="95">
        <f>'詳細3 (貼り付けよう)'!N162</f>
        <v>17149</v>
      </c>
      <c r="P137" s="95">
        <f>'詳細3 (貼り付けよう)'!O162</f>
        <v>171397</v>
      </c>
      <c r="Q137" s="95">
        <f>'詳細3 (貼り付けよう)'!P162</f>
        <v>189617</v>
      </c>
      <c r="R137" s="95">
        <f>'詳細3 (貼り付けよう)'!Q162</f>
        <v>2360899</v>
      </c>
      <c r="S137" s="95">
        <f>'詳細3 (貼り付けよう)'!R162</f>
        <v>638196</v>
      </c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</row>
    <row r="138" spans="2:41" s="374" customFormat="1" ht="24" customHeight="1" x14ac:dyDescent="0.15">
      <c r="B138" s="363">
        <v>21</v>
      </c>
      <c r="C138" s="378" t="s">
        <v>742</v>
      </c>
      <c r="D138" s="353">
        <f>'詳細3 (貼り付けよう)'!C163</f>
        <v>0</v>
      </c>
      <c r="E138" s="95">
        <f>'詳細3 (貼り付けよう)'!D163</f>
        <v>0</v>
      </c>
      <c r="F138" s="95">
        <f>'詳細3 (貼り付けよう)'!E163</f>
        <v>0</v>
      </c>
      <c r="G138" s="95">
        <f>'詳細3 (貼り付けよう)'!F163</f>
        <v>0</v>
      </c>
      <c r="H138" s="95" t="str">
        <f>'詳細3 (貼り付けよう)'!G163</f>
        <v>-</v>
      </c>
      <c r="I138" s="95" t="str">
        <f>'詳細3 (貼り付けよう)'!H163</f>
        <v>-</v>
      </c>
      <c r="J138" s="95" t="str">
        <f>'詳細3 (貼り付けよう)'!I163</f>
        <v>-</v>
      </c>
      <c r="K138" s="95" t="str">
        <f>'詳細3 (貼り付けよう)'!J163</f>
        <v>-</v>
      </c>
      <c r="L138" s="95" t="str">
        <f>'詳細3 (貼り付けよう)'!K163</f>
        <v>-</v>
      </c>
      <c r="M138" s="95" t="str">
        <f>'詳細3 (貼り付けよう)'!L163</f>
        <v>-</v>
      </c>
      <c r="N138" s="95" t="str">
        <f>'詳細3 (貼り付けよう)'!M163</f>
        <v>-</v>
      </c>
      <c r="O138" s="95" t="str">
        <f>'詳細3 (貼り付けよう)'!N163</f>
        <v>-</v>
      </c>
      <c r="P138" s="95" t="str">
        <f>'詳細3 (貼り付けよう)'!O163</f>
        <v>-</v>
      </c>
      <c r="Q138" s="95" t="str">
        <f>'詳細3 (貼り付けよう)'!P163</f>
        <v>-</v>
      </c>
      <c r="R138" s="95" t="str">
        <f>'詳細3 (貼り付けよう)'!Q163</f>
        <v>-</v>
      </c>
      <c r="S138" s="95" t="str">
        <f>'詳細3 (貼り付けよう)'!R163</f>
        <v>-</v>
      </c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</row>
    <row r="139" spans="2:41" s="374" customFormat="1" ht="24" customHeight="1" x14ac:dyDescent="0.15">
      <c r="B139" s="363">
        <v>21</v>
      </c>
      <c r="C139" s="379" t="s">
        <v>755</v>
      </c>
      <c r="D139" s="353">
        <f>'詳細3 (貼り付けよう)'!C164</f>
        <v>34</v>
      </c>
      <c r="E139" s="95">
        <f>'詳細3 (貼り付けよう)'!D164</f>
        <v>1781</v>
      </c>
      <c r="F139" s="95">
        <f>'詳細3 (貼り付けよう)'!E164</f>
        <v>1781</v>
      </c>
      <c r="G139" s="95">
        <f>'詳細3 (貼り付けよう)'!F164</f>
        <v>21063</v>
      </c>
      <c r="H139" s="95">
        <f>'詳細3 (貼り付けよう)'!G164</f>
        <v>749180</v>
      </c>
      <c r="I139" s="95">
        <f>'詳細3 (貼り付けよう)'!H164</f>
        <v>681838</v>
      </c>
      <c r="J139" s="95">
        <f>'詳細3 (貼り付けよう)'!I164</f>
        <v>4046243</v>
      </c>
      <c r="K139" s="95">
        <f>'詳細3 (貼り付けよう)'!J164</f>
        <v>6685050</v>
      </c>
      <c r="L139" s="95">
        <f>'詳細3 (貼り付けよう)'!K164</f>
        <v>478483</v>
      </c>
      <c r="M139" s="95">
        <f>'詳細3 (貼り付けよう)'!L164</f>
        <v>449165</v>
      </c>
      <c r="N139" s="95">
        <f>'詳細3 (貼り付けよう)'!M164</f>
        <v>20632</v>
      </c>
      <c r="O139" s="95">
        <f>'詳細3 (貼り付けよう)'!N164</f>
        <v>24890</v>
      </c>
      <c r="P139" s="95">
        <f>'詳細3 (貼り付けよう)'!O164</f>
        <v>250964</v>
      </c>
      <c r="Q139" s="95">
        <f>'詳細3 (貼り付けよう)'!P164</f>
        <v>269910</v>
      </c>
      <c r="R139" s="95">
        <f>'詳細3 (貼り付けよう)'!Q164</f>
        <v>5254072</v>
      </c>
      <c r="S139" s="95">
        <f>'詳細3 (貼り付けよう)'!R164</f>
        <v>1964184</v>
      </c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</row>
    <row r="140" spans="2:41" s="374" customFormat="1" ht="24" customHeight="1" x14ac:dyDescent="0.15">
      <c r="B140" s="393">
        <v>0</v>
      </c>
      <c r="C140" s="379">
        <v>0</v>
      </c>
      <c r="D140" s="353">
        <f>'詳細3 (貼り付けよう)'!C165</f>
        <v>0</v>
      </c>
      <c r="E140" s="95">
        <f>'詳細3 (貼り付けよう)'!D165</f>
        <v>0</v>
      </c>
      <c r="F140" s="95">
        <f>'詳細3 (貼り付けよう)'!E165</f>
        <v>0</v>
      </c>
      <c r="G140" s="95">
        <f>'詳細3 (貼り付けよう)'!F165</f>
        <v>0</v>
      </c>
      <c r="H140" s="95">
        <f>'詳細3 (貼り付けよう)'!G165</f>
        <v>0</v>
      </c>
      <c r="I140" s="95">
        <f>'詳細3 (貼り付けよう)'!H165</f>
        <v>0</v>
      </c>
      <c r="J140" s="95">
        <f>'詳細3 (貼り付けよう)'!I165</f>
        <v>0</v>
      </c>
      <c r="K140" s="95">
        <f>'詳細3 (貼り付けよう)'!J165</f>
        <v>0</v>
      </c>
      <c r="L140" s="95">
        <f>'詳細3 (貼り付けよう)'!K165</f>
        <v>0</v>
      </c>
      <c r="M140" s="95">
        <f>'詳細3 (貼り付けよう)'!L165</f>
        <v>0</v>
      </c>
      <c r="N140" s="95">
        <f>'詳細3 (貼り付けよう)'!M165</f>
        <v>0</v>
      </c>
      <c r="O140" s="95">
        <f>'詳細3 (貼り付けよう)'!N165</f>
        <v>0</v>
      </c>
      <c r="P140" s="95">
        <f>'詳細3 (貼り付けよう)'!O165</f>
        <v>0</v>
      </c>
      <c r="Q140" s="95">
        <f>'詳細3 (貼り付けよう)'!P165</f>
        <v>0</v>
      </c>
      <c r="R140" s="95">
        <f>'詳細3 (貼り付けよう)'!Q165</f>
        <v>0</v>
      </c>
      <c r="S140" s="95">
        <f>'詳細3 (貼り付けよう)'!R165</f>
        <v>0</v>
      </c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</row>
    <row r="141" spans="2:41" s="374" customFormat="1" ht="24" customHeight="1" x14ac:dyDescent="0.15">
      <c r="B141" s="393">
        <v>22</v>
      </c>
      <c r="C141" s="394" t="s">
        <v>754</v>
      </c>
      <c r="D141" s="353">
        <f>'詳細3 (貼り付けよう)'!C166</f>
        <v>86</v>
      </c>
      <c r="E141" s="95">
        <f>'詳細3 (貼り付けよう)'!D166</f>
        <v>5914</v>
      </c>
      <c r="F141" s="95">
        <f>'詳細3 (貼り付けよう)'!E166</f>
        <v>5905</v>
      </c>
      <c r="G141" s="95">
        <f>'詳細3 (貼り付けよう)'!F166</f>
        <v>62599</v>
      </c>
      <c r="H141" s="95">
        <f>'詳細3 (貼り付けよう)'!G166</f>
        <v>2937911</v>
      </c>
      <c r="I141" s="95">
        <f>'詳細3 (貼り付けよう)'!H166</f>
        <v>2404082</v>
      </c>
      <c r="J141" s="95">
        <f>'詳細3 (貼り付けよう)'!I166</f>
        <v>38468450</v>
      </c>
      <c r="K141" s="95">
        <f>'詳細3 (貼り付けよう)'!J166</f>
        <v>48252980</v>
      </c>
      <c r="L141" s="95">
        <f>'詳細3 (貼り付けよう)'!K166</f>
        <v>1072540</v>
      </c>
      <c r="M141" s="95">
        <f>'詳細3 (貼り付けよう)'!L166</f>
        <v>934062</v>
      </c>
      <c r="N141" s="95">
        <f>'詳細3 (貼り付けよう)'!M166</f>
        <v>5045729</v>
      </c>
      <c r="O141" s="95">
        <f>'詳細3 (貼り付けよう)'!N166</f>
        <v>6225329</v>
      </c>
      <c r="P141" s="95">
        <f>'詳細3 (貼り付けよう)'!O166</f>
        <v>3927973</v>
      </c>
      <c r="Q141" s="95">
        <f>'詳細3 (貼り付けよう)'!P166</f>
        <v>3568926</v>
      </c>
      <c r="R141" s="95">
        <f>'詳細3 (貼り付けよう)'!Q166</f>
        <v>47155649</v>
      </c>
      <c r="S141" s="95">
        <f>'詳細3 (貼り付けよう)'!R166</f>
        <v>8520019</v>
      </c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</row>
    <row r="142" spans="2:41" s="374" customFormat="1" ht="24" customHeight="1" x14ac:dyDescent="0.15">
      <c r="B142" s="393">
        <v>22</v>
      </c>
      <c r="C142" s="377" t="s">
        <v>736</v>
      </c>
      <c r="D142" s="353">
        <f>'詳細3 (貼り付けよう)'!C167</f>
        <v>24</v>
      </c>
      <c r="E142" s="95">
        <f>'詳細3 (貼り付けよう)'!D167</f>
        <v>144</v>
      </c>
      <c r="F142" s="95">
        <f>'詳細3 (貼り付けよう)'!E167</f>
        <v>135</v>
      </c>
      <c r="G142" s="95">
        <f>'詳細3 (貼り付けよう)'!F167</f>
        <v>0</v>
      </c>
      <c r="H142" s="95">
        <f>'詳細3 (貼り付けよう)'!G167</f>
        <v>45851</v>
      </c>
      <c r="I142" s="95" t="str">
        <f>'詳細3 (貼り付けよう)'!H167</f>
        <v>-</v>
      </c>
      <c r="J142" s="95">
        <f>'詳細3 (貼り付けよう)'!I167</f>
        <v>109008</v>
      </c>
      <c r="K142" s="95">
        <f>'詳細3 (貼り付けよう)'!J167</f>
        <v>209968</v>
      </c>
      <c r="L142" s="95" t="str">
        <f>'詳細3 (貼り付けよう)'!K167</f>
        <v>-</v>
      </c>
      <c r="M142" s="95" t="str">
        <f>'詳細3 (貼り付けよう)'!L167</f>
        <v>-</v>
      </c>
      <c r="N142" s="95" t="str">
        <f>'詳細3 (貼り付けよう)'!M167</f>
        <v>-</v>
      </c>
      <c r="O142" s="95" t="str">
        <f>'詳細3 (貼り付けよう)'!N167</f>
        <v>-</v>
      </c>
      <c r="P142" s="95" t="str">
        <f>'詳細3 (貼り付けよう)'!O167</f>
        <v>-</v>
      </c>
      <c r="Q142" s="95" t="str">
        <f>'詳細3 (貼り付けよう)'!P167</f>
        <v>-</v>
      </c>
      <c r="R142" s="95" t="str">
        <f>'詳細3 (貼り付けよう)'!Q167</f>
        <v>-</v>
      </c>
      <c r="S142" s="95">
        <f>'詳細3 (貼り付けよう)'!R167</f>
        <v>85255</v>
      </c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  <c r="AG142" s="402"/>
      <c r="AH142" s="402"/>
    </row>
    <row r="143" spans="2:41" s="374" customFormat="1" ht="24" customHeight="1" x14ac:dyDescent="0.15">
      <c r="B143" s="393">
        <v>22</v>
      </c>
      <c r="C143" s="377" t="s">
        <v>737</v>
      </c>
      <c r="D143" s="353">
        <f>'詳細3 (貼り付けよう)'!C168</f>
        <v>23</v>
      </c>
      <c r="E143" s="95">
        <f>'詳細3 (貼り付けよう)'!D168</f>
        <v>337</v>
      </c>
      <c r="F143" s="95">
        <f>'詳細3 (貼り付けよう)'!E168</f>
        <v>337</v>
      </c>
      <c r="G143" s="95">
        <f>'詳細3 (貼り付けよう)'!F168</f>
        <v>0</v>
      </c>
      <c r="H143" s="95">
        <f>'詳細3 (貼り付けよう)'!G168</f>
        <v>144231</v>
      </c>
      <c r="I143" s="95" t="str">
        <f>'詳細3 (貼り付けよう)'!H168</f>
        <v>-</v>
      </c>
      <c r="J143" s="95">
        <f>'詳細3 (貼り付けよう)'!I168</f>
        <v>596316</v>
      </c>
      <c r="K143" s="95">
        <f>'詳細3 (貼り付けよう)'!J168</f>
        <v>883849</v>
      </c>
      <c r="L143" s="95">
        <f>'詳細3 (貼り付けよう)'!K168</f>
        <v>34444</v>
      </c>
      <c r="M143" s="95">
        <f>'詳細3 (貼り付けよう)'!L168</f>
        <v>35030</v>
      </c>
      <c r="N143" s="95">
        <f>'詳細3 (貼り付けよう)'!M168</f>
        <v>6347</v>
      </c>
      <c r="O143" s="95">
        <f>'詳細3 (貼り付けよう)'!N168</f>
        <v>6212</v>
      </c>
      <c r="P143" s="95" t="str">
        <f>'詳細3 (貼り付けよう)'!O168</f>
        <v>-</v>
      </c>
      <c r="Q143" s="95" t="str">
        <f>'詳細3 (貼り付けよう)'!P168</f>
        <v>-</v>
      </c>
      <c r="R143" s="95">
        <f>'詳細3 (貼り付けよう)'!Q168</f>
        <v>852611</v>
      </c>
      <c r="S143" s="95">
        <f>'詳細3 (貼り付けよう)'!R168</f>
        <v>266806</v>
      </c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</row>
    <row r="144" spans="2:41" s="374" customFormat="1" ht="24" customHeight="1" x14ac:dyDescent="0.15">
      <c r="B144" s="393">
        <v>22</v>
      </c>
      <c r="C144" s="378" t="s">
        <v>738</v>
      </c>
      <c r="D144" s="353">
        <f>'詳細3 (貼り付けよう)'!C169</f>
        <v>4</v>
      </c>
      <c r="E144" s="95">
        <f>'詳細3 (貼り付けよう)'!D169</f>
        <v>96</v>
      </c>
      <c r="F144" s="95">
        <f>'詳細3 (貼り付けよう)'!E169</f>
        <v>96</v>
      </c>
      <c r="G144" s="95">
        <f>'詳細3 (貼り付けよう)'!F169</f>
        <v>0</v>
      </c>
      <c r="H144" s="95">
        <f>'詳細3 (貼り付けよう)'!G169</f>
        <v>39245</v>
      </c>
      <c r="I144" s="95" t="str">
        <f>'詳細3 (貼り付けよう)'!H169</f>
        <v>-</v>
      </c>
      <c r="J144" s="95">
        <f>'詳細3 (貼り付けよう)'!I169</f>
        <v>227246</v>
      </c>
      <c r="K144" s="95">
        <f>'詳細3 (貼り付けよう)'!J169</f>
        <v>398081</v>
      </c>
      <c r="L144" s="95">
        <f>'詳細3 (貼り付けよう)'!K169</f>
        <v>33159</v>
      </c>
      <c r="M144" s="95">
        <f>'詳細3 (貼り付けよう)'!L169</f>
        <v>29201</v>
      </c>
      <c r="N144" s="95">
        <f>'詳細3 (貼り付けよう)'!M169</f>
        <v>2895</v>
      </c>
      <c r="O144" s="95">
        <f>'詳細3 (貼り付けよう)'!N169</f>
        <v>2422</v>
      </c>
      <c r="P144" s="95" t="str">
        <f>'詳細3 (貼り付けよう)'!O169</f>
        <v>-</v>
      </c>
      <c r="Q144" s="95" t="str">
        <f>'詳細3 (貼り付けよう)'!P169</f>
        <v>-</v>
      </c>
      <c r="R144" s="95">
        <f>'詳細3 (貼り付けよう)'!Q169</f>
        <v>370096</v>
      </c>
      <c r="S144" s="95">
        <f>'詳細3 (貼り付けよう)'!R169</f>
        <v>158912</v>
      </c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</row>
    <row r="145" spans="2:34" s="374" customFormat="1" ht="24" customHeight="1" x14ac:dyDescent="0.15">
      <c r="B145" s="393">
        <v>22</v>
      </c>
      <c r="C145" s="378" t="s">
        <v>739</v>
      </c>
      <c r="D145" s="353">
        <f>'詳細3 (貼り付けよう)'!C170</f>
        <v>10</v>
      </c>
      <c r="E145" s="95">
        <f>'詳細3 (貼り付けよう)'!D170</f>
        <v>386</v>
      </c>
      <c r="F145" s="95">
        <f>'詳細3 (貼り付けよう)'!E170</f>
        <v>386</v>
      </c>
      <c r="G145" s="95">
        <f>'詳細3 (貼り付けよう)'!F170</f>
        <v>4549</v>
      </c>
      <c r="H145" s="95">
        <f>'詳細3 (貼り付けよう)'!G170</f>
        <v>186425</v>
      </c>
      <c r="I145" s="95">
        <f>'詳細3 (貼り付けよう)'!H170</f>
        <v>165916</v>
      </c>
      <c r="J145" s="95">
        <f>'詳細3 (貼り付けよう)'!I170</f>
        <v>1265402</v>
      </c>
      <c r="K145" s="95">
        <f>'詳細3 (貼り付けよう)'!J170</f>
        <v>1746359</v>
      </c>
      <c r="L145" s="95">
        <f>'詳細3 (貼り付けよう)'!K170</f>
        <v>67910</v>
      </c>
      <c r="M145" s="95">
        <f>'詳細3 (貼り付けよう)'!L170</f>
        <v>43541</v>
      </c>
      <c r="N145" s="95">
        <f>'詳細3 (貼り付けよう)'!M170</f>
        <v>8399</v>
      </c>
      <c r="O145" s="95">
        <f>'詳細3 (貼り付けよう)'!N170</f>
        <v>10841</v>
      </c>
      <c r="P145" s="95">
        <f>'詳細3 (貼り付けよう)'!O170</f>
        <v>71742</v>
      </c>
      <c r="Q145" s="95">
        <f>'詳細3 (貼り付けよう)'!P170</f>
        <v>68406</v>
      </c>
      <c r="R145" s="95">
        <f>'詳細3 (貼り付けよう)'!Q170</f>
        <v>1608322</v>
      </c>
      <c r="S145" s="95">
        <f>'詳細3 (貼り付けよう)'!R170</f>
        <v>382370</v>
      </c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</row>
    <row r="146" spans="2:34" s="374" customFormat="1" ht="24" customHeight="1" x14ac:dyDescent="0.15">
      <c r="B146" s="393">
        <v>22</v>
      </c>
      <c r="C146" s="377" t="s">
        <v>740</v>
      </c>
      <c r="D146" s="353">
        <f>'詳細3 (貼り付けよう)'!C171</f>
        <v>14</v>
      </c>
      <c r="E146" s="95">
        <f>'詳細3 (貼り付けよう)'!D171</f>
        <v>960</v>
      </c>
      <c r="F146" s="95">
        <f>'詳細3 (貼り付けよう)'!E171</f>
        <v>960</v>
      </c>
      <c r="G146" s="95">
        <f>'詳細3 (貼り付けよう)'!F171</f>
        <v>10859</v>
      </c>
      <c r="H146" s="95">
        <f>'詳細3 (貼り付けよう)'!G171</f>
        <v>371198</v>
      </c>
      <c r="I146" s="95">
        <f>'詳細3 (貼り付けよう)'!H171</f>
        <v>347903</v>
      </c>
      <c r="J146" s="95">
        <f>'詳細3 (貼り付けよう)'!I171</f>
        <v>2040482</v>
      </c>
      <c r="K146" s="95">
        <f>'詳細3 (貼り付けよう)'!J171</f>
        <v>3281062</v>
      </c>
      <c r="L146" s="95">
        <f>'詳細3 (貼り付けよう)'!K171</f>
        <v>227519</v>
      </c>
      <c r="M146" s="95">
        <f>'詳細3 (貼り付けよう)'!L171</f>
        <v>199712</v>
      </c>
      <c r="N146" s="95">
        <f>'詳細3 (貼り付けよう)'!M171</f>
        <v>32402</v>
      </c>
      <c r="O146" s="95">
        <f>'詳細3 (貼り付けよう)'!N171</f>
        <v>40444</v>
      </c>
      <c r="P146" s="95">
        <f>'詳細3 (貼り付けよう)'!O171</f>
        <v>390471</v>
      </c>
      <c r="Q146" s="95">
        <f>'詳細3 (貼り付けよう)'!P171</f>
        <v>234982</v>
      </c>
      <c r="R146" s="95">
        <f>'詳細3 (貼り付けよう)'!Q171</f>
        <v>3052936</v>
      </c>
      <c r="S146" s="95">
        <f>'詳細3 (貼り付けよう)'!R171</f>
        <v>1006460</v>
      </c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</row>
    <row r="147" spans="2:34" s="374" customFormat="1" ht="24" customHeight="1" x14ac:dyDescent="0.15">
      <c r="B147" s="393">
        <v>22</v>
      </c>
      <c r="C147" s="377" t="s">
        <v>741</v>
      </c>
      <c r="D147" s="353">
        <f>'詳細3 (貼り付けよう)'!C172</f>
        <v>6</v>
      </c>
      <c r="E147" s="95">
        <f>'詳細3 (貼り付けよう)'!D172</f>
        <v>1106</v>
      </c>
      <c r="F147" s="95">
        <f>'詳細3 (貼り付けよう)'!E172</f>
        <v>1106</v>
      </c>
      <c r="G147" s="95">
        <f>'詳細3 (貼り付けよう)'!F172</f>
        <v>12934</v>
      </c>
      <c r="H147" s="95">
        <f>'詳細3 (貼り付けよう)'!G172</f>
        <v>508754</v>
      </c>
      <c r="I147" s="95">
        <f>'詳細3 (貼り付けよう)'!H172</f>
        <v>478097</v>
      </c>
      <c r="J147" s="95">
        <f>'詳細3 (貼り付けよう)'!I172</f>
        <v>2156605</v>
      </c>
      <c r="K147" s="95">
        <f>'詳細3 (貼り付けよう)'!J172</f>
        <v>3682957</v>
      </c>
      <c r="L147" s="95">
        <f>'詳細3 (貼り付けよう)'!K172</f>
        <v>186823</v>
      </c>
      <c r="M147" s="95">
        <f>'詳細3 (貼り付けよう)'!L172</f>
        <v>155721</v>
      </c>
      <c r="N147" s="95">
        <f>'詳細3 (貼り付けよう)'!M172</f>
        <v>51726</v>
      </c>
      <c r="O147" s="95">
        <f>'詳細3 (貼り付けよう)'!N172</f>
        <v>43495</v>
      </c>
      <c r="P147" s="95">
        <f>'詳細3 (貼り付けよう)'!O172</f>
        <v>155996</v>
      </c>
      <c r="Q147" s="95">
        <f>'詳細3 (貼り付けよう)'!P172</f>
        <v>78648</v>
      </c>
      <c r="R147" s="95">
        <f>'詳細3 (貼り付けよう)'!Q172</f>
        <v>3643276</v>
      </c>
      <c r="S147" s="95">
        <f>'詳細3 (貼り付けよう)'!R172</f>
        <v>1257264</v>
      </c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</row>
    <row r="148" spans="2:34" s="374" customFormat="1" ht="24" customHeight="1" x14ac:dyDescent="0.15">
      <c r="B148" s="393">
        <v>22</v>
      </c>
      <c r="C148" s="378" t="s">
        <v>742</v>
      </c>
      <c r="D148" s="353">
        <f>'詳細3 (貼り付けよう)'!C173</f>
        <v>5</v>
      </c>
      <c r="E148" s="95">
        <f>'詳細3 (貼り付けよう)'!D173</f>
        <v>2885</v>
      </c>
      <c r="F148" s="95">
        <f>'詳細3 (貼り付けよう)'!E173</f>
        <v>2885</v>
      </c>
      <c r="G148" s="95">
        <f>'詳細3 (貼り付けよう)'!F173</f>
        <v>34257</v>
      </c>
      <c r="H148" s="95">
        <f>'詳細3 (貼り付けよう)'!G173</f>
        <v>1642207</v>
      </c>
      <c r="I148" s="95">
        <f>'詳細3 (貼り付けよう)'!H173</f>
        <v>1412166</v>
      </c>
      <c r="J148" s="95">
        <f>'詳細3 (貼り付けよう)'!I173</f>
        <v>32073391</v>
      </c>
      <c r="K148" s="95">
        <f>'詳細3 (貼り付けよう)'!J173</f>
        <v>38050704</v>
      </c>
      <c r="L148" s="95">
        <f>'詳細3 (貼り付けよう)'!K173</f>
        <v>522685</v>
      </c>
      <c r="M148" s="95">
        <f>'詳細3 (貼り付けよう)'!L173</f>
        <v>470857</v>
      </c>
      <c r="N148" s="95">
        <f>'詳細3 (貼り付けよう)'!M173</f>
        <v>4943960</v>
      </c>
      <c r="O148" s="95">
        <f>'詳細3 (貼り付けよう)'!N173</f>
        <v>6121915</v>
      </c>
      <c r="P148" s="95">
        <f>'詳細3 (貼り付けよう)'!O173</f>
        <v>3309764</v>
      </c>
      <c r="Q148" s="95">
        <f>'詳細3 (貼り付けよう)'!P173</f>
        <v>3186890</v>
      </c>
      <c r="R148" s="95">
        <f>'詳細3 (貼り付けよう)'!Q173</f>
        <v>37628408</v>
      </c>
      <c r="S148" s="95">
        <f>'詳細3 (貼り付けよう)'!R173</f>
        <v>5362952</v>
      </c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</row>
    <row r="149" spans="2:34" s="374" customFormat="1" ht="24" customHeight="1" thickBot="1" x14ac:dyDescent="0.2">
      <c r="B149" s="393">
        <v>22</v>
      </c>
      <c r="C149" s="379" t="s">
        <v>755</v>
      </c>
      <c r="D149" s="355">
        <f>'詳細3 (貼り付けよう)'!C174</f>
        <v>35</v>
      </c>
      <c r="E149" s="96">
        <f>'詳細3 (貼り付けよう)'!D174</f>
        <v>5337</v>
      </c>
      <c r="F149" s="96">
        <f>'詳細3 (貼り付けよう)'!E174</f>
        <v>5337</v>
      </c>
      <c r="G149" s="96">
        <f>'詳細3 (貼り付けよう)'!F174</f>
        <v>62599</v>
      </c>
      <c r="H149" s="96">
        <f>'詳細3 (貼り付けよう)'!G174</f>
        <v>2708584</v>
      </c>
      <c r="I149" s="96">
        <f>'詳細3 (貼り付けよう)'!H174</f>
        <v>2404082</v>
      </c>
      <c r="J149" s="96">
        <f>'詳細3 (貼り付けよう)'!I174</f>
        <v>37535880</v>
      </c>
      <c r="K149" s="96">
        <f>'詳細3 (貼り付けよう)'!J174</f>
        <v>46761082</v>
      </c>
      <c r="L149" s="96">
        <f>'詳細3 (貼り付けよう)'!K174</f>
        <v>1004937</v>
      </c>
      <c r="M149" s="96">
        <f>'詳細3 (貼り付けよう)'!L174</f>
        <v>869831</v>
      </c>
      <c r="N149" s="96">
        <f>'詳細3 (貼り付けよう)'!M174</f>
        <v>5036487</v>
      </c>
      <c r="O149" s="96">
        <f>'詳細3 (貼り付けよう)'!N174</f>
        <v>6216695</v>
      </c>
      <c r="P149" s="96">
        <f>'詳細3 (貼り付けよう)'!O174</f>
        <v>3927973</v>
      </c>
      <c r="Q149" s="96">
        <f>'詳細3 (貼り付けよう)'!P174</f>
        <v>3568926</v>
      </c>
      <c r="R149" s="96">
        <f>'詳細3 (貼り付けよう)'!Q174</f>
        <v>45932942</v>
      </c>
      <c r="S149" s="96">
        <f>'詳細3 (貼り付けよう)'!R174</f>
        <v>8009046</v>
      </c>
      <c r="U149" s="402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02"/>
      <c r="AH149" s="402"/>
    </row>
    <row r="150" spans="2:34" s="374" customFormat="1" ht="24" customHeight="1" x14ac:dyDescent="0.15">
      <c r="B150" s="393">
        <v>23</v>
      </c>
      <c r="C150" s="394" t="s">
        <v>754</v>
      </c>
      <c r="D150" s="352">
        <f>'詳細3 (貼り付けよう)'!C185</f>
        <v>21</v>
      </c>
      <c r="E150" s="93">
        <f>'詳細3 (貼り付けよう)'!D185</f>
        <v>405</v>
      </c>
      <c r="F150" s="93">
        <f>'詳細3 (貼り付けよう)'!E185</f>
        <v>405</v>
      </c>
      <c r="G150" s="93">
        <f>'詳細3 (貼り付けよう)'!F185</f>
        <v>1987</v>
      </c>
      <c r="H150" s="93">
        <f>'詳細3 (貼り付けよう)'!G185</f>
        <v>162700</v>
      </c>
      <c r="I150" s="93" t="str">
        <f>'詳細3 (貼り付けよう)'!H185</f>
        <v>χχ</v>
      </c>
      <c r="J150" s="93">
        <f>'詳細3 (貼り付けよう)'!I185</f>
        <v>1513265</v>
      </c>
      <c r="K150" s="93">
        <f>'詳細3 (貼り付けよう)'!J185</f>
        <v>2001805</v>
      </c>
      <c r="L150" s="93">
        <f>'詳細3 (貼り付けよう)'!K185</f>
        <v>42120</v>
      </c>
      <c r="M150" s="93">
        <f>'詳細3 (貼り付けよう)'!L185</f>
        <v>63801</v>
      </c>
      <c r="N150" s="93">
        <f>'詳細3 (貼り付けよう)'!M185</f>
        <v>70311</v>
      </c>
      <c r="O150" s="93">
        <f>'詳細3 (貼り付けよう)'!N185</f>
        <v>92625</v>
      </c>
      <c r="P150" s="93" t="str">
        <f>'詳細3 (貼り付けよう)'!O185</f>
        <v>χχ</v>
      </c>
      <c r="Q150" s="93" t="str">
        <f>'詳細3 (貼り付けよう)'!P185</f>
        <v>χχ</v>
      </c>
      <c r="R150" s="93">
        <f>'詳細3 (貼り付けよう)'!Q185</f>
        <v>1859801</v>
      </c>
      <c r="S150" s="93">
        <f>'詳細3 (貼り付けよう)'!R185</f>
        <v>437545</v>
      </c>
      <c r="U150" s="402"/>
      <c r="V150" s="402"/>
      <c r="W150" s="402"/>
      <c r="X150" s="402"/>
      <c r="Y150" s="402"/>
      <c r="Z150" s="402"/>
      <c r="AA150" s="402"/>
      <c r="AB150" s="402"/>
      <c r="AC150" s="402"/>
      <c r="AD150" s="402"/>
      <c r="AE150" s="402"/>
      <c r="AF150" s="402"/>
      <c r="AG150" s="402"/>
      <c r="AH150" s="402"/>
    </row>
    <row r="151" spans="2:34" s="374" customFormat="1" ht="24" customHeight="1" x14ac:dyDescent="0.15">
      <c r="B151" s="393">
        <v>23</v>
      </c>
      <c r="C151" s="377" t="s">
        <v>736</v>
      </c>
      <c r="D151" s="353">
        <f>'詳細3 (貼り付けよう)'!C186</f>
        <v>7</v>
      </c>
      <c r="E151" s="95">
        <f>'詳細3 (貼り付けよう)'!D186</f>
        <v>45</v>
      </c>
      <c r="F151" s="95">
        <f>'詳細3 (貼り付けよう)'!E186</f>
        <v>45</v>
      </c>
      <c r="G151" s="95">
        <f>'詳細3 (貼り付けよう)'!F186</f>
        <v>0</v>
      </c>
      <c r="H151" s="95" t="str">
        <f>'詳細3 (貼り付けよう)'!G186</f>
        <v>χ</v>
      </c>
      <c r="I151" s="95" t="str">
        <f>'詳細3 (貼り付けよう)'!H186</f>
        <v>-</v>
      </c>
      <c r="J151" s="95" t="str">
        <f>'詳細3 (貼り付けよう)'!I186</f>
        <v>χ</v>
      </c>
      <c r="K151" s="95" t="str">
        <f>'詳細3 (貼り付けよう)'!J186</f>
        <v>χχ</v>
      </c>
      <c r="L151" s="95" t="str">
        <f>'詳細3 (貼り付けよう)'!K186</f>
        <v>-</v>
      </c>
      <c r="M151" s="95" t="str">
        <f>'詳細3 (貼り付けよう)'!L186</f>
        <v>-</v>
      </c>
      <c r="N151" s="95" t="str">
        <f>'詳細3 (貼り付けよう)'!M186</f>
        <v>-</v>
      </c>
      <c r="O151" s="95" t="str">
        <f>'詳細3 (貼り付けよう)'!N186</f>
        <v>-</v>
      </c>
      <c r="P151" s="95" t="str">
        <f>'詳細3 (貼り付けよう)'!O186</f>
        <v>-</v>
      </c>
      <c r="Q151" s="95" t="str">
        <f>'詳細3 (貼り付けよう)'!P186</f>
        <v>-</v>
      </c>
      <c r="R151" s="95" t="str">
        <f>'詳細3 (貼り付けよう)'!Q186</f>
        <v>-</v>
      </c>
      <c r="S151" s="95" t="str">
        <f>'詳細3 (貼り付けよう)'!R186</f>
        <v>χχ</v>
      </c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  <c r="AG151" s="402"/>
      <c r="AH151" s="402"/>
    </row>
    <row r="152" spans="2:34" s="374" customFormat="1" ht="24" customHeight="1" x14ac:dyDescent="0.15">
      <c r="B152" s="393">
        <v>23</v>
      </c>
      <c r="C152" s="377" t="s">
        <v>737</v>
      </c>
      <c r="D152" s="353">
        <f>'詳細3 (貼り付けよう)'!C187</f>
        <v>6</v>
      </c>
      <c r="E152" s="95">
        <f>'詳細3 (貼り付けよう)'!D187</f>
        <v>77</v>
      </c>
      <c r="F152" s="95">
        <f>'詳細3 (貼り付けよう)'!E187</f>
        <v>77</v>
      </c>
      <c r="G152" s="95">
        <f>'詳細3 (貼り付けよう)'!F187</f>
        <v>0</v>
      </c>
      <c r="H152" s="95">
        <f>'詳細3 (貼り付けよう)'!G187</f>
        <v>25482</v>
      </c>
      <c r="I152" s="95" t="str">
        <f>'詳細3 (貼り付けよう)'!H187</f>
        <v>-</v>
      </c>
      <c r="J152" s="95">
        <f>'詳細3 (貼り付けよう)'!I187</f>
        <v>562674</v>
      </c>
      <c r="K152" s="95">
        <f>'詳細3 (貼り付けよう)'!J187</f>
        <v>680708</v>
      </c>
      <c r="L152" s="95">
        <f>'詳細3 (貼り付けよう)'!K187</f>
        <v>7059</v>
      </c>
      <c r="M152" s="95" t="str">
        <f>'詳細3 (貼り付けよう)'!L187</f>
        <v>χχ</v>
      </c>
      <c r="N152" s="95">
        <f>'詳細3 (貼り付けよう)'!M187</f>
        <v>6649</v>
      </c>
      <c r="O152" s="95" t="str">
        <f>'詳細3 (貼り付けよう)'!N187</f>
        <v>χχ</v>
      </c>
      <c r="P152" s="95" t="str">
        <f>'詳細3 (貼り付けよう)'!O187</f>
        <v>-</v>
      </c>
      <c r="Q152" s="95" t="str">
        <f>'詳細3 (貼り付けよう)'!P187</f>
        <v>-</v>
      </c>
      <c r="R152" s="95">
        <f>'詳細3 (貼り付けよう)'!Q187</f>
        <v>682998</v>
      </c>
      <c r="S152" s="95">
        <f>'詳細3 (貼り付けよう)'!R187</f>
        <v>109766</v>
      </c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  <c r="AG152" s="402"/>
      <c r="AH152" s="402"/>
    </row>
    <row r="153" spans="2:34" s="374" customFormat="1" ht="24" customHeight="1" x14ac:dyDescent="0.15">
      <c r="B153" s="393">
        <v>23</v>
      </c>
      <c r="C153" s="377" t="s">
        <v>738</v>
      </c>
      <c r="D153" s="353">
        <f>'詳細3 (貼り付けよう)'!C188</f>
        <v>5</v>
      </c>
      <c r="E153" s="95">
        <f>'詳細3 (貼り付けよう)'!D188</f>
        <v>124</v>
      </c>
      <c r="F153" s="95">
        <f>'詳細3 (貼り付けよう)'!E188</f>
        <v>124</v>
      </c>
      <c r="G153" s="95">
        <f>'詳細3 (貼り付けよう)'!F188</f>
        <v>0</v>
      </c>
      <c r="H153" s="95">
        <f>'詳細3 (貼り付けよう)'!G188</f>
        <v>53699</v>
      </c>
      <c r="I153" s="95" t="str">
        <f>'詳細3 (貼り付けよう)'!H188</f>
        <v>-</v>
      </c>
      <c r="J153" s="95">
        <f>'詳細3 (貼り付けよう)'!I188</f>
        <v>639356</v>
      </c>
      <c r="K153" s="95">
        <f>'詳細3 (貼り付けよう)'!J188</f>
        <v>833920</v>
      </c>
      <c r="L153" s="95">
        <f>'詳細3 (貼り付けよう)'!K188</f>
        <v>9360</v>
      </c>
      <c r="M153" s="95">
        <f>'詳細3 (貼り付けよう)'!L188</f>
        <v>25258</v>
      </c>
      <c r="N153" s="95">
        <f>'詳細3 (貼り付けよう)'!M188</f>
        <v>42858</v>
      </c>
      <c r="O153" s="95">
        <f>'詳細3 (貼り付けよう)'!N188</f>
        <v>64862</v>
      </c>
      <c r="P153" s="95" t="str">
        <f>'詳細3 (貼り付けよう)'!O188</f>
        <v>-</v>
      </c>
      <c r="Q153" s="95" t="str">
        <f>'詳細3 (貼り付けよう)'!P188</f>
        <v>-</v>
      </c>
      <c r="R153" s="95" t="str">
        <f>'詳細3 (貼り付けよう)'!Q188</f>
        <v>χχ</v>
      </c>
      <c r="S153" s="95">
        <f>'詳細3 (貼り付けよう)'!R188</f>
        <v>180239</v>
      </c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</row>
    <row r="154" spans="2:34" s="374" customFormat="1" ht="24" customHeight="1" x14ac:dyDescent="0.15">
      <c r="B154" s="393">
        <v>23</v>
      </c>
      <c r="C154" s="378" t="s">
        <v>739</v>
      </c>
      <c r="D154" s="353">
        <f>'詳細3 (貼り付けよう)'!C189</f>
        <v>2</v>
      </c>
      <c r="E154" s="95">
        <f>'詳細3 (貼り付けよう)'!D189</f>
        <v>90</v>
      </c>
      <c r="F154" s="95">
        <f>'詳細3 (貼り付けよう)'!E189</f>
        <v>90</v>
      </c>
      <c r="G154" s="95">
        <f>'詳細3 (貼り付けよう)'!F189</f>
        <v>1187</v>
      </c>
      <c r="H154" s="95" t="str">
        <f>'詳細3 (貼り付けよう)'!G189</f>
        <v>χ</v>
      </c>
      <c r="I154" s="95" t="str">
        <f>'詳細3 (貼り付けよう)'!H189</f>
        <v>χ</v>
      </c>
      <c r="J154" s="95" t="str">
        <f>'詳細3 (貼り付けよう)'!I189</f>
        <v>χ</v>
      </c>
      <c r="K154" s="95" t="str">
        <f>'詳細3 (貼り付けよう)'!J189</f>
        <v>χ</v>
      </c>
      <c r="L154" s="95" t="str">
        <f>'詳細3 (貼り付けよう)'!K189</f>
        <v>χ</v>
      </c>
      <c r="M154" s="95" t="str">
        <f>'詳細3 (貼り付けよう)'!L189</f>
        <v>χ</v>
      </c>
      <c r="N154" s="95" t="str">
        <f>'詳細3 (貼り付けよう)'!M189</f>
        <v>χ</v>
      </c>
      <c r="O154" s="95" t="str">
        <f>'詳細3 (貼り付けよう)'!N189</f>
        <v>χ</v>
      </c>
      <c r="P154" s="95" t="str">
        <f>'詳細3 (貼り付けよう)'!O189</f>
        <v>χ</v>
      </c>
      <c r="Q154" s="95" t="str">
        <f>'詳細3 (貼り付けよう)'!P189</f>
        <v>χ</v>
      </c>
      <c r="R154" s="95" t="str">
        <f>'詳細3 (貼り付けよう)'!Q189</f>
        <v>χ</v>
      </c>
      <c r="S154" s="95" t="str">
        <f>'詳細3 (貼り付けよう)'!R189</f>
        <v>χ</v>
      </c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</row>
    <row r="155" spans="2:34" s="374" customFormat="1" ht="24" customHeight="1" x14ac:dyDescent="0.15">
      <c r="B155" s="393">
        <v>23</v>
      </c>
      <c r="C155" s="378" t="s">
        <v>740</v>
      </c>
      <c r="D155" s="353">
        <f>'詳細3 (貼り付けよう)'!C190</f>
        <v>1</v>
      </c>
      <c r="E155" s="95">
        <f>'詳細3 (貼り付けよう)'!D190</f>
        <v>69</v>
      </c>
      <c r="F155" s="95">
        <f>'詳細3 (貼り付けよう)'!E190</f>
        <v>69</v>
      </c>
      <c r="G155" s="95">
        <f>'詳細3 (貼り付けよう)'!F190</f>
        <v>800</v>
      </c>
      <c r="H155" s="95" t="str">
        <f>'詳細3 (貼り付けよう)'!G190</f>
        <v>χ</v>
      </c>
      <c r="I155" s="95" t="str">
        <f>'詳細3 (貼り付けよう)'!H190</f>
        <v>χ</v>
      </c>
      <c r="J155" s="95" t="str">
        <f>'詳細3 (貼り付けよう)'!I190</f>
        <v>χ</v>
      </c>
      <c r="K155" s="95" t="str">
        <f>'詳細3 (貼り付けよう)'!J190</f>
        <v>χ</v>
      </c>
      <c r="L155" s="95" t="str">
        <f>'詳細3 (貼り付けよう)'!K190</f>
        <v>χ</v>
      </c>
      <c r="M155" s="95" t="str">
        <f>'詳細3 (貼り付けよう)'!L190</f>
        <v>χ</v>
      </c>
      <c r="N155" s="95" t="str">
        <f>'詳細3 (貼り付けよう)'!M190</f>
        <v>χ</v>
      </c>
      <c r="O155" s="95" t="str">
        <f>'詳細3 (貼り付けよう)'!N190</f>
        <v>χ</v>
      </c>
      <c r="P155" s="95" t="str">
        <f>'詳細3 (貼り付けよう)'!O190</f>
        <v>-</v>
      </c>
      <c r="Q155" s="95" t="str">
        <f>'詳細3 (貼り付けよう)'!P190</f>
        <v>-</v>
      </c>
      <c r="R155" s="95" t="str">
        <f>'詳細3 (貼り付けよう)'!Q190</f>
        <v>χ</v>
      </c>
      <c r="S155" s="95" t="str">
        <f>'詳細3 (貼り付けよう)'!R190</f>
        <v>χ</v>
      </c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</row>
    <row r="156" spans="2:34" s="374" customFormat="1" ht="24" customHeight="1" x14ac:dyDescent="0.15">
      <c r="B156" s="393">
        <v>23</v>
      </c>
      <c r="C156" s="378" t="s">
        <v>741</v>
      </c>
      <c r="D156" s="353">
        <f>'詳細3 (貼り付けよう)'!C191</f>
        <v>0</v>
      </c>
      <c r="E156" s="95">
        <f>'詳細3 (貼り付けよう)'!D191</f>
        <v>0</v>
      </c>
      <c r="F156" s="95">
        <f>'詳細3 (貼り付けよう)'!E191</f>
        <v>0</v>
      </c>
      <c r="G156" s="95">
        <f>'詳細3 (貼り付けよう)'!F191</f>
        <v>0</v>
      </c>
      <c r="H156" s="95" t="str">
        <f>'詳細3 (貼り付けよう)'!G191</f>
        <v>-</v>
      </c>
      <c r="I156" s="95" t="str">
        <f>'詳細3 (貼り付けよう)'!H191</f>
        <v>-</v>
      </c>
      <c r="J156" s="95" t="str">
        <f>'詳細3 (貼り付けよう)'!I191</f>
        <v>-</v>
      </c>
      <c r="K156" s="95" t="str">
        <f>'詳細3 (貼り付けよう)'!J191</f>
        <v>-</v>
      </c>
      <c r="L156" s="95" t="str">
        <f>'詳細3 (貼り付けよう)'!K191</f>
        <v>-</v>
      </c>
      <c r="M156" s="95" t="str">
        <f>'詳細3 (貼り付けよう)'!L191</f>
        <v>-</v>
      </c>
      <c r="N156" s="95" t="str">
        <f>'詳細3 (貼り付けよう)'!M191</f>
        <v>-</v>
      </c>
      <c r="O156" s="95" t="str">
        <f>'詳細3 (貼り付けよう)'!N191</f>
        <v>-</v>
      </c>
      <c r="P156" s="95" t="str">
        <f>'詳細3 (貼り付けよう)'!O191</f>
        <v>-</v>
      </c>
      <c r="Q156" s="95" t="str">
        <f>'詳細3 (貼り付けよう)'!P191</f>
        <v>-</v>
      </c>
      <c r="R156" s="95" t="str">
        <f>'詳細3 (貼り付けよう)'!Q191</f>
        <v>-</v>
      </c>
      <c r="S156" s="95" t="str">
        <f>'詳細3 (貼り付けよう)'!R191</f>
        <v>-</v>
      </c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</row>
    <row r="157" spans="2:34" s="374" customFormat="1" ht="24" customHeight="1" x14ac:dyDescent="0.15">
      <c r="B157" s="393">
        <v>23</v>
      </c>
      <c r="C157" s="378" t="s">
        <v>742</v>
      </c>
      <c r="D157" s="353">
        <f>'詳細3 (貼り付けよう)'!C192</f>
        <v>0</v>
      </c>
      <c r="E157" s="95">
        <f>'詳細3 (貼り付けよう)'!D192</f>
        <v>0</v>
      </c>
      <c r="F157" s="95">
        <f>'詳細3 (貼り付けよう)'!E192</f>
        <v>0</v>
      </c>
      <c r="G157" s="95">
        <f>'詳細3 (貼り付けよう)'!F192</f>
        <v>0</v>
      </c>
      <c r="H157" s="95" t="str">
        <f>'詳細3 (貼り付けよう)'!G192</f>
        <v>-</v>
      </c>
      <c r="I157" s="95" t="str">
        <f>'詳細3 (貼り付けよう)'!H192</f>
        <v>-</v>
      </c>
      <c r="J157" s="95" t="str">
        <f>'詳細3 (貼り付けよう)'!I192</f>
        <v>-</v>
      </c>
      <c r="K157" s="95" t="str">
        <f>'詳細3 (貼り付けよう)'!J192</f>
        <v>-</v>
      </c>
      <c r="L157" s="95" t="str">
        <f>'詳細3 (貼り付けよう)'!K192</f>
        <v>-</v>
      </c>
      <c r="M157" s="95" t="str">
        <f>'詳細3 (貼り付けよう)'!L192</f>
        <v>-</v>
      </c>
      <c r="N157" s="95" t="str">
        <f>'詳細3 (貼り付けよう)'!M192</f>
        <v>-</v>
      </c>
      <c r="O157" s="95" t="str">
        <f>'詳細3 (貼り付けよう)'!N192</f>
        <v>-</v>
      </c>
      <c r="P157" s="95" t="str">
        <f>'詳細3 (貼り付けよう)'!O192</f>
        <v>-</v>
      </c>
      <c r="Q157" s="95" t="str">
        <f>'詳細3 (貼り付けよう)'!P192</f>
        <v>-</v>
      </c>
      <c r="R157" s="95" t="str">
        <f>'詳細3 (貼り付けよう)'!Q192</f>
        <v>-</v>
      </c>
      <c r="S157" s="95" t="str">
        <f>'詳細3 (貼り付けよう)'!R192</f>
        <v>-</v>
      </c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</row>
    <row r="158" spans="2:34" s="374" customFormat="1" ht="24" customHeight="1" x14ac:dyDescent="0.15">
      <c r="B158" s="393">
        <v>23</v>
      </c>
      <c r="C158" s="379" t="s">
        <v>755</v>
      </c>
      <c r="D158" s="353">
        <f>'詳細3 (貼り付けよう)'!C193</f>
        <v>3</v>
      </c>
      <c r="E158" s="95">
        <f>'詳細3 (貼り付けよう)'!D193</f>
        <v>159</v>
      </c>
      <c r="F158" s="95">
        <f>'詳細3 (貼り付けよう)'!E193</f>
        <v>159</v>
      </c>
      <c r="G158" s="95">
        <f>'詳細3 (貼り付けよう)'!F193</f>
        <v>1987</v>
      </c>
      <c r="H158" s="95" t="str">
        <f>'詳細3 (貼り付けよう)'!G193</f>
        <v>χχ</v>
      </c>
      <c r="I158" s="95" t="str">
        <f>'詳細3 (貼り付けよう)'!H193</f>
        <v>χχ</v>
      </c>
      <c r="J158" s="95" t="str">
        <f>'詳細3 (貼り付けよう)'!I193</f>
        <v>χχ</v>
      </c>
      <c r="K158" s="95" t="str">
        <f>'詳細3 (貼り付けよう)'!J193</f>
        <v>χχ</v>
      </c>
      <c r="L158" s="95">
        <f>'詳細3 (貼り付けよう)'!K193</f>
        <v>25701</v>
      </c>
      <c r="M158" s="95" t="str">
        <f>'詳細3 (貼り付けよう)'!L193</f>
        <v>χχ</v>
      </c>
      <c r="N158" s="95">
        <f>'詳細3 (貼り付けよう)'!M193</f>
        <v>20804</v>
      </c>
      <c r="O158" s="95" t="str">
        <f>'詳細3 (貼り付けよう)'!N193</f>
        <v>χχ</v>
      </c>
      <c r="P158" s="95" t="str">
        <f>'詳細3 (貼り付けよう)'!O193</f>
        <v>χχ</v>
      </c>
      <c r="Q158" s="95" t="str">
        <f>'詳細3 (貼り付けよう)'!P193</f>
        <v>χχ</v>
      </c>
      <c r="R158" s="95" t="str">
        <f>'詳細3 (貼り付けよう)'!Q193</f>
        <v>χχ</v>
      </c>
      <c r="S158" s="95" t="str">
        <f>'詳細3 (貼り付けよう)'!R193</f>
        <v>χχ</v>
      </c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</row>
    <row r="159" spans="2:34" s="374" customFormat="1" ht="24" customHeight="1" x14ac:dyDescent="0.15">
      <c r="B159" s="363">
        <v>0</v>
      </c>
      <c r="C159" s="379">
        <v>0</v>
      </c>
      <c r="D159" s="353">
        <f>'詳細3 (貼り付けよう)'!C194</f>
        <v>0</v>
      </c>
      <c r="E159" s="95">
        <f>'詳細3 (貼り付けよう)'!D194</f>
        <v>0</v>
      </c>
      <c r="F159" s="95">
        <f>'詳細3 (貼り付けよう)'!E194</f>
        <v>0</v>
      </c>
      <c r="G159" s="95">
        <f>'詳細3 (貼り付けよう)'!F194</f>
        <v>0</v>
      </c>
      <c r="H159" s="95">
        <f>'詳細3 (貼り付けよう)'!G194</f>
        <v>0</v>
      </c>
      <c r="I159" s="95">
        <f>'詳細3 (貼り付けよう)'!H194</f>
        <v>0</v>
      </c>
      <c r="J159" s="95">
        <f>'詳細3 (貼り付けよう)'!I194</f>
        <v>0</v>
      </c>
      <c r="K159" s="95">
        <f>'詳細3 (貼り付けよう)'!J194</f>
        <v>0</v>
      </c>
      <c r="L159" s="95">
        <f>'詳細3 (貼り付けよう)'!K194</f>
        <v>0</v>
      </c>
      <c r="M159" s="95">
        <f>'詳細3 (貼り付けよう)'!L194</f>
        <v>0</v>
      </c>
      <c r="N159" s="95">
        <f>'詳細3 (貼り付けよう)'!M194</f>
        <v>0</v>
      </c>
      <c r="O159" s="95">
        <f>'詳細3 (貼り付けよう)'!N194</f>
        <v>0</v>
      </c>
      <c r="P159" s="95">
        <f>'詳細3 (貼り付けよう)'!O194</f>
        <v>0</v>
      </c>
      <c r="Q159" s="95">
        <f>'詳細3 (貼り付けよう)'!P194</f>
        <v>0</v>
      </c>
      <c r="R159" s="95">
        <f>'詳細3 (貼り付けよう)'!Q194</f>
        <v>0</v>
      </c>
      <c r="S159" s="95">
        <f>'詳細3 (貼り付けよう)'!R194</f>
        <v>0</v>
      </c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</row>
    <row r="160" spans="2:34" s="374" customFormat="1" ht="24" customHeight="1" x14ac:dyDescent="0.15">
      <c r="B160" s="363">
        <v>24</v>
      </c>
      <c r="C160" s="397" t="s">
        <v>754</v>
      </c>
      <c r="D160" s="353">
        <f>'詳細3 (貼り付けよう)'!C195</f>
        <v>619</v>
      </c>
      <c r="E160" s="95">
        <f>'詳細3 (貼り付けよう)'!D195</f>
        <v>11135</v>
      </c>
      <c r="F160" s="95">
        <f>'詳細3 (貼り付けよう)'!E195</f>
        <v>11109</v>
      </c>
      <c r="G160" s="95">
        <f>'詳細3 (貼り付けよう)'!F195</f>
        <v>64715</v>
      </c>
      <c r="H160" s="95">
        <f>'詳細3 (貼り付けよう)'!G195</f>
        <v>4616606</v>
      </c>
      <c r="I160" s="95">
        <f>'詳細3 (貼り付けよう)'!H195</f>
        <v>2208667</v>
      </c>
      <c r="J160" s="95">
        <f>'詳細3 (貼り付けよう)'!I195</f>
        <v>15922211</v>
      </c>
      <c r="K160" s="95">
        <f>'詳細3 (貼り付けよう)'!J195</f>
        <v>27760598</v>
      </c>
      <c r="L160" s="95">
        <f>'詳細3 (貼り付けよう)'!K195</f>
        <v>499709</v>
      </c>
      <c r="M160" s="95">
        <f>'詳細3 (貼り付けよう)'!L195</f>
        <v>686196</v>
      </c>
      <c r="N160" s="95">
        <f>'詳細3 (貼り付けよう)'!M195</f>
        <v>1088632</v>
      </c>
      <c r="O160" s="95">
        <f>'詳細3 (貼り付けよう)'!N195</f>
        <v>1123107</v>
      </c>
      <c r="P160" s="95">
        <f>'詳細3 (貼り付けよう)'!O195</f>
        <v>342770</v>
      </c>
      <c r="Q160" s="95">
        <f>'詳細3 (貼り付けよう)'!P195</f>
        <v>345079</v>
      </c>
      <c r="R160" s="95">
        <f>'詳細3 (貼り付けよう)'!Q195</f>
        <v>22104918</v>
      </c>
      <c r="S160" s="95">
        <f>'詳細3 (貼り付けよう)'!R195</f>
        <v>10618465</v>
      </c>
      <c r="U160" s="402"/>
      <c r="V160" s="402"/>
      <c r="W160" s="402"/>
      <c r="X160" s="402"/>
      <c r="Y160" s="402"/>
      <c r="Z160" s="402"/>
      <c r="AA160" s="402"/>
      <c r="AB160" s="402"/>
      <c r="AC160" s="402"/>
      <c r="AD160" s="402"/>
      <c r="AE160" s="402"/>
      <c r="AF160" s="402"/>
      <c r="AG160" s="402"/>
      <c r="AH160" s="402"/>
    </row>
    <row r="161" spans="2:34" s="374" customFormat="1" ht="24" customHeight="1" x14ac:dyDescent="0.15">
      <c r="B161" s="363">
        <v>24</v>
      </c>
      <c r="C161" s="378" t="s">
        <v>736</v>
      </c>
      <c r="D161" s="353">
        <f>'詳細3 (貼り付けよう)'!C196</f>
        <v>316</v>
      </c>
      <c r="E161" s="95">
        <f>'詳細3 (貼り付けよう)'!D196</f>
        <v>1970</v>
      </c>
      <c r="F161" s="95">
        <f>'詳細3 (貼り付けよう)'!E196</f>
        <v>1945</v>
      </c>
      <c r="G161" s="95">
        <f>'詳細3 (貼り付けよう)'!F196</f>
        <v>0</v>
      </c>
      <c r="H161" s="95">
        <f>'詳細3 (貼り付けよう)'!G196</f>
        <v>630192</v>
      </c>
      <c r="I161" s="95" t="str">
        <f>'詳細3 (貼り付けよう)'!H196</f>
        <v>-</v>
      </c>
      <c r="J161" s="95">
        <f>'詳細3 (貼り付けよう)'!I196</f>
        <v>1629270</v>
      </c>
      <c r="K161" s="95">
        <f>'詳細3 (貼り付けよう)'!J196</f>
        <v>3168107</v>
      </c>
      <c r="L161" s="95" t="str">
        <f>'詳細3 (貼り付けよう)'!K196</f>
        <v>-</v>
      </c>
      <c r="M161" s="95" t="str">
        <f>'詳細3 (貼り付けよう)'!L196</f>
        <v>-</v>
      </c>
      <c r="N161" s="95" t="str">
        <f>'詳細3 (貼り付けよう)'!M196</f>
        <v>-</v>
      </c>
      <c r="O161" s="95" t="str">
        <f>'詳細3 (貼り付けよう)'!N196</f>
        <v>-</v>
      </c>
      <c r="P161" s="95" t="str">
        <f>'詳細3 (貼り付けよう)'!O196</f>
        <v>-</v>
      </c>
      <c r="Q161" s="95" t="str">
        <f>'詳細3 (貼り付けよう)'!P196</f>
        <v>-</v>
      </c>
      <c r="R161" s="95" t="str">
        <f>'詳細3 (貼り付けよう)'!Q196</f>
        <v>-</v>
      </c>
      <c r="S161" s="95">
        <f>'詳細3 (貼り付けよう)'!R196</f>
        <v>1354441</v>
      </c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  <c r="AG161" s="402"/>
      <c r="AH161" s="402"/>
    </row>
    <row r="162" spans="2:34" s="374" customFormat="1" ht="24" customHeight="1" x14ac:dyDescent="0.15">
      <c r="B162" s="363">
        <v>24</v>
      </c>
      <c r="C162" s="378" t="s">
        <v>737</v>
      </c>
      <c r="D162" s="353">
        <f>'詳細3 (貼り付けよう)'!C197</f>
        <v>158</v>
      </c>
      <c r="E162" s="95">
        <f>'詳細3 (貼り付けよう)'!D197</f>
        <v>2224</v>
      </c>
      <c r="F162" s="95">
        <f>'詳細3 (貼り付けよう)'!E197</f>
        <v>2223</v>
      </c>
      <c r="G162" s="95">
        <f>'詳細3 (貼り付けよう)'!F197</f>
        <v>0</v>
      </c>
      <c r="H162" s="95">
        <f>'詳細3 (貼り付けよう)'!G197</f>
        <v>838279</v>
      </c>
      <c r="I162" s="95" t="str">
        <f>'詳細3 (貼り付けよう)'!H197</f>
        <v>-</v>
      </c>
      <c r="J162" s="95">
        <f>'詳細3 (貼り付けよう)'!I197</f>
        <v>1874812</v>
      </c>
      <c r="K162" s="95">
        <f>'詳細3 (貼り付けよう)'!J197</f>
        <v>4004114</v>
      </c>
      <c r="L162" s="95">
        <f>'詳細3 (貼り付けよう)'!K197</f>
        <v>41358</v>
      </c>
      <c r="M162" s="95">
        <f>'詳細3 (貼り付けよう)'!L197</f>
        <v>174754</v>
      </c>
      <c r="N162" s="95">
        <f>'詳細3 (貼り付けよう)'!M197</f>
        <v>58402</v>
      </c>
      <c r="O162" s="95">
        <f>'詳細3 (貼り付けよう)'!N197</f>
        <v>74830</v>
      </c>
      <c r="P162" s="95" t="str">
        <f>'詳細3 (貼り付けよう)'!O197</f>
        <v>-</v>
      </c>
      <c r="Q162" s="95" t="str">
        <f>'詳細3 (貼り付けよう)'!P197</f>
        <v>-</v>
      </c>
      <c r="R162" s="95">
        <f>'詳細3 (貼り付けよう)'!Q197</f>
        <v>3796617</v>
      </c>
      <c r="S162" s="95">
        <f>'詳細3 (貼り付けよう)'!R197</f>
        <v>1953037</v>
      </c>
      <c r="U162" s="402"/>
      <c r="V162" s="402"/>
      <c r="W162" s="402"/>
      <c r="X162" s="402"/>
      <c r="Y162" s="402"/>
      <c r="Z162" s="402"/>
      <c r="AA162" s="402"/>
      <c r="AB162" s="402"/>
      <c r="AC162" s="402"/>
      <c r="AD162" s="402"/>
      <c r="AE162" s="402"/>
      <c r="AF162" s="402"/>
      <c r="AG162" s="402"/>
      <c r="AH162" s="402"/>
    </row>
    <row r="163" spans="2:34" s="374" customFormat="1" ht="24" customHeight="1" x14ac:dyDescent="0.15">
      <c r="B163" s="363">
        <v>24</v>
      </c>
      <c r="C163" s="378" t="s">
        <v>738</v>
      </c>
      <c r="D163" s="353">
        <f>'詳細3 (貼り付けよう)'!C198</f>
        <v>65</v>
      </c>
      <c r="E163" s="95">
        <f>'詳細3 (貼り付けよう)'!D198</f>
        <v>1571</v>
      </c>
      <c r="F163" s="95">
        <f>'詳細3 (貼り付けよう)'!E198</f>
        <v>1571</v>
      </c>
      <c r="G163" s="95">
        <f>'詳細3 (貼り付けよう)'!F198</f>
        <v>0</v>
      </c>
      <c r="H163" s="95">
        <f>'詳細3 (貼り付けよう)'!G198</f>
        <v>635251</v>
      </c>
      <c r="I163" s="95" t="str">
        <f>'詳細3 (貼り付けよう)'!H198</f>
        <v>-</v>
      </c>
      <c r="J163" s="95">
        <f>'詳細3 (貼り付けよう)'!I198</f>
        <v>2538669</v>
      </c>
      <c r="K163" s="95">
        <f>'詳細3 (貼り付けよう)'!J198</f>
        <v>4155510</v>
      </c>
      <c r="L163" s="95">
        <f>'詳細3 (貼り付けよう)'!K198</f>
        <v>84353</v>
      </c>
      <c r="M163" s="95">
        <f>'詳細3 (貼り付けよう)'!L198</f>
        <v>188066</v>
      </c>
      <c r="N163" s="95">
        <f>'詳細3 (貼り付けよう)'!M198</f>
        <v>91555</v>
      </c>
      <c r="O163" s="95">
        <f>'詳細3 (貼り付けよう)'!N198</f>
        <v>108396</v>
      </c>
      <c r="P163" s="95" t="str">
        <f>'詳細3 (貼り付けよう)'!O198</f>
        <v>-</v>
      </c>
      <c r="Q163" s="95" t="str">
        <f>'詳細3 (貼り付けよう)'!P198</f>
        <v>-</v>
      </c>
      <c r="R163" s="95">
        <f>'詳細3 (貼り付けよう)'!Q198</f>
        <v>3740056</v>
      </c>
      <c r="S163" s="95">
        <f>'詳細3 (貼り付けよう)'!R198</f>
        <v>1501153</v>
      </c>
      <c r="U163" s="402"/>
      <c r="V163" s="402"/>
      <c r="W163" s="402"/>
      <c r="X163" s="402"/>
      <c r="Y163" s="402"/>
      <c r="Z163" s="402"/>
      <c r="AA163" s="402"/>
      <c r="AB163" s="402"/>
      <c r="AC163" s="402"/>
      <c r="AD163" s="402"/>
      <c r="AE163" s="402"/>
      <c r="AF163" s="402"/>
      <c r="AG163" s="402"/>
      <c r="AH163" s="402"/>
    </row>
    <row r="164" spans="2:34" s="374" customFormat="1" ht="24" customHeight="1" x14ac:dyDescent="0.15">
      <c r="B164" s="363">
        <v>24</v>
      </c>
      <c r="C164" s="378" t="s">
        <v>739</v>
      </c>
      <c r="D164" s="353">
        <f>'詳細3 (貼り付けよう)'!C199</f>
        <v>50</v>
      </c>
      <c r="E164" s="95">
        <f>'詳細3 (貼り付けよう)'!D199</f>
        <v>1911</v>
      </c>
      <c r="F164" s="95">
        <f>'詳細3 (貼り付けよう)'!E199</f>
        <v>1911</v>
      </c>
      <c r="G164" s="95">
        <f>'詳細3 (貼り付けよう)'!F199</f>
        <v>22965</v>
      </c>
      <c r="H164" s="95">
        <f>'詳細3 (貼り付けよう)'!G199</f>
        <v>818634</v>
      </c>
      <c r="I164" s="95">
        <f>'詳細3 (貼り付けよう)'!H199</f>
        <v>764573</v>
      </c>
      <c r="J164" s="95">
        <f>'詳細3 (貼り付けよう)'!I199</f>
        <v>3963214</v>
      </c>
      <c r="K164" s="95">
        <f>'詳細3 (貼り付けよう)'!J199</f>
        <v>6090044</v>
      </c>
      <c r="L164" s="95">
        <f>'詳細3 (貼り付けよう)'!K199</f>
        <v>74717</v>
      </c>
      <c r="M164" s="95">
        <f>'詳細3 (貼り付けよう)'!L199</f>
        <v>75354</v>
      </c>
      <c r="N164" s="95">
        <f>'詳細3 (貼り付けよう)'!M199</f>
        <v>162537</v>
      </c>
      <c r="O164" s="95">
        <f>'詳細3 (貼り付けよう)'!N199</f>
        <v>163569</v>
      </c>
      <c r="P164" s="95">
        <f>'詳細3 (貼り付けよう)'!O199</f>
        <v>233524</v>
      </c>
      <c r="Q164" s="95">
        <f>'詳細3 (貼り付けよう)'!P199</f>
        <v>235898</v>
      </c>
      <c r="R164" s="95">
        <f>'詳細3 (貼り付けよう)'!Q199</f>
        <v>5035365</v>
      </c>
      <c r="S164" s="95">
        <f>'詳細3 (貼り付けよう)'!R199</f>
        <v>1867626</v>
      </c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2"/>
      <c r="AF164" s="402"/>
      <c r="AG164" s="402"/>
      <c r="AH164" s="402"/>
    </row>
    <row r="165" spans="2:34" s="374" customFormat="1" ht="24" customHeight="1" x14ac:dyDescent="0.15">
      <c r="B165" s="363">
        <v>24</v>
      </c>
      <c r="C165" s="378" t="s">
        <v>740</v>
      </c>
      <c r="D165" s="353">
        <f>'詳細3 (貼り付けよう)'!C200</f>
        <v>23</v>
      </c>
      <c r="E165" s="95">
        <f>'詳細3 (貼り付けよう)'!D200</f>
        <v>1635</v>
      </c>
      <c r="F165" s="95">
        <f>'詳細3 (貼り付けよう)'!E200</f>
        <v>1635</v>
      </c>
      <c r="G165" s="95">
        <f>'詳細3 (貼り付けよう)'!F200</f>
        <v>19903</v>
      </c>
      <c r="H165" s="95">
        <f>'詳細3 (貼り付けよう)'!G200</f>
        <v>786744</v>
      </c>
      <c r="I165" s="95">
        <f>'詳細3 (貼り付けよう)'!H200</f>
        <v>722108</v>
      </c>
      <c r="J165" s="95">
        <f>'詳細3 (貼り付けよう)'!I200</f>
        <v>3325956</v>
      </c>
      <c r="K165" s="95">
        <f>'詳細3 (貼り付けよう)'!J200</f>
        <v>5415846</v>
      </c>
      <c r="L165" s="95">
        <f>'詳細3 (貼り付けよう)'!K200</f>
        <v>290507</v>
      </c>
      <c r="M165" s="95">
        <f>'詳細3 (貼り付けよう)'!L200</f>
        <v>223510</v>
      </c>
      <c r="N165" s="95">
        <f>'詳細3 (貼り付けよう)'!M200</f>
        <v>555586</v>
      </c>
      <c r="O165" s="95">
        <f>'詳細3 (貼り付けよう)'!N200</f>
        <v>568765</v>
      </c>
      <c r="P165" s="95">
        <f>'詳細3 (貼り付けよう)'!O200</f>
        <v>98526</v>
      </c>
      <c r="Q165" s="95">
        <f>'詳細3 (貼り付けよう)'!P200</f>
        <v>97088</v>
      </c>
      <c r="R165" s="95">
        <f>'詳細3 (貼り付けよう)'!Q200</f>
        <v>5191471</v>
      </c>
      <c r="S165" s="95">
        <f>'詳細3 (貼り付けよう)'!R200</f>
        <v>1778059</v>
      </c>
      <c r="U165" s="402"/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2"/>
      <c r="AG165" s="402"/>
      <c r="AH165" s="402"/>
    </row>
    <row r="166" spans="2:34" s="374" customFormat="1" ht="24" customHeight="1" x14ac:dyDescent="0.15">
      <c r="B166" s="363">
        <v>24</v>
      </c>
      <c r="C166" s="378" t="s">
        <v>741</v>
      </c>
      <c r="D166" s="353">
        <f>'詳細3 (貼り付けよう)'!C201</f>
        <v>5</v>
      </c>
      <c r="E166" s="95">
        <f>'詳細3 (貼り付けよう)'!D201</f>
        <v>739</v>
      </c>
      <c r="F166" s="95">
        <f>'詳細3 (貼り付けよう)'!E201</f>
        <v>739</v>
      </c>
      <c r="G166" s="95">
        <f>'詳細3 (貼り付けよう)'!F201</f>
        <v>8875</v>
      </c>
      <c r="H166" s="95" t="str">
        <f>'詳細3 (貼り付けよう)'!G201</f>
        <v>χχ</v>
      </c>
      <c r="I166" s="95" t="str">
        <f>'詳細3 (貼り付けよう)'!H201</f>
        <v>χχ</v>
      </c>
      <c r="J166" s="95" t="str">
        <f>'詳細3 (貼り付けよう)'!I201</f>
        <v>χχ</v>
      </c>
      <c r="K166" s="95" t="str">
        <f>'詳細3 (貼り付けよう)'!J201</f>
        <v>χχ</v>
      </c>
      <c r="L166" s="95">
        <f>'詳細3 (貼り付けよう)'!K201</f>
        <v>8774</v>
      </c>
      <c r="M166" s="95">
        <f>'詳細3 (貼り付けよう)'!L201</f>
        <v>24512</v>
      </c>
      <c r="N166" s="95" t="str">
        <f>'詳細3 (貼り付けよう)'!M201</f>
        <v>χχ</v>
      </c>
      <c r="O166" s="95" t="str">
        <f>'詳細3 (貼り付けよう)'!N201</f>
        <v>χχ</v>
      </c>
      <c r="P166" s="95" t="str">
        <f>'詳細3 (貼り付けよう)'!O201</f>
        <v>χχ</v>
      </c>
      <c r="Q166" s="95" t="str">
        <f>'詳細3 (貼り付けよう)'!P201</f>
        <v>χχ</v>
      </c>
      <c r="R166" s="95" t="str">
        <f>'詳細3 (貼り付けよう)'!Q201</f>
        <v>χχ</v>
      </c>
      <c r="S166" s="95" t="str">
        <f>'詳細3 (貼り付けよう)'!R201</f>
        <v>χχ</v>
      </c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2"/>
      <c r="AG166" s="402"/>
      <c r="AH166" s="402"/>
    </row>
    <row r="167" spans="2:34" s="374" customFormat="1" ht="24" customHeight="1" x14ac:dyDescent="0.15">
      <c r="B167" s="363">
        <v>24</v>
      </c>
      <c r="C167" s="378" t="s">
        <v>742</v>
      </c>
      <c r="D167" s="353">
        <f>'詳細3 (貼り付けよう)'!C202</f>
        <v>2</v>
      </c>
      <c r="E167" s="95">
        <f>'詳細3 (貼り付けよう)'!D202</f>
        <v>1085</v>
      </c>
      <c r="F167" s="95">
        <f>'詳細3 (貼り付けよう)'!E202</f>
        <v>1085</v>
      </c>
      <c r="G167" s="95">
        <f>'詳細3 (貼り付けよう)'!F202</f>
        <v>12972</v>
      </c>
      <c r="H167" s="95" t="str">
        <f>'詳細3 (貼り付けよう)'!G202</f>
        <v>χ</v>
      </c>
      <c r="I167" s="95" t="str">
        <f>'詳細3 (貼り付けよう)'!H202</f>
        <v>χ</v>
      </c>
      <c r="J167" s="95" t="str">
        <f>'詳細3 (貼り付けよう)'!I202</f>
        <v>χ</v>
      </c>
      <c r="K167" s="95" t="str">
        <f>'詳細3 (貼り付けよう)'!J202</f>
        <v>χ</v>
      </c>
      <c r="L167" s="95" t="str">
        <f>'詳細3 (貼り付けよう)'!K202</f>
        <v>-</v>
      </c>
      <c r="M167" s="95" t="str">
        <f>'詳細3 (貼り付けよう)'!L202</f>
        <v>-</v>
      </c>
      <c r="N167" s="95" t="str">
        <f>'詳細3 (貼り付けよう)'!M202</f>
        <v>χ</v>
      </c>
      <c r="O167" s="95" t="str">
        <f>'詳細3 (貼り付けよう)'!N202</f>
        <v>χ</v>
      </c>
      <c r="P167" s="95" t="str">
        <f>'詳細3 (貼り付けよう)'!O202</f>
        <v>χ</v>
      </c>
      <c r="Q167" s="95" t="str">
        <f>'詳細3 (貼り付けよう)'!P202</f>
        <v>χ</v>
      </c>
      <c r="R167" s="95" t="str">
        <f>'詳細3 (貼り付けよう)'!Q202</f>
        <v>χ</v>
      </c>
      <c r="S167" s="95" t="str">
        <f>'詳細3 (貼り付けよう)'!R202</f>
        <v>χ</v>
      </c>
      <c r="U167" s="402"/>
      <c r="V167" s="402"/>
      <c r="W167" s="402"/>
      <c r="X167" s="402"/>
      <c r="Y167" s="402"/>
      <c r="Z167" s="402"/>
      <c r="AA167" s="402"/>
      <c r="AB167" s="402"/>
      <c r="AC167" s="402"/>
      <c r="AD167" s="402"/>
      <c r="AE167" s="402"/>
      <c r="AF167" s="402"/>
      <c r="AG167" s="402"/>
      <c r="AH167" s="402"/>
    </row>
    <row r="168" spans="2:34" s="374" customFormat="1" ht="24" customHeight="1" x14ac:dyDescent="0.15">
      <c r="B168" s="363">
        <v>24</v>
      </c>
      <c r="C168" s="379" t="s">
        <v>755</v>
      </c>
      <c r="D168" s="353">
        <f>'詳細3 (貼り付けよう)'!C203</f>
        <v>80</v>
      </c>
      <c r="E168" s="95">
        <f>'詳細3 (貼り付けよう)'!D203</f>
        <v>5370</v>
      </c>
      <c r="F168" s="95">
        <f>'詳細3 (貼り付けよう)'!E203</f>
        <v>5370</v>
      </c>
      <c r="G168" s="95">
        <f>'詳細3 (貼り付けよう)'!F203</f>
        <v>64715</v>
      </c>
      <c r="H168" s="95">
        <f>'詳細3 (貼り付けよう)'!G203</f>
        <v>2512884</v>
      </c>
      <c r="I168" s="95">
        <f>'詳細3 (貼り付けよう)'!H203</f>
        <v>2208667</v>
      </c>
      <c r="J168" s="95">
        <f>'詳細3 (貼り付けよう)'!I203</f>
        <v>9879460</v>
      </c>
      <c r="K168" s="95">
        <f>'詳細3 (貼り付けよう)'!J203</f>
        <v>16432867</v>
      </c>
      <c r="L168" s="95">
        <f>'詳細3 (貼り付けよう)'!K203</f>
        <v>373998</v>
      </c>
      <c r="M168" s="95">
        <f>'詳細3 (貼り付けよう)'!L203</f>
        <v>323376</v>
      </c>
      <c r="N168" s="95">
        <f>'詳細3 (貼り付けよう)'!M203</f>
        <v>938675</v>
      </c>
      <c r="O168" s="95">
        <f>'詳細3 (貼り付けよう)'!N203</f>
        <v>939881</v>
      </c>
      <c r="P168" s="95">
        <f>'詳細3 (貼り付けよう)'!O203</f>
        <v>342770</v>
      </c>
      <c r="Q168" s="95">
        <f>'詳細3 (貼り付けよう)'!P203</f>
        <v>345079</v>
      </c>
      <c r="R168" s="95">
        <f>'詳細3 (貼り付けよう)'!Q203</f>
        <v>14568245</v>
      </c>
      <c r="S168" s="95">
        <f>'詳細3 (貼り付けよう)'!R203</f>
        <v>5809834</v>
      </c>
      <c r="U168" s="402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2"/>
      <c r="AG168" s="402"/>
      <c r="AH168" s="402"/>
    </row>
    <row r="169" spans="2:34" s="374" customFormat="1" ht="24" customHeight="1" x14ac:dyDescent="0.15">
      <c r="B169" s="363">
        <v>0</v>
      </c>
      <c r="C169" s="379">
        <v>0</v>
      </c>
      <c r="D169" s="353">
        <f>'詳細3 (貼り付けよう)'!C204</f>
        <v>0</v>
      </c>
      <c r="E169" s="95">
        <f>'詳細3 (貼り付けよう)'!D204</f>
        <v>0</v>
      </c>
      <c r="F169" s="95">
        <f>'詳細3 (貼り付けよう)'!E204</f>
        <v>0</v>
      </c>
      <c r="G169" s="95">
        <f>'詳細3 (貼り付けよう)'!F204</f>
        <v>0</v>
      </c>
      <c r="H169" s="95">
        <f>'詳細3 (貼り付けよう)'!G204</f>
        <v>0</v>
      </c>
      <c r="I169" s="95">
        <f>'詳細3 (貼り付けよう)'!H204</f>
        <v>0</v>
      </c>
      <c r="J169" s="95">
        <f>'詳細3 (貼り付けよう)'!I204</f>
        <v>0</v>
      </c>
      <c r="K169" s="95">
        <f>'詳細3 (貼り付けよう)'!J204</f>
        <v>0</v>
      </c>
      <c r="L169" s="95">
        <f>'詳細3 (貼り付けよう)'!K204</f>
        <v>0</v>
      </c>
      <c r="M169" s="95">
        <f>'詳細3 (貼り付けよう)'!L204</f>
        <v>0</v>
      </c>
      <c r="N169" s="95">
        <f>'詳細3 (貼り付けよう)'!M204</f>
        <v>0</v>
      </c>
      <c r="O169" s="95">
        <f>'詳細3 (貼り付けよう)'!N204</f>
        <v>0</v>
      </c>
      <c r="P169" s="95">
        <f>'詳細3 (貼り付けよう)'!O204</f>
        <v>0</v>
      </c>
      <c r="Q169" s="95">
        <f>'詳細3 (貼り付けよう)'!P204</f>
        <v>0</v>
      </c>
      <c r="R169" s="95">
        <f>'詳細3 (貼り付けよう)'!Q204</f>
        <v>0</v>
      </c>
      <c r="S169" s="95">
        <f>'詳細3 (貼り付けよう)'!R204</f>
        <v>0</v>
      </c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</row>
    <row r="170" spans="2:34" s="374" customFormat="1" ht="24" customHeight="1" x14ac:dyDescent="0.15">
      <c r="B170" s="363">
        <v>25</v>
      </c>
      <c r="C170" s="397" t="s">
        <v>754</v>
      </c>
      <c r="D170" s="353">
        <f>'詳細3 (貼り付けよう)'!C205</f>
        <v>129</v>
      </c>
      <c r="E170" s="95">
        <f>'詳細3 (貼り付けよう)'!D205</f>
        <v>2527</v>
      </c>
      <c r="F170" s="95">
        <f>'詳細3 (貼り付けよう)'!E205</f>
        <v>2525</v>
      </c>
      <c r="G170" s="95">
        <f>'詳細3 (貼り付けよう)'!F205</f>
        <v>17958</v>
      </c>
      <c r="H170" s="95">
        <f>'詳細3 (貼り付けよう)'!G205</f>
        <v>962138</v>
      </c>
      <c r="I170" s="95">
        <f>'詳細3 (貼り付けよう)'!H205</f>
        <v>541537</v>
      </c>
      <c r="J170" s="95">
        <f>'詳細3 (貼り付けよう)'!I205</f>
        <v>1829099</v>
      </c>
      <c r="K170" s="95">
        <f>'詳細3 (貼り付けよう)'!J205</f>
        <v>4283025</v>
      </c>
      <c r="L170" s="95">
        <f>'詳細3 (貼り付けよう)'!K205</f>
        <v>40280</v>
      </c>
      <c r="M170" s="95">
        <f>'詳細3 (貼り付けよう)'!L205</f>
        <v>28724</v>
      </c>
      <c r="N170" s="95">
        <f>'詳細3 (貼り付けよう)'!M205</f>
        <v>243190</v>
      </c>
      <c r="O170" s="95">
        <f>'詳細3 (貼り付けよう)'!N205</f>
        <v>280370</v>
      </c>
      <c r="P170" s="95">
        <f>'詳細3 (貼り付けよう)'!O205</f>
        <v>149042</v>
      </c>
      <c r="Q170" s="95">
        <f>'詳細3 (貼り付けよう)'!P205</f>
        <v>133717</v>
      </c>
      <c r="R170" s="95">
        <f>'詳細3 (貼り付けよう)'!Q205</f>
        <v>3268958</v>
      </c>
      <c r="S170" s="95">
        <f>'詳細3 (貼り付けよう)'!R205</f>
        <v>2158876</v>
      </c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</row>
    <row r="171" spans="2:34" s="374" customFormat="1" ht="24" customHeight="1" x14ac:dyDescent="0.15">
      <c r="B171" s="363">
        <v>25</v>
      </c>
      <c r="C171" s="378" t="s">
        <v>736</v>
      </c>
      <c r="D171" s="353">
        <f>'詳細3 (貼り付けよう)'!C206</f>
        <v>75</v>
      </c>
      <c r="E171" s="95">
        <f>'詳細3 (貼り付けよう)'!D206</f>
        <v>462</v>
      </c>
      <c r="F171" s="95">
        <f>'詳細3 (貼り付けよう)'!E206</f>
        <v>460</v>
      </c>
      <c r="G171" s="95">
        <f>'詳細3 (貼り付けよう)'!F206</f>
        <v>0</v>
      </c>
      <c r="H171" s="95">
        <f>'詳細3 (貼り付けよう)'!G206</f>
        <v>161380</v>
      </c>
      <c r="I171" s="95" t="str">
        <f>'詳細3 (貼り付けよう)'!H206</f>
        <v>-</v>
      </c>
      <c r="J171" s="95">
        <f>'詳細3 (貼り付けよう)'!I206</f>
        <v>289673</v>
      </c>
      <c r="K171" s="95">
        <f>'詳細3 (貼り付けよう)'!J206</f>
        <v>720333</v>
      </c>
      <c r="L171" s="95" t="str">
        <f>'詳細3 (貼り付けよう)'!K206</f>
        <v>-</v>
      </c>
      <c r="M171" s="95" t="str">
        <f>'詳細3 (貼り付けよう)'!L206</f>
        <v>-</v>
      </c>
      <c r="N171" s="95" t="str">
        <f>'詳細3 (貼り付けよう)'!M206</f>
        <v>-</v>
      </c>
      <c r="O171" s="95" t="str">
        <f>'詳細3 (貼り付けよう)'!N206</f>
        <v>-</v>
      </c>
      <c r="P171" s="95" t="str">
        <f>'詳細3 (貼り付けよう)'!O206</f>
        <v>-</v>
      </c>
      <c r="Q171" s="95" t="str">
        <f>'詳細3 (貼り付けよう)'!P206</f>
        <v>-</v>
      </c>
      <c r="R171" s="95" t="str">
        <f>'詳細3 (貼り付けよう)'!Q206</f>
        <v>-</v>
      </c>
      <c r="S171" s="95">
        <f>'詳細3 (貼り付けよう)'!R206</f>
        <v>393000</v>
      </c>
      <c r="U171" s="402"/>
      <c r="V171" s="402"/>
      <c r="W171" s="402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02"/>
      <c r="AH171" s="402"/>
    </row>
    <row r="172" spans="2:34" s="374" customFormat="1" ht="24" customHeight="1" x14ac:dyDescent="0.15">
      <c r="B172" s="363">
        <v>25</v>
      </c>
      <c r="C172" s="378" t="s">
        <v>737</v>
      </c>
      <c r="D172" s="353">
        <f>'詳細3 (貼り付けよう)'!C207</f>
        <v>24</v>
      </c>
      <c r="E172" s="95">
        <f>'詳細3 (貼り付けよう)'!D207</f>
        <v>325</v>
      </c>
      <c r="F172" s="95">
        <f>'詳細3 (貼り付けよう)'!E207</f>
        <v>325</v>
      </c>
      <c r="G172" s="95">
        <f>'詳細3 (貼り付けよう)'!F207</f>
        <v>0</v>
      </c>
      <c r="H172" s="95">
        <f>'詳細3 (貼り付けよう)'!G207</f>
        <v>140736</v>
      </c>
      <c r="I172" s="95" t="str">
        <f>'詳細3 (貼り付けよう)'!H207</f>
        <v>-</v>
      </c>
      <c r="J172" s="95">
        <f>'詳細3 (貼り付けよう)'!I207</f>
        <v>354739</v>
      </c>
      <c r="K172" s="95">
        <f>'詳細3 (貼り付けよう)'!J207</f>
        <v>714470</v>
      </c>
      <c r="L172" s="95">
        <f>'詳細3 (貼り付けよう)'!K207</f>
        <v>5667</v>
      </c>
      <c r="M172" s="95">
        <f>'詳細3 (貼り付けよう)'!L207</f>
        <v>1627</v>
      </c>
      <c r="N172" s="95">
        <f>'詳細3 (貼り付けよう)'!M207</f>
        <v>33759</v>
      </c>
      <c r="O172" s="95">
        <f>'詳細3 (貼り付けよう)'!N207</f>
        <v>72989</v>
      </c>
      <c r="P172" s="95" t="str">
        <f>'詳細3 (貼り付けよう)'!O207</f>
        <v>-</v>
      </c>
      <c r="Q172" s="95" t="str">
        <f>'詳細3 (貼り付けよう)'!P207</f>
        <v>-</v>
      </c>
      <c r="R172" s="95">
        <f>'詳細3 (貼り付けよう)'!Q207</f>
        <v>627353</v>
      </c>
      <c r="S172" s="95">
        <f>'詳細3 (貼り付けよう)'!R207</f>
        <v>334227</v>
      </c>
      <c r="U172" s="402"/>
      <c r="V172" s="402"/>
      <c r="W172" s="402"/>
      <c r="X172" s="402"/>
      <c r="Y172" s="402"/>
      <c r="Z172" s="402"/>
      <c r="AA172" s="402"/>
      <c r="AB172" s="402"/>
      <c r="AC172" s="402"/>
      <c r="AD172" s="402"/>
      <c r="AE172" s="402"/>
      <c r="AF172" s="402"/>
      <c r="AG172" s="402"/>
      <c r="AH172" s="402"/>
    </row>
    <row r="173" spans="2:34" s="374" customFormat="1" ht="24" customHeight="1" x14ac:dyDescent="0.15">
      <c r="B173" s="363">
        <v>25</v>
      </c>
      <c r="C173" s="378" t="s">
        <v>738</v>
      </c>
      <c r="D173" s="353">
        <f>'詳細3 (貼り付けよう)'!C208</f>
        <v>10</v>
      </c>
      <c r="E173" s="95">
        <f>'詳細3 (貼り付けよう)'!D208</f>
        <v>233</v>
      </c>
      <c r="F173" s="95">
        <f>'詳細3 (貼り付けよう)'!E208</f>
        <v>233</v>
      </c>
      <c r="G173" s="95">
        <f>'詳細3 (貼り付けよう)'!F208</f>
        <v>0</v>
      </c>
      <c r="H173" s="95">
        <f>'詳細3 (貼り付けよう)'!G208</f>
        <v>104212</v>
      </c>
      <c r="I173" s="95" t="str">
        <f>'詳細3 (貼り付けよう)'!H208</f>
        <v>-</v>
      </c>
      <c r="J173" s="95">
        <f>'詳細3 (貼り付けよう)'!I208</f>
        <v>148869</v>
      </c>
      <c r="K173" s="95">
        <f>'詳細3 (貼り付けよう)'!J208</f>
        <v>335167</v>
      </c>
      <c r="L173" s="95">
        <f>'詳細3 (貼り付けよう)'!K208</f>
        <v>4174</v>
      </c>
      <c r="M173" s="95">
        <f>'詳細3 (貼り付けよう)'!L208</f>
        <v>3222</v>
      </c>
      <c r="N173" s="95">
        <f>'詳細3 (貼り付けよう)'!M208</f>
        <v>5333</v>
      </c>
      <c r="O173" s="95">
        <f>'詳細3 (貼り付けよう)'!N208</f>
        <v>3972</v>
      </c>
      <c r="P173" s="95" t="str">
        <f>'詳細3 (貼り付けよう)'!O208</f>
        <v>-</v>
      </c>
      <c r="Q173" s="95" t="str">
        <f>'詳細3 (貼り付けよう)'!P208</f>
        <v>-</v>
      </c>
      <c r="R173" s="95">
        <f>'詳細3 (貼り付けよう)'!Q208</f>
        <v>294050</v>
      </c>
      <c r="S173" s="95">
        <f>'詳細3 (貼り付けよう)'!R208</f>
        <v>175124</v>
      </c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</row>
    <row r="174" spans="2:34" s="374" customFormat="1" ht="24" customHeight="1" x14ac:dyDescent="0.15">
      <c r="B174" s="363">
        <v>25</v>
      </c>
      <c r="C174" s="378" t="s">
        <v>739</v>
      </c>
      <c r="D174" s="353">
        <f>'詳細3 (貼り付けよう)'!C209</f>
        <v>12</v>
      </c>
      <c r="E174" s="95">
        <f>'詳細3 (貼り付けよう)'!D209</f>
        <v>463</v>
      </c>
      <c r="F174" s="95">
        <f>'詳細3 (貼り付けよう)'!E209</f>
        <v>463</v>
      </c>
      <c r="G174" s="95">
        <f>'詳細3 (貼り付けよう)'!F209</f>
        <v>5438</v>
      </c>
      <c r="H174" s="95">
        <f>'詳細3 (貼り付けよう)'!G209</f>
        <v>161227</v>
      </c>
      <c r="I174" s="95">
        <f>'詳細3 (貼り付けよう)'!H209</f>
        <v>156733</v>
      </c>
      <c r="J174" s="95">
        <f>'詳細3 (貼り付けよう)'!I209</f>
        <v>465640</v>
      </c>
      <c r="K174" s="95">
        <f>'詳細3 (貼り付けよう)'!J209</f>
        <v>1006597</v>
      </c>
      <c r="L174" s="95">
        <f>'詳細3 (貼り付けよう)'!K209</f>
        <v>7286</v>
      </c>
      <c r="M174" s="95">
        <f>'詳細3 (貼り付けよう)'!L209</f>
        <v>5657</v>
      </c>
      <c r="N174" s="95">
        <f>'詳細3 (貼り付けよう)'!M209</f>
        <v>38820</v>
      </c>
      <c r="O174" s="95">
        <f>'詳細3 (貼り付けよう)'!N209</f>
        <v>41269</v>
      </c>
      <c r="P174" s="95">
        <f>'詳細3 (貼り付けよう)'!O209</f>
        <v>21074</v>
      </c>
      <c r="Q174" s="95">
        <f>'詳細3 (貼り付けよう)'!P209</f>
        <v>21474</v>
      </c>
      <c r="R174" s="95">
        <f>'詳細3 (貼り付けよう)'!Q209</f>
        <v>873699</v>
      </c>
      <c r="S174" s="95">
        <f>'詳細3 (貼り付けよう)'!R209</f>
        <v>469140</v>
      </c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</row>
    <row r="175" spans="2:34" s="374" customFormat="1" ht="24" customHeight="1" x14ac:dyDescent="0.15">
      <c r="B175" s="363">
        <v>25</v>
      </c>
      <c r="C175" s="378" t="s">
        <v>740</v>
      </c>
      <c r="D175" s="353">
        <f>'詳細3 (貼り付けよう)'!C210</f>
        <v>7</v>
      </c>
      <c r="E175" s="95">
        <f>'詳細3 (貼り付けよう)'!D210</f>
        <v>463</v>
      </c>
      <c r="F175" s="95">
        <f>'詳細3 (貼り付けよう)'!E210</f>
        <v>463</v>
      </c>
      <c r="G175" s="95">
        <f>'詳細3 (貼り付けよう)'!F210</f>
        <v>5349</v>
      </c>
      <c r="H175" s="95" t="str">
        <f>'詳細3 (貼り付けよう)'!G210</f>
        <v>χχ</v>
      </c>
      <c r="I175" s="95" t="str">
        <f>'詳細3 (貼り付けよう)'!H210</f>
        <v>χχ</v>
      </c>
      <c r="J175" s="95" t="str">
        <f>'詳細3 (貼り付けよう)'!I210</f>
        <v>χχ</v>
      </c>
      <c r="K175" s="95" t="str">
        <f>'詳細3 (貼り付けよう)'!J210</f>
        <v>χχ</v>
      </c>
      <c r="L175" s="95" t="str">
        <f>'詳細3 (貼り付けよう)'!K210</f>
        <v>χχ</v>
      </c>
      <c r="M175" s="95" t="str">
        <f>'詳細3 (貼り付けよう)'!L210</f>
        <v>χχ</v>
      </c>
      <c r="N175" s="95" t="str">
        <f>'詳細3 (貼り付けよう)'!M210</f>
        <v>χχ</v>
      </c>
      <c r="O175" s="95" t="str">
        <f>'詳細3 (貼り付けよう)'!N210</f>
        <v>χχ</v>
      </c>
      <c r="P175" s="95" t="str">
        <f>'詳細3 (貼り付けよう)'!O210</f>
        <v>χχ</v>
      </c>
      <c r="Q175" s="95" t="str">
        <f>'詳細3 (貼り付けよう)'!P210</f>
        <v>χχ</v>
      </c>
      <c r="R175" s="95" t="str">
        <f>'詳細3 (貼り付けよう)'!Q210</f>
        <v>χχ</v>
      </c>
      <c r="S175" s="95" t="str">
        <f>'詳細3 (貼り付けよう)'!R210</f>
        <v>χχ</v>
      </c>
      <c r="U175" s="402"/>
      <c r="V175" s="402"/>
      <c r="W175" s="402"/>
      <c r="X175" s="402"/>
      <c r="Y175" s="402"/>
      <c r="Z175" s="402"/>
      <c r="AA175" s="402"/>
      <c r="AB175" s="402"/>
      <c r="AC175" s="402"/>
      <c r="AD175" s="402"/>
      <c r="AE175" s="402"/>
      <c r="AF175" s="402"/>
      <c r="AG175" s="402"/>
      <c r="AH175" s="402"/>
    </row>
    <row r="176" spans="2:34" s="374" customFormat="1" ht="24" customHeight="1" x14ac:dyDescent="0.15">
      <c r="B176" s="363">
        <v>25</v>
      </c>
      <c r="C176" s="378" t="s">
        <v>741</v>
      </c>
      <c r="D176" s="353">
        <f>'詳細3 (貼り付けよう)'!C211</f>
        <v>0</v>
      </c>
      <c r="E176" s="95">
        <f>'詳細3 (貼り付けよう)'!D211</f>
        <v>0</v>
      </c>
      <c r="F176" s="95">
        <f>'詳細3 (貼り付けよう)'!E211</f>
        <v>0</v>
      </c>
      <c r="G176" s="95">
        <f>'詳細3 (貼り付けよう)'!F211</f>
        <v>0</v>
      </c>
      <c r="H176" s="95" t="str">
        <f>'詳細3 (貼り付けよう)'!G211</f>
        <v>-</v>
      </c>
      <c r="I176" s="95" t="str">
        <f>'詳細3 (貼り付けよう)'!H211</f>
        <v>-</v>
      </c>
      <c r="J176" s="95" t="str">
        <f>'詳細3 (貼り付けよう)'!I211</f>
        <v>-</v>
      </c>
      <c r="K176" s="95" t="str">
        <f>'詳細3 (貼り付けよう)'!J211</f>
        <v>-</v>
      </c>
      <c r="L176" s="95" t="str">
        <f>'詳細3 (貼り付けよう)'!K211</f>
        <v>-</v>
      </c>
      <c r="M176" s="95" t="str">
        <f>'詳細3 (貼り付けよう)'!L211</f>
        <v>-</v>
      </c>
      <c r="N176" s="95" t="str">
        <f>'詳細3 (貼り付けよう)'!M211</f>
        <v>-</v>
      </c>
      <c r="O176" s="95" t="str">
        <f>'詳細3 (貼り付けよう)'!N211</f>
        <v>-</v>
      </c>
      <c r="P176" s="95" t="str">
        <f>'詳細3 (貼り付けよう)'!O211</f>
        <v>-</v>
      </c>
      <c r="Q176" s="95" t="str">
        <f>'詳細3 (貼り付けよう)'!P211</f>
        <v>-</v>
      </c>
      <c r="R176" s="95" t="str">
        <f>'詳細3 (貼り付けよう)'!Q211</f>
        <v>-</v>
      </c>
      <c r="S176" s="95" t="str">
        <f>'詳細3 (貼り付けよう)'!R211</f>
        <v>-</v>
      </c>
      <c r="U176" s="402"/>
      <c r="V176" s="402"/>
      <c r="W176" s="402"/>
      <c r="X176" s="402"/>
      <c r="Y176" s="402"/>
      <c r="Z176" s="402"/>
      <c r="AA176" s="402"/>
      <c r="AB176" s="402"/>
      <c r="AC176" s="402"/>
      <c r="AD176" s="402"/>
      <c r="AE176" s="402"/>
      <c r="AF176" s="402"/>
      <c r="AG176" s="402"/>
      <c r="AH176" s="402"/>
    </row>
    <row r="177" spans="2:34" s="374" customFormat="1" ht="24" customHeight="1" x14ac:dyDescent="0.15">
      <c r="B177" s="363">
        <v>25</v>
      </c>
      <c r="C177" s="378" t="s">
        <v>742</v>
      </c>
      <c r="D177" s="353">
        <f>'詳細3 (貼り付けよう)'!C212</f>
        <v>1</v>
      </c>
      <c r="E177" s="95">
        <f>'詳細3 (貼り付けよう)'!D212</f>
        <v>581</v>
      </c>
      <c r="F177" s="95">
        <f>'詳細3 (貼り付けよう)'!E212</f>
        <v>581</v>
      </c>
      <c r="G177" s="95">
        <f>'詳細3 (貼り付けよう)'!F212</f>
        <v>7171</v>
      </c>
      <c r="H177" s="95" t="str">
        <f>'詳細3 (貼り付けよう)'!G212</f>
        <v>χ</v>
      </c>
      <c r="I177" s="95" t="str">
        <f>'詳細3 (貼り付けよう)'!H212</f>
        <v>χ</v>
      </c>
      <c r="J177" s="95" t="str">
        <f>'詳細3 (貼り付けよう)'!I212</f>
        <v>χ</v>
      </c>
      <c r="K177" s="95" t="str">
        <f>'詳細3 (貼り付けよう)'!J212</f>
        <v>χ</v>
      </c>
      <c r="L177" s="95" t="str">
        <f>'詳細3 (貼り付けよう)'!K212</f>
        <v>χ</v>
      </c>
      <c r="M177" s="95" t="str">
        <f>'詳細3 (貼り付けよう)'!L212</f>
        <v>χ</v>
      </c>
      <c r="N177" s="95" t="str">
        <f>'詳細3 (貼り付けよう)'!M212</f>
        <v>χ</v>
      </c>
      <c r="O177" s="95" t="str">
        <f>'詳細3 (貼り付けよう)'!N212</f>
        <v>χ</v>
      </c>
      <c r="P177" s="95" t="str">
        <f>'詳細3 (貼り付けよう)'!O212</f>
        <v>χ</v>
      </c>
      <c r="Q177" s="95" t="str">
        <f>'詳細3 (貼り付けよう)'!P212</f>
        <v>χ</v>
      </c>
      <c r="R177" s="95" t="str">
        <f>'詳細3 (貼り付けよう)'!Q212</f>
        <v>χ</v>
      </c>
      <c r="S177" s="95" t="str">
        <f>'詳細3 (貼り付けよう)'!R212</f>
        <v>χ</v>
      </c>
      <c r="U177" s="402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</row>
    <row r="178" spans="2:34" s="374" customFormat="1" ht="24" customHeight="1" x14ac:dyDescent="0.15">
      <c r="B178" s="363">
        <v>25</v>
      </c>
      <c r="C178" s="379" t="s">
        <v>755</v>
      </c>
      <c r="D178" s="353">
        <f>'詳細3 (貼り付けよう)'!C213</f>
        <v>20</v>
      </c>
      <c r="E178" s="95">
        <f>'詳細3 (貼り付けよう)'!D213</f>
        <v>1507</v>
      </c>
      <c r="F178" s="95">
        <f>'詳細3 (貼り付けよう)'!E213</f>
        <v>1507</v>
      </c>
      <c r="G178" s="95">
        <f>'詳細3 (貼り付けよう)'!F213</f>
        <v>17958</v>
      </c>
      <c r="H178" s="95">
        <f>'詳細3 (貼り付けよう)'!G213</f>
        <v>555810</v>
      </c>
      <c r="I178" s="95">
        <f>'詳細3 (貼り付けよう)'!H213</f>
        <v>541537</v>
      </c>
      <c r="J178" s="95">
        <f>'詳細3 (貼り付けよう)'!I213</f>
        <v>1035818</v>
      </c>
      <c r="K178" s="95">
        <f>'詳細3 (貼り付けよう)'!J213</f>
        <v>2513055</v>
      </c>
      <c r="L178" s="95">
        <f>'詳細3 (貼り付けよう)'!K213</f>
        <v>30439</v>
      </c>
      <c r="M178" s="95">
        <f>'詳細3 (貼り付けよう)'!L213</f>
        <v>23875</v>
      </c>
      <c r="N178" s="95">
        <f>'詳細3 (貼り付けよう)'!M213</f>
        <v>204098</v>
      </c>
      <c r="O178" s="95">
        <f>'詳細3 (貼り付けよう)'!N213</f>
        <v>203409</v>
      </c>
      <c r="P178" s="95">
        <f>'詳細3 (貼り付けよう)'!O213</f>
        <v>149042</v>
      </c>
      <c r="Q178" s="95">
        <f>'詳細3 (貼り付けよう)'!P213</f>
        <v>133717</v>
      </c>
      <c r="R178" s="95">
        <f>'詳細3 (貼り付けよう)'!Q213</f>
        <v>2347555</v>
      </c>
      <c r="S178" s="95">
        <f>'詳細3 (貼り付けよう)'!R213</f>
        <v>1256525</v>
      </c>
      <c r="U178" s="402"/>
      <c r="V178" s="402"/>
      <c r="W178" s="402"/>
      <c r="X178" s="402"/>
      <c r="Y178" s="402"/>
      <c r="Z178" s="402"/>
      <c r="AA178" s="402"/>
      <c r="AB178" s="402"/>
      <c r="AC178" s="402"/>
      <c r="AD178" s="402"/>
      <c r="AE178" s="402"/>
      <c r="AF178" s="402"/>
      <c r="AG178" s="402"/>
      <c r="AH178" s="402"/>
    </row>
    <row r="179" spans="2:34" s="374" customFormat="1" ht="24" customHeight="1" x14ac:dyDescent="0.15">
      <c r="B179" s="363">
        <v>0</v>
      </c>
      <c r="C179" s="379">
        <v>0</v>
      </c>
      <c r="D179" s="353">
        <f>'詳細3 (貼り付けよう)'!C214</f>
        <v>0</v>
      </c>
      <c r="E179" s="95">
        <f>'詳細3 (貼り付けよう)'!D214</f>
        <v>0</v>
      </c>
      <c r="F179" s="95">
        <f>'詳細3 (貼り付けよう)'!E214</f>
        <v>0</v>
      </c>
      <c r="G179" s="95">
        <f>'詳細3 (貼り付けよう)'!F214</f>
        <v>0</v>
      </c>
      <c r="H179" s="95">
        <f>'詳細3 (貼り付けよう)'!G214</f>
        <v>0</v>
      </c>
      <c r="I179" s="95">
        <f>'詳細3 (貼り付けよう)'!H214</f>
        <v>0</v>
      </c>
      <c r="J179" s="95">
        <f>'詳細3 (貼り付けよう)'!I214</f>
        <v>0</v>
      </c>
      <c r="K179" s="95">
        <f>'詳細3 (貼り付けよう)'!J214</f>
        <v>0</v>
      </c>
      <c r="L179" s="95">
        <f>'詳細3 (貼り付けよう)'!K214</f>
        <v>0</v>
      </c>
      <c r="M179" s="95">
        <f>'詳細3 (貼り付けよう)'!L214</f>
        <v>0</v>
      </c>
      <c r="N179" s="95">
        <f>'詳細3 (貼り付けよう)'!M214</f>
        <v>0</v>
      </c>
      <c r="O179" s="95">
        <f>'詳細3 (貼り付けよう)'!N214</f>
        <v>0</v>
      </c>
      <c r="P179" s="95">
        <f>'詳細3 (貼り付けよう)'!O214</f>
        <v>0</v>
      </c>
      <c r="Q179" s="95">
        <f>'詳細3 (貼り付けよう)'!P214</f>
        <v>0</v>
      </c>
      <c r="R179" s="95">
        <f>'詳細3 (貼り付けよう)'!Q214</f>
        <v>0</v>
      </c>
      <c r="S179" s="95">
        <f>'詳細3 (貼り付けよう)'!R214</f>
        <v>0</v>
      </c>
      <c r="U179" s="402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  <c r="AG179" s="402"/>
      <c r="AH179" s="402"/>
    </row>
    <row r="180" spans="2:34" s="374" customFormat="1" ht="24" customHeight="1" x14ac:dyDescent="0.15">
      <c r="B180" s="363">
        <v>26</v>
      </c>
      <c r="C180" s="397" t="s">
        <v>754</v>
      </c>
      <c r="D180" s="353">
        <f>'詳細3 (貼り付けよう)'!C215</f>
        <v>247</v>
      </c>
      <c r="E180" s="95">
        <f>'詳細3 (貼り付けよう)'!D215</f>
        <v>4805</v>
      </c>
      <c r="F180" s="95">
        <f>'詳細3 (貼り付けよう)'!E215</f>
        <v>4785</v>
      </c>
      <c r="G180" s="95">
        <f>'詳細3 (貼り付けよう)'!F215</f>
        <v>29216</v>
      </c>
      <c r="H180" s="95">
        <f>'詳細3 (貼り付けよう)'!G215</f>
        <v>2090318</v>
      </c>
      <c r="I180" s="95">
        <f>'詳細3 (貼り付けよう)'!H215</f>
        <v>1070024</v>
      </c>
      <c r="J180" s="95">
        <f>'詳細3 (貼り付けよう)'!I215</f>
        <v>4995610</v>
      </c>
      <c r="K180" s="95">
        <f>'詳細3 (貼り付けよう)'!J215</f>
        <v>10007533</v>
      </c>
      <c r="L180" s="95">
        <f>'詳細3 (貼り付けよう)'!K215</f>
        <v>456018</v>
      </c>
      <c r="M180" s="95">
        <f>'詳細3 (貼り付けよう)'!L215</f>
        <v>555237</v>
      </c>
      <c r="N180" s="95">
        <f>'詳細3 (貼り付けよう)'!M215</f>
        <v>601520</v>
      </c>
      <c r="O180" s="95">
        <f>'詳細3 (貼り付けよう)'!N215</f>
        <v>492132</v>
      </c>
      <c r="P180" s="95">
        <f>'詳細3 (貼り付けよう)'!O215</f>
        <v>210713</v>
      </c>
      <c r="Q180" s="95">
        <f>'詳細3 (貼り付けよう)'!P215</f>
        <v>202664</v>
      </c>
      <c r="R180" s="95">
        <f>'詳細3 (貼り付けよう)'!Q215</f>
        <v>7816670</v>
      </c>
      <c r="S180" s="95">
        <f>'詳細3 (貼り付けよう)'!R215</f>
        <v>4302422</v>
      </c>
      <c r="U180" s="402"/>
      <c r="V180" s="402"/>
      <c r="W180" s="402"/>
      <c r="X180" s="402"/>
      <c r="Y180" s="402"/>
      <c r="Z180" s="402"/>
      <c r="AA180" s="402"/>
      <c r="AB180" s="402"/>
      <c r="AC180" s="402"/>
      <c r="AD180" s="402"/>
      <c r="AE180" s="402"/>
      <c r="AF180" s="402"/>
      <c r="AG180" s="402"/>
      <c r="AH180" s="402"/>
    </row>
    <row r="181" spans="2:34" s="374" customFormat="1" ht="24" customHeight="1" x14ac:dyDescent="0.15">
      <c r="B181" s="363">
        <v>26</v>
      </c>
      <c r="C181" s="378" t="s">
        <v>736</v>
      </c>
      <c r="D181" s="353">
        <f>'詳細3 (貼り付けよう)'!C216</f>
        <v>120</v>
      </c>
      <c r="E181" s="95">
        <f>'詳細3 (貼り付けよう)'!D216</f>
        <v>729</v>
      </c>
      <c r="F181" s="95">
        <f>'詳細3 (貼り付けよう)'!E216</f>
        <v>709</v>
      </c>
      <c r="G181" s="95">
        <f>'詳細3 (貼り付けよう)'!F216</f>
        <v>0</v>
      </c>
      <c r="H181" s="95">
        <f>'詳細3 (貼り付けよう)'!G216</f>
        <v>243863</v>
      </c>
      <c r="I181" s="95" t="str">
        <f>'詳細3 (貼り付けよう)'!H216</f>
        <v>-</v>
      </c>
      <c r="J181" s="95">
        <f>'詳細3 (貼り付けよう)'!I216</f>
        <v>451096</v>
      </c>
      <c r="K181" s="95">
        <f>'詳細3 (貼り付けよう)'!J216</f>
        <v>1095318</v>
      </c>
      <c r="L181" s="95" t="str">
        <f>'詳細3 (貼り付けよう)'!K216</f>
        <v>-</v>
      </c>
      <c r="M181" s="95" t="str">
        <f>'詳細3 (貼り付けよう)'!L216</f>
        <v>-</v>
      </c>
      <c r="N181" s="95" t="str">
        <f>'詳細3 (貼り付けよう)'!M216</f>
        <v>-</v>
      </c>
      <c r="O181" s="95" t="str">
        <f>'詳細3 (貼り付けよう)'!N216</f>
        <v>-</v>
      </c>
      <c r="P181" s="95" t="str">
        <f>'詳細3 (貼り付けよう)'!O216</f>
        <v>-</v>
      </c>
      <c r="Q181" s="95" t="str">
        <f>'詳細3 (貼り付けよう)'!P216</f>
        <v>-</v>
      </c>
      <c r="R181" s="95" t="str">
        <f>'詳細3 (貼り付けよう)'!Q216</f>
        <v>-</v>
      </c>
      <c r="S181" s="95">
        <f>'詳細3 (貼り付けよう)'!R216</f>
        <v>516665</v>
      </c>
      <c r="U181" s="402"/>
      <c r="V181" s="402"/>
      <c r="W181" s="402"/>
      <c r="X181" s="402"/>
      <c r="Y181" s="402"/>
      <c r="Z181" s="402"/>
      <c r="AA181" s="402"/>
      <c r="AB181" s="402"/>
      <c r="AC181" s="402"/>
      <c r="AD181" s="402"/>
      <c r="AE181" s="402"/>
      <c r="AF181" s="402"/>
      <c r="AG181" s="402"/>
      <c r="AH181" s="402"/>
    </row>
    <row r="182" spans="2:34" s="374" customFormat="1" ht="24" customHeight="1" x14ac:dyDescent="0.15">
      <c r="B182" s="363">
        <v>26</v>
      </c>
      <c r="C182" s="378" t="s">
        <v>737</v>
      </c>
      <c r="D182" s="353">
        <f>'詳細3 (貼り付けよう)'!C217</f>
        <v>56</v>
      </c>
      <c r="E182" s="95">
        <f>'詳細3 (貼り付けよう)'!D217</f>
        <v>805</v>
      </c>
      <c r="F182" s="95">
        <f>'詳細3 (貼り付けよう)'!E217</f>
        <v>805</v>
      </c>
      <c r="G182" s="95">
        <f>'詳細3 (貼り付けよう)'!F217</f>
        <v>0</v>
      </c>
      <c r="H182" s="95">
        <f>'詳細3 (貼り付けよう)'!G217</f>
        <v>324807</v>
      </c>
      <c r="I182" s="95" t="str">
        <f>'詳細3 (貼り付けよう)'!H217</f>
        <v>-</v>
      </c>
      <c r="J182" s="95">
        <f>'詳細3 (貼り付けよう)'!I217</f>
        <v>592741</v>
      </c>
      <c r="K182" s="95">
        <f>'詳細3 (貼り付けよう)'!J217</f>
        <v>1221253</v>
      </c>
      <c r="L182" s="95">
        <f>'詳細3 (貼り付けよう)'!K217</f>
        <v>25182</v>
      </c>
      <c r="M182" s="95">
        <f>'詳細3 (貼り付けよう)'!L217</f>
        <v>47333</v>
      </c>
      <c r="N182" s="95">
        <f>'詳細3 (貼り付けよう)'!M217</f>
        <v>27722</v>
      </c>
      <c r="O182" s="95">
        <f>'詳細3 (貼り付けよう)'!N217</f>
        <v>22280</v>
      </c>
      <c r="P182" s="95" t="str">
        <f>'詳細3 (貼り付けよう)'!O217</f>
        <v>-</v>
      </c>
      <c r="Q182" s="95" t="str">
        <f>'詳細3 (貼り付けよう)'!P217</f>
        <v>-</v>
      </c>
      <c r="R182" s="95">
        <f>'詳細3 (貼り付けよう)'!Q217</f>
        <v>1118002</v>
      </c>
      <c r="S182" s="95">
        <f>'詳細3 (貼り付けよう)'!R217</f>
        <v>585699</v>
      </c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  <c r="AG182" s="402"/>
      <c r="AH182" s="402"/>
    </row>
    <row r="183" spans="2:34" s="374" customFormat="1" ht="24" customHeight="1" x14ac:dyDescent="0.15">
      <c r="B183" s="363">
        <v>26</v>
      </c>
      <c r="C183" s="378" t="s">
        <v>738</v>
      </c>
      <c r="D183" s="353">
        <f>'詳細3 (貼り付けよう)'!C218</f>
        <v>33</v>
      </c>
      <c r="E183" s="95">
        <f>'詳細3 (貼り付けよう)'!D218</f>
        <v>840</v>
      </c>
      <c r="F183" s="95">
        <f>'詳細3 (貼り付けよう)'!E218</f>
        <v>840</v>
      </c>
      <c r="G183" s="95">
        <f>'詳細3 (貼り付けよう)'!F218</f>
        <v>0</v>
      </c>
      <c r="H183" s="95">
        <f>'詳細3 (貼り付けよう)'!G218</f>
        <v>385540</v>
      </c>
      <c r="I183" s="95" t="str">
        <f>'詳細3 (貼り付けよう)'!H218</f>
        <v>-</v>
      </c>
      <c r="J183" s="95">
        <f>'詳細3 (貼り付けよう)'!I218</f>
        <v>963272</v>
      </c>
      <c r="K183" s="95">
        <f>'詳細3 (貼り付けよう)'!J218</f>
        <v>1889215</v>
      </c>
      <c r="L183" s="95">
        <f>'詳細3 (貼り付けよう)'!K218</f>
        <v>33643</v>
      </c>
      <c r="M183" s="95">
        <f>'詳細3 (貼り付けよう)'!L218</f>
        <v>83487</v>
      </c>
      <c r="N183" s="95">
        <f>'詳細3 (貼り付けよう)'!M218</f>
        <v>83822</v>
      </c>
      <c r="O183" s="95">
        <f>'詳細3 (貼り付けよう)'!N218</f>
        <v>115913</v>
      </c>
      <c r="P183" s="95" t="str">
        <f>'詳細3 (貼り付けよう)'!O218</f>
        <v>-</v>
      </c>
      <c r="Q183" s="95" t="str">
        <f>'詳細3 (貼り付けよう)'!P218</f>
        <v>-</v>
      </c>
      <c r="R183" s="95">
        <f>'詳細3 (貼り付けよう)'!Q218</f>
        <v>1767469</v>
      </c>
      <c r="S183" s="95">
        <f>'詳細3 (貼り付けよう)'!R218</f>
        <v>859476</v>
      </c>
      <c r="U183" s="402"/>
      <c r="V183" s="402"/>
      <c r="W183" s="402"/>
      <c r="X183" s="402"/>
      <c r="Y183" s="402"/>
      <c r="Z183" s="402"/>
      <c r="AA183" s="402"/>
      <c r="AB183" s="402"/>
      <c r="AC183" s="402"/>
      <c r="AD183" s="402"/>
      <c r="AE183" s="402"/>
      <c r="AF183" s="402"/>
      <c r="AG183" s="402"/>
      <c r="AH183" s="402"/>
    </row>
    <row r="184" spans="2:34" s="374" customFormat="1" ht="24" customHeight="1" x14ac:dyDescent="0.15">
      <c r="B184" s="363">
        <v>26</v>
      </c>
      <c r="C184" s="378" t="s">
        <v>739</v>
      </c>
      <c r="D184" s="353">
        <f>'詳細3 (貼り付けよう)'!C219</f>
        <v>14</v>
      </c>
      <c r="E184" s="95">
        <f>'詳細3 (貼り付けよう)'!D219</f>
        <v>502</v>
      </c>
      <c r="F184" s="95">
        <f>'詳細3 (貼り付けよう)'!E219</f>
        <v>502</v>
      </c>
      <c r="G184" s="95">
        <f>'詳細3 (貼り付けよう)'!F219</f>
        <v>6068</v>
      </c>
      <c r="H184" s="95">
        <f>'詳細3 (貼り付けよう)'!G219</f>
        <v>203080</v>
      </c>
      <c r="I184" s="95">
        <f>'詳細3 (貼り付けよう)'!H219</f>
        <v>199856</v>
      </c>
      <c r="J184" s="95">
        <f>'詳細3 (貼り付けよう)'!I219</f>
        <v>552928</v>
      </c>
      <c r="K184" s="95">
        <f>'詳細3 (貼り付けよう)'!J219</f>
        <v>984385</v>
      </c>
      <c r="L184" s="95">
        <f>'詳細3 (貼り付けよう)'!K219</f>
        <v>54583</v>
      </c>
      <c r="M184" s="95">
        <f>'詳細3 (貼り付けよう)'!L219</f>
        <v>53450</v>
      </c>
      <c r="N184" s="95">
        <f>'詳細3 (貼り付けよう)'!M219</f>
        <v>101322</v>
      </c>
      <c r="O184" s="95">
        <f>'詳細3 (貼り付けよう)'!N219</f>
        <v>86110</v>
      </c>
      <c r="P184" s="95">
        <f>'詳細3 (貼り付けよう)'!O219</f>
        <v>12483</v>
      </c>
      <c r="Q184" s="95">
        <f>'詳細3 (貼り付けよう)'!P219</f>
        <v>11561</v>
      </c>
      <c r="R184" s="95">
        <f>'詳細3 (貼り付けよう)'!Q219</f>
        <v>917740</v>
      </c>
      <c r="S184" s="95">
        <f>'詳細3 (貼り付けよう)'!R219</f>
        <v>362646</v>
      </c>
      <c r="U184" s="402"/>
      <c r="V184" s="402"/>
      <c r="W184" s="402"/>
      <c r="X184" s="402"/>
      <c r="Y184" s="402"/>
      <c r="Z184" s="402"/>
      <c r="AA184" s="402"/>
      <c r="AB184" s="402"/>
      <c r="AC184" s="402"/>
      <c r="AD184" s="402"/>
      <c r="AE184" s="402"/>
      <c r="AF184" s="402"/>
      <c r="AG184" s="402"/>
      <c r="AH184" s="402"/>
    </row>
    <row r="185" spans="2:34" s="374" customFormat="1" ht="24" customHeight="1" x14ac:dyDescent="0.15">
      <c r="B185" s="363">
        <v>26</v>
      </c>
      <c r="C185" s="378" t="s">
        <v>740</v>
      </c>
      <c r="D185" s="353">
        <f>'詳細3 (貼り付けよう)'!C220</f>
        <v>19</v>
      </c>
      <c r="E185" s="95">
        <f>'詳細3 (貼り付けよう)'!D220</f>
        <v>1212</v>
      </c>
      <c r="F185" s="95">
        <f>'詳細3 (貼り付けよう)'!E220</f>
        <v>1212</v>
      </c>
      <c r="G185" s="95">
        <f>'詳細3 (貼り付けよう)'!F220</f>
        <v>14740</v>
      </c>
      <c r="H185" s="95">
        <f>'詳細3 (貼り付けよう)'!G220</f>
        <v>564748</v>
      </c>
      <c r="I185" s="95">
        <f>'詳細3 (貼り付けよう)'!H220</f>
        <v>534918</v>
      </c>
      <c r="J185" s="95">
        <f>'詳細3 (貼り付けよう)'!I220</f>
        <v>1620737</v>
      </c>
      <c r="K185" s="95">
        <f>'詳細3 (貼り付けよう)'!J220</f>
        <v>3011240</v>
      </c>
      <c r="L185" s="95">
        <f>'詳細3 (貼り付けよう)'!K220</f>
        <v>138316</v>
      </c>
      <c r="M185" s="95">
        <f>'詳細3 (貼り付けよう)'!L220</f>
        <v>146574</v>
      </c>
      <c r="N185" s="95">
        <f>'詳細3 (貼り付けよう)'!M220</f>
        <v>257568</v>
      </c>
      <c r="O185" s="95">
        <f>'詳細3 (貼り付けよう)'!N220</f>
        <v>163263</v>
      </c>
      <c r="P185" s="95">
        <f>'詳細3 (貼り付けよう)'!O220</f>
        <v>129148</v>
      </c>
      <c r="Q185" s="95">
        <f>'詳細3 (貼り付けよう)'!P220</f>
        <v>119924</v>
      </c>
      <c r="R185" s="95">
        <f>'詳細3 (貼り付けよう)'!Q220</f>
        <v>2507966</v>
      </c>
      <c r="S185" s="95">
        <f>'詳細3 (貼り付けよう)'!R220</f>
        <v>1148625</v>
      </c>
      <c r="U185" s="402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  <c r="AG185" s="402"/>
      <c r="AH185" s="402"/>
    </row>
    <row r="186" spans="2:34" s="374" customFormat="1" ht="24" customHeight="1" x14ac:dyDescent="0.15">
      <c r="B186" s="363">
        <v>26</v>
      </c>
      <c r="C186" s="378" t="s">
        <v>741</v>
      </c>
      <c r="D186" s="353">
        <f>'詳細3 (貼り付けよう)'!C221</f>
        <v>5</v>
      </c>
      <c r="E186" s="95">
        <f>'詳細3 (貼り付けよう)'!D221</f>
        <v>717</v>
      </c>
      <c r="F186" s="95">
        <f>'詳細3 (貼り付けよう)'!E221</f>
        <v>717</v>
      </c>
      <c r="G186" s="95">
        <f>'詳細3 (貼り付けよう)'!F221</f>
        <v>8408</v>
      </c>
      <c r="H186" s="95">
        <f>'詳細3 (貼り付けよう)'!G221</f>
        <v>368280</v>
      </c>
      <c r="I186" s="95">
        <f>'詳細3 (貼り付けよう)'!H221</f>
        <v>335250</v>
      </c>
      <c r="J186" s="95">
        <f>'詳細3 (貼り付けよう)'!I221</f>
        <v>814836</v>
      </c>
      <c r="K186" s="95">
        <f>'詳細3 (貼り付けよう)'!J221</f>
        <v>1806122</v>
      </c>
      <c r="L186" s="95">
        <f>'詳細3 (貼り付けよう)'!K221</f>
        <v>204294</v>
      </c>
      <c r="M186" s="95">
        <f>'詳細3 (貼り付けよう)'!L221</f>
        <v>224393</v>
      </c>
      <c r="N186" s="95">
        <f>'詳細3 (貼り付けよう)'!M221</f>
        <v>131086</v>
      </c>
      <c r="O186" s="95">
        <f>'詳細3 (貼り付けよう)'!N221</f>
        <v>104566</v>
      </c>
      <c r="P186" s="95">
        <f>'詳細3 (貼り付けよう)'!O221</f>
        <v>69082</v>
      </c>
      <c r="Q186" s="95">
        <f>'詳細3 (貼り付けよう)'!P221</f>
        <v>71179</v>
      </c>
      <c r="R186" s="95">
        <f>'詳細3 (貼り付けよう)'!Q221</f>
        <v>1505493</v>
      </c>
      <c r="S186" s="95">
        <f>'詳細3 (貼り付けよう)'!R221</f>
        <v>829311</v>
      </c>
      <c r="U186" s="402"/>
      <c r="V186" s="402"/>
      <c r="W186" s="402"/>
      <c r="X186" s="402"/>
      <c r="Y186" s="402"/>
      <c r="Z186" s="402"/>
      <c r="AA186" s="402"/>
      <c r="AB186" s="402"/>
      <c r="AC186" s="402"/>
      <c r="AD186" s="402"/>
      <c r="AE186" s="402"/>
      <c r="AF186" s="402"/>
      <c r="AG186" s="402"/>
      <c r="AH186" s="402"/>
    </row>
    <row r="187" spans="2:34" s="374" customFormat="1" ht="24" customHeight="1" x14ac:dyDescent="0.15">
      <c r="B187" s="363">
        <v>26</v>
      </c>
      <c r="C187" s="378" t="s">
        <v>742</v>
      </c>
      <c r="D187" s="353">
        <f>'詳細3 (貼り付けよう)'!C222</f>
        <v>0</v>
      </c>
      <c r="E187" s="95">
        <f>'詳細3 (貼り付けよう)'!D222</f>
        <v>0</v>
      </c>
      <c r="F187" s="95">
        <f>'詳細3 (貼り付けよう)'!E222</f>
        <v>0</v>
      </c>
      <c r="G187" s="95">
        <f>'詳細3 (貼り付けよう)'!F222</f>
        <v>0</v>
      </c>
      <c r="H187" s="95" t="str">
        <f>'詳細3 (貼り付けよう)'!G222</f>
        <v>-</v>
      </c>
      <c r="I187" s="95" t="str">
        <f>'詳細3 (貼り付けよう)'!H222</f>
        <v>-</v>
      </c>
      <c r="J187" s="95" t="str">
        <f>'詳細3 (貼り付けよう)'!I222</f>
        <v>-</v>
      </c>
      <c r="K187" s="95" t="str">
        <f>'詳細3 (貼り付けよう)'!J222</f>
        <v>-</v>
      </c>
      <c r="L187" s="95" t="str">
        <f>'詳細3 (貼り付けよう)'!K222</f>
        <v>-</v>
      </c>
      <c r="M187" s="95" t="str">
        <f>'詳細3 (貼り付けよう)'!L222</f>
        <v>-</v>
      </c>
      <c r="N187" s="95" t="str">
        <f>'詳細3 (貼り付けよう)'!M222</f>
        <v>-</v>
      </c>
      <c r="O187" s="95" t="str">
        <f>'詳細3 (貼り付けよう)'!N222</f>
        <v>-</v>
      </c>
      <c r="P187" s="95" t="str">
        <f>'詳細3 (貼り付けよう)'!O222</f>
        <v>-</v>
      </c>
      <c r="Q187" s="95" t="str">
        <f>'詳細3 (貼り付けよう)'!P222</f>
        <v>-</v>
      </c>
      <c r="R187" s="95" t="str">
        <f>'詳細3 (貼り付けよう)'!Q222</f>
        <v>-</v>
      </c>
      <c r="S187" s="95" t="str">
        <f>'詳細3 (貼り付けよう)'!R222</f>
        <v>-</v>
      </c>
      <c r="U187" s="402"/>
      <c r="V187" s="402"/>
      <c r="W187" s="402"/>
      <c r="X187" s="402"/>
      <c r="Y187" s="402"/>
      <c r="Z187" s="402"/>
      <c r="AA187" s="402"/>
      <c r="AB187" s="402"/>
      <c r="AC187" s="402"/>
      <c r="AD187" s="402"/>
      <c r="AE187" s="402"/>
      <c r="AF187" s="402"/>
      <c r="AG187" s="402"/>
      <c r="AH187" s="402"/>
    </row>
    <row r="188" spans="2:34" s="374" customFormat="1" ht="24" customHeight="1" x14ac:dyDescent="0.15">
      <c r="B188" s="363">
        <v>26</v>
      </c>
      <c r="C188" s="379" t="s">
        <v>755</v>
      </c>
      <c r="D188" s="353">
        <f>'詳細3 (貼り付けよう)'!C223</f>
        <v>38</v>
      </c>
      <c r="E188" s="95">
        <f>'詳細3 (貼り付けよう)'!D223</f>
        <v>2431</v>
      </c>
      <c r="F188" s="95">
        <f>'詳細3 (貼り付けよう)'!E223</f>
        <v>2431</v>
      </c>
      <c r="G188" s="95">
        <f>'詳細3 (貼り付けよう)'!F223</f>
        <v>29216</v>
      </c>
      <c r="H188" s="95">
        <f>'詳細3 (貼り付けよう)'!G223</f>
        <v>1136108</v>
      </c>
      <c r="I188" s="95">
        <f>'詳細3 (貼り付けよう)'!H223</f>
        <v>1070024</v>
      </c>
      <c r="J188" s="95">
        <f>'詳細3 (貼り付けよう)'!I223</f>
        <v>2988501</v>
      </c>
      <c r="K188" s="95">
        <f>'詳細3 (貼り付けよう)'!J223</f>
        <v>5801747</v>
      </c>
      <c r="L188" s="95">
        <f>'詳細3 (貼り付けよう)'!K223</f>
        <v>397193</v>
      </c>
      <c r="M188" s="95">
        <f>'詳細3 (貼り付けよう)'!L223</f>
        <v>424417</v>
      </c>
      <c r="N188" s="95">
        <f>'詳細3 (貼り付けよう)'!M223</f>
        <v>489976</v>
      </c>
      <c r="O188" s="95">
        <f>'詳細3 (貼り付けよう)'!N223</f>
        <v>353939</v>
      </c>
      <c r="P188" s="95">
        <f>'詳細3 (貼り付けよう)'!O223</f>
        <v>210713</v>
      </c>
      <c r="Q188" s="95">
        <f>'詳細3 (貼り付けよう)'!P223</f>
        <v>202664</v>
      </c>
      <c r="R188" s="95">
        <f>'詳細3 (貼り付けよう)'!Q223</f>
        <v>4931199</v>
      </c>
      <c r="S188" s="95">
        <f>'詳細3 (貼り付けよう)'!R223</f>
        <v>2340582</v>
      </c>
      <c r="U188" s="402"/>
      <c r="V188" s="402"/>
      <c r="W188" s="402"/>
      <c r="X188" s="402"/>
      <c r="Y188" s="402"/>
      <c r="Z188" s="402"/>
      <c r="AA188" s="402"/>
      <c r="AB188" s="402"/>
      <c r="AC188" s="402"/>
      <c r="AD188" s="402"/>
      <c r="AE188" s="402"/>
      <c r="AF188" s="402"/>
      <c r="AG188" s="402"/>
      <c r="AH188" s="402"/>
    </row>
    <row r="189" spans="2:34" s="374" customFormat="1" ht="24" customHeight="1" x14ac:dyDescent="0.15">
      <c r="B189" s="363">
        <v>0</v>
      </c>
      <c r="C189" s="379">
        <v>0</v>
      </c>
      <c r="D189" s="353">
        <f>'詳細3 (貼り付けよう)'!C224</f>
        <v>0</v>
      </c>
      <c r="E189" s="95">
        <f>'詳細3 (貼り付けよう)'!D224</f>
        <v>0</v>
      </c>
      <c r="F189" s="95">
        <f>'詳細3 (貼り付けよう)'!E224</f>
        <v>0</v>
      </c>
      <c r="G189" s="95">
        <f>'詳細3 (貼り付けよう)'!F224</f>
        <v>0</v>
      </c>
      <c r="H189" s="95">
        <f>'詳細3 (貼り付けよう)'!G224</f>
        <v>0</v>
      </c>
      <c r="I189" s="95">
        <f>'詳細3 (貼り付けよう)'!H224</f>
        <v>0</v>
      </c>
      <c r="J189" s="95">
        <f>'詳細3 (貼り付けよう)'!I224</f>
        <v>0</v>
      </c>
      <c r="K189" s="95">
        <f>'詳細3 (貼り付けよう)'!J224</f>
        <v>0</v>
      </c>
      <c r="L189" s="95">
        <f>'詳細3 (貼り付けよう)'!K224</f>
        <v>0</v>
      </c>
      <c r="M189" s="95">
        <f>'詳細3 (貼り付けよう)'!L224</f>
        <v>0</v>
      </c>
      <c r="N189" s="95">
        <f>'詳細3 (貼り付けよう)'!M224</f>
        <v>0</v>
      </c>
      <c r="O189" s="95">
        <f>'詳細3 (貼り付けよう)'!N224</f>
        <v>0</v>
      </c>
      <c r="P189" s="95">
        <f>'詳細3 (貼り付けよう)'!O224</f>
        <v>0</v>
      </c>
      <c r="Q189" s="95">
        <f>'詳細3 (貼り付けよう)'!P224</f>
        <v>0</v>
      </c>
      <c r="R189" s="95">
        <f>'詳細3 (貼り付けよう)'!Q224</f>
        <v>0</v>
      </c>
      <c r="S189" s="95">
        <f>'詳細3 (貼り付けよう)'!R224</f>
        <v>0</v>
      </c>
      <c r="U189" s="402"/>
      <c r="V189" s="402"/>
      <c r="W189" s="402"/>
      <c r="X189" s="402"/>
      <c r="Y189" s="402"/>
      <c r="Z189" s="402"/>
      <c r="AA189" s="402"/>
      <c r="AB189" s="402"/>
      <c r="AC189" s="402"/>
      <c r="AD189" s="402"/>
      <c r="AE189" s="402"/>
      <c r="AF189" s="402"/>
      <c r="AG189" s="402"/>
      <c r="AH189" s="402"/>
    </row>
    <row r="190" spans="2:34" s="374" customFormat="1" ht="24" customHeight="1" x14ac:dyDescent="0.15">
      <c r="B190" s="363">
        <v>27</v>
      </c>
      <c r="C190" s="397" t="s">
        <v>754</v>
      </c>
      <c r="D190" s="353">
        <f>'詳細3 (貼り付けよう)'!C225</f>
        <v>36</v>
      </c>
      <c r="E190" s="95">
        <f>'詳細3 (貼り付けよう)'!D225</f>
        <v>478</v>
      </c>
      <c r="F190" s="95">
        <f>'詳細3 (貼り付けよう)'!E225</f>
        <v>477</v>
      </c>
      <c r="G190" s="95">
        <f>'詳細3 (貼り付けよう)'!F225</f>
        <v>832</v>
      </c>
      <c r="H190" s="95">
        <f>'詳細3 (貼り付けよう)'!G225</f>
        <v>177280</v>
      </c>
      <c r="I190" s="95" t="str">
        <f>'詳細3 (貼り付けよう)'!H225</f>
        <v>χχ</v>
      </c>
      <c r="J190" s="95">
        <f>'詳細3 (貼り付けよう)'!I225</f>
        <v>239587</v>
      </c>
      <c r="K190" s="95">
        <f>'詳細3 (貼り付けよう)'!J225</f>
        <v>569987</v>
      </c>
      <c r="L190" s="95">
        <f>'詳細3 (貼り付けよう)'!K225</f>
        <v>5387</v>
      </c>
      <c r="M190" s="95">
        <f>'詳細3 (貼り付けよう)'!L225</f>
        <v>6768</v>
      </c>
      <c r="N190" s="95">
        <f>'詳細3 (貼り付けよう)'!M225</f>
        <v>3087</v>
      </c>
      <c r="O190" s="95">
        <f>'詳細3 (貼り付けよう)'!N225</f>
        <v>3472</v>
      </c>
      <c r="P190" s="95" t="str">
        <f>'詳細3 (貼り付けよう)'!O225</f>
        <v>χχ</v>
      </c>
      <c r="Q190" s="95" t="str">
        <f>'詳細3 (貼り付けよう)'!P225</f>
        <v>χχ</v>
      </c>
      <c r="R190" s="95">
        <f>'詳細3 (貼り付けよう)'!Q225</f>
        <v>430969</v>
      </c>
      <c r="S190" s="95">
        <f>'詳細3 (貼り付けよう)'!R225</f>
        <v>305907</v>
      </c>
      <c r="U190" s="402"/>
      <c r="V190" s="402"/>
      <c r="W190" s="402"/>
      <c r="X190" s="402"/>
      <c r="Y190" s="402"/>
      <c r="Z190" s="402"/>
      <c r="AA190" s="402"/>
      <c r="AB190" s="402"/>
      <c r="AC190" s="402"/>
      <c r="AD190" s="402"/>
      <c r="AE190" s="402"/>
      <c r="AF190" s="402"/>
      <c r="AG190" s="402"/>
      <c r="AH190" s="402"/>
    </row>
    <row r="191" spans="2:34" s="374" customFormat="1" ht="24" customHeight="1" x14ac:dyDescent="0.15">
      <c r="B191" s="363">
        <v>27</v>
      </c>
      <c r="C191" s="378" t="s">
        <v>736</v>
      </c>
      <c r="D191" s="353">
        <f>'詳細3 (貼り付けよう)'!C226</f>
        <v>15</v>
      </c>
      <c r="E191" s="95">
        <f>'詳細3 (貼り付けよう)'!D226</f>
        <v>94</v>
      </c>
      <c r="F191" s="95">
        <f>'詳細3 (貼り付けよう)'!E226</f>
        <v>93</v>
      </c>
      <c r="G191" s="95">
        <f>'詳細3 (貼り付けよう)'!F226</f>
        <v>0</v>
      </c>
      <c r="H191" s="95">
        <f>'詳細3 (貼り付けよう)'!G226</f>
        <v>29151</v>
      </c>
      <c r="I191" s="95" t="str">
        <f>'詳細3 (貼り付けよう)'!H226</f>
        <v>-</v>
      </c>
      <c r="J191" s="95">
        <f>'詳細3 (貼り付けよう)'!I226</f>
        <v>45260</v>
      </c>
      <c r="K191" s="95">
        <f>'詳細3 (貼り付けよう)'!J226</f>
        <v>134909</v>
      </c>
      <c r="L191" s="95" t="str">
        <f>'詳細3 (貼り付けよう)'!K226</f>
        <v>-</v>
      </c>
      <c r="M191" s="95" t="str">
        <f>'詳細3 (貼り付けよう)'!L226</f>
        <v>-</v>
      </c>
      <c r="N191" s="95" t="str">
        <f>'詳細3 (貼り付けよう)'!M226</f>
        <v>-</v>
      </c>
      <c r="O191" s="95" t="str">
        <f>'詳細3 (貼り付けよう)'!N226</f>
        <v>-</v>
      </c>
      <c r="P191" s="95" t="str">
        <f>'詳細3 (貼り付けよう)'!O226</f>
        <v>-</v>
      </c>
      <c r="Q191" s="95" t="str">
        <f>'詳細3 (貼り付けよう)'!P226</f>
        <v>-</v>
      </c>
      <c r="R191" s="95" t="str">
        <f>'詳細3 (貼り付けよう)'!Q226</f>
        <v>-</v>
      </c>
      <c r="S191" s="95">
        <f>'詳細3 (貼り付けよう)'!R226</f>
        <v>82327</v>
      </c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2"/>
    </row>
    <row r="192" spans="2:34" s="374" customFormat="1" ht="24" customHeight="1" x14ac:dyDescent="0.15">
      <c r="B192" s="363">
        <v>27</v>
      </c>
      <c r="C192" s="378" t="s">
        <v>737</v>
      </c>
      <c r="D192" s="353">
        <f>'詳細3 (貼り付けよう)'!C227</f>
        <v>12</v>
      </c>
      <c r="E192" s="95">
        <f>'詳細3 (貼り付けよう)'!D227</f>
        <v>154</v>
      </c>
      <c r="F192" s="95">
        <f>'詳細3 (貼り付けよう)'!E227</f>
        <v>154</v>
      </c>
      <c r="G192" s="95">
        <f>'詳細3 (貼り付けよう)'!F227</f>
        <v>0</v>
      </c>
      <c r="H192" s="95">
        <f>'詳細3 (貼り付けよう)'!G227</f>
        <v>55507</v>
      </c>
      <c r="I192" s="95" t="str">
        <f>'詳細3 (貼り付けよう)'!H227</f>
        <v>-</v>
      </c>
      <c r="J192" s="95">
        <f>'詳細3 (貼り付けよう)'!I227</f>
        <v>67008</v>
      </c>
      <c r="K192" s="95">
        <f>'詳細3 (貼り付けよう)'!J227</f>
        <v>159964</v>
      </c>
      <c r="L192" s="95">
        <f>'詳細3 (貼り付けよう)'!K227</f>
        <v>2081</v>
      </c>
      <c r="M192" s="95">
        <f>'詳細3 (貼り付けよう)'!L227</f>
        <v>2185</v>
      </c>
      <c r="N192" s="95">
        <f>'詳細3 (貼り付けよう)'!M227</f>
        <v>1133</v>
      </c>
      <c r="O192" s="95">
        <f>'詳細3 (貼り付けよう)'!N227</f>
        <v>1029</v>
      </c>
      <c r="P192" s="95" t="str">
        <f>'詳細3 (貼り付けよう)'!O227</f>
        <v>-</v>
      </c>
      <c r="Q192" s="95" t="str">
        <f>'詳細3 (貼り付けよう)'!P227</f>
        <v>-</v>
      </c>
      <c r="R192" s="95">
        <f>'詳細3 (貼り付けよう)'!Q227</f>
        <v>154447</v>
      </c>
      <c r="S192" s="95">
        <f>'詳細3 (貼り付けよう)'!R227</f>
        <v>86270</v>
      </c>
      <c r="U192" s="402"/>
      <c r="V192" s="402"/>
      <c r="X192" s="402"/>
      <c r="Y192" s="402"/>
      <c r="Z192" s="402"/>
      <c r="AA192" s="402"/>
      <c r="AB192" s="402"/>
      <c r="AC192" s="402"/>
      <c r="AD192" s="402"/>
      <c r="AE192" s="402"/>
      <c r="AF192" s="402"/>
      <c r="AG192" s="402"/>
      <c r="AH192" s="402"/>
    </row>
    <row r="193" spans="2:34" s="374" customFormat="1" ht="24" customHeight="1" x14ac:dyDescent="0.15">
      <c r="B193" s="363">
        <v>27</v>
      </c>
      <c r="C193" s="378" t="s">
        <v>738</v>
      </c>
      <c r="D193" s="353">
        <f>'詳細3 (貼り付けよう)'!C228</f>
        <v>7</v>
      </c>
      <c r="E193" s="95">
        <f>'詳細3 (貼り付けよう)'!D228</f>
        <v>153</v>
      </c>
      <c r="F193" s="95">
        <f>'詳細3 (貼り付けよう)'!E228</f>
        <v>153</v>
      </c>
      <c r="G193" s="95">
        <f>'詳細3 (貼り付けよう)'!F228</f>
        <v>0</v>
      </c>
      <c r="H193" s="95" t="str">
        <f>'詳細3 (貼り付けよう)'!G228</f>
        <v>χχ</v>
      </c>
      <c r="I193" s="95">
        <f>'詳細3 (貼り付けよう)'!H228</f>
        <v>0</v>
      </c>
      <c r="J193" s="95" t="str">
        <f>'詳細3 (貼り付けよう)'!I228</f>
        <v>χχ</v>
      </c>
      <c r="K193" s="95" t="str">
        <f>'詳細3 (貼り付けよう)'!J228</f>
        <v>χχ</v>
      </c>
      <c r="L193" s="95">
        <f>'詳細3 (貼り付けよう)'!K228</f>
        <v>3306</v>
      </c>
      <c r="M193" s="95" t="str">
        <f>'詳細3 (貼り付けよう)'!L228</f>
        <v>χχ</v>
      </c>
      <c r="N193" s="95" t="str">
        <f>'詳細3 (貼り付けよう)'!M228</f>
        <v>χχ</v>
      </c>
      <c r="O193" s="95" t="str">
        <f>'詳細3 (貼り付けよう)'!N228</f>
        <v>χχ</v>
      </c>
      <c r="P193" s="95">
        <f>'詳細3 (貼り付けよう)'!O228</f>
        <v>0</v>
      </c>
      <c r="Q193" s="95">
        <f>'詳細3 (貼り付けよう)'!P228</f>
        <v>0</v>
      </c>
      <c r="R193" s="95" t="str">
        <f>'詳細3 (貼り付けよう)'!Q228</f>
        <v>χχ</v>
      </c>
      <c r="S193" s="95" t="str">
        <f>'詳細3 (貼り付けよう)'!R228</f>
        <v>χχ</v>
      </c>
      <c r="U193" s="402"/>
      <c r="V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2"/>
    </row>
    <row r="194" spans="2:34" s="374" customFormat="1" ht="24" customHeight="1" x14ac:dyDescent="0.15">
      <c r="B194" s="363">
        <v>27</v>
      </c>
      <c r="C194" s="378" t="s">
        <v>739</v>
      </c>
      <c r="D194" s="353">
        <f>'詳細3 (貼り付けよう)'!C229</f>
        <v>2</v>
      </c>
      <c r="E194" s="95">
        <f>'詳細3 (貼り付けよう)'!D229</f>
        <v>77</v>
      </c>
      <c r="F194" s="95">
        <f>'詳細3 (貼り付けよう)'!E229</f>
        <v>77</v>
      </c>
      <c r="G194" s="95">
        <f>'詳細3 (貼り付けよう)'!F229</f>
        <v>832</v>
      </c>
      <c r="H194" s="95" t="str">
        <f>'詳細3 (貼り付けよう)'!G229</f>
        <v>χ</v>
      </c>
      <c r="I194" s="95" t="str">
        <f>'詳細3 (貼り付けよう)'!H229</f>
        <v>χ</v>
      </c>
      <c r="J194" s="95" t="str">
        <f>'詳細3 (貼り付けよう)'!I229</f>
        <v>χ</v>
      </c>
      <c r="K194" s="95" t="str">
        <f>'詳細3 (貼り付けよう)'!J229</f>
        <v>χ</v>
      </c>
      <c r="L194" s="95" t="str">
        <f>'詳細3 (貼り付けよう)'!K229</f>
        <v>-</v>
      </c>
      <c r="M194" s="95" t="str">
        <f>'詳細3 (貼り付けよう)'!L229</f>
        <v>χ</v>
      </c>
      <c r="N194" s="95" t="str">
        <f>'詳細3 (貼り付けよう)'!M229</f>
        <v>χ</v>
      </c>
      <c r="O194" s="95" t="str">
        <f>'詳細3 (貼り付けよう)'!N229</f>
        <v>χ</v>
      </c>
      <c r="P194" s="95" t="str">
        <f>'詳細3 (貼り付けよう)'!O229</f>
        <v>χ</v>
      </c>
      <c r="Q194" s="95" t="str">
        <f>'詳細3 (貼り付けよう)'!P229</f>
        <v>χ</v>
      </c>
      <c r="R194" s="95" t="str">
        <f>'詳細3 (貼り付けよう)'!Q229</f>
        <v>χ</v>
      </c>
      <c r="S194" s="95" t="str">
        <f>'詳細3 (貼り付けよう)'!R229</f>
        <v>χ</v>
      </c>
      <c r="U194" s="402"/>
      <c r="V194" s="402"/>
      <c r="W194" s="403"/>
      <c r="X194" s="402"/>
      <c r="Y194" s="402"/>
      <c r="Z194" s="402"/>
      <c r="AA194" s="402"/>
      <c r="AB194" s="402"/>
      <c r="AC194" s="402"/>
      <c r="AD194" s="402"/>
      <c r="AE194" s="402"/>
      <c r="AF194" s="402"/>
      <c r="AG194" s="402"/>
      <c r="AH194" s="402"/>
    </row>
    <row r="195" spans="2:34" s="374" customFormat="1" ht="24" customHeight="1" x14ac:dyDescent="0.15">
      <c r="B195" s="363">
        <v>27</v>
      </c>
      <c r="C195" s="377" t="s">
        <v>740</v>
      </c>
      <c r="D195" s="353">
        <f>'詳細3 (貼り付けよう)'!C230</f>
        <v>0</v>
      </c>
      <c r="E195" s="95">
        <f>'詳細3 (貼り付けよう)'!D230</f>
        <v>0</v>
      </c>
      <c r="F195" s="95">
        <f>'詳細3 (貼り付けよう)'!E230</f>
        <v>0</v>
      </c>
      <c r="G195" s="95">
        <f>'詳細3 (貼り付けよう)'!F230</f>
        <v>0</v>
      </c>
      <c r="H195" s="95" t="str">
        <f>'詳細3 (貼り付けよう)'!G230</f>
        <v>-</v>
      </c>
      <c r="I195" s="95" t="str">
        <f>'詳細3 (貼り付けよう)'!H230</f>
        <v>-</v>
      </c>
      <c r="J195" s="95" t="str">
        <f>'詳細3 (貼り付けよう)'!I230</f>
        <v>-</v>
      </c>
      <c r="K195" s="95" t="str">
        <f>'詳細3 (貼り付けよう)'!J230</f>
        <v>-</v>
      </c>
      <c r="L195" s="95" t="str">
        <f>'詳細3 (貼り付けよう)'!K230</f>
        <v>-</v>
      </c>
      <c r="M195" s="95" t="str">
        <f>'詳細3 (貼り付けよう)'!L230</f>
        <v>-</v>
      </c>
      <c r="N195" s="95" t="str">
        <f>'詳細3 (貼り付けよう)'!M230</f>
        <v>-</v>
      </c>
      <c r="O195" s="95" t="str">
        <f>'詳細3 (貼り付けよう)'!N230</f>
        <v>-</v>
      </c>
      <c r="P195" s="95" t="str">
        <f>'詳細3 (貼り付けよう)'!O230</f>
        <v>-</v>
      </c>
      <c r="Q195" s="95" t="str">
        <f>'詳細3 (貼り付けよう)'!P230</f>
        <v>-</v>
      </c>
      <c r="R195" s="95" t="str">
        <f>'詳細3 (貼り付けよう)'!Q230</f>
        <v>-</v>
      </c>
      <c r="S195" s="95" t="str">
        <f>'詳細3 (貼り付けよう)'!R230</f>
        <v>-</v>
      </c>
      <c r="U195" s="402"/>
      <c r="V195" s="402"/>
      <c r="W195" s="403"/>
      <c r="X195" s="402"/>
      <c r="Y195" s="402"/>
      <c r="Z195" s="402"/>
      <c r="AA195" s="402"/>
      <c r="AB195" s="402"/>
      <c r="AC195" s="402"/>
      <c r="AD195" s="402"/>
      <c r="AE195" s="402"/>
      <c r="AF195" s="402"/>
      <c r="AG195" s="402"/>
      <c r="AH195" s="402"/>
    </row>
    <row r="196" spans="2:34" s="374" customFormat="1" ht="24" customHeight="1" x14ac:dyDescent="0.15">
      <c r="B196" s="363">
        <v>27</v>
      </c>
      <c r="C196" s="377" t="s">
        <v>741</v>
      </c>
      <c r="D196" s="353">
        <f>'詳細3 (貼り付けよう)'!C231</f>
        <v>0</v>
      </c>
      <c r="E196" s="95">
        <f>'詳細3 (貼り付けよう)'!D231</f>
        <v>0</v>
      </c>
      <c r="F196" s="95">
        <f>'詳細3 (貼り付けよう)'!E231</f>
        <v>0</v>
      </c>
      <c r="G196" s="95">
        <f>'詳細3 (貼り付けよう)'!F231</f>
        <v>0</v>
      </c>
      <c r="H196" s="95" t="str">
        <f>'詳細3 (貼り付けよう)'!G231</f>
        <v>-</v>
      </c>
      <c r="I196" s="95" t="str">
        <f>'詳細3 (貼り付けよう)'!H231</f>
        <v>-</v>
      </c>
      <c r="J196" s="95" t="str">
        <f>'詳細3 (貼り付けよう)'!I231</f>
        <v>-</v>
      </c>
      <c r="K196" s="95" t="str">
        <f>'詳細3 (貼り付けよう)'!J231</f>
        <v>-</v>
      </c>
      <c r="L196" s="95" t="str">
        <f>'詳細3 (貼り付けよう)'!K231</f>
        <v>-</v>
      </c>
      <c r="M196" s="95" t="str">
        <f>'詳細3 (貼り付けよう)'!L231</f>
        <v>-</v>
      </c>
      <c r="N196" s="95" t="str">
        <f>'詳細3 (貼り付けよう)'!M231</f>
        <v>-</v>
      </c>
      <c r="O196" s="95" t="str">
        <f>'詳細3 (貼り付けよう)'!N231</f>
        <v>-</v>
      </c>
      <c r="P196" s="95" t="str">
        <f>'詳細3 (貼り付けよう)'!O231</f>
        <v>-</v>
      </c>
      <c r="Q196" s="95" t="str">
        <f>'詳細3 (貼り付けよう)'!P231</f>
        <v>-</v>
      </c>
      <c r="R196" s="95" t="str">
        <f>'詳細3 (貼り付けよう)'!Q231</f>
        <v>-</v>
      </c>
      <c r="S196" s="95" t="str">
        <f>'詳細3 (貼り付けよう)'!R231</f>
        <v>-</v>
      </c>
      <c r="U196" s="402"/>
      <c r="V196" s="402"/>
      <c r="W196" s="402"/>
      <c r="X196" s="402"/>
      <c r="Y196" s="402"/>
      <c r="Z196" s="402"/>
      <c r="AA196" s="402"/>
      <c r="AB196" s="402"/>
      <c r="AC196" s="402"/>
      <c r="AD196" s="402"/>
      <c r="AE196" s="402"/>
      <c r="AF196" s="402"/>
      <c r="AG196" s="402"/>
      <c r="AH196" s="402"/>
    </row>
    <row r="197" spans="2:34" s="374" customFormat="1" ht="24" customHeight="1" x14ac:dyDescent="0.15">
      <c r="B197" s="363">
        <v>27</v>
      </c>
      <c r="C197" s="378" t="s">
        <v>742</v>
      </c>
      <c r="D197" s="353">
        <f>'詳細3 (貼り付けよう)'!C232</f>
        <v>0</v>
      </c>
      <c r="E197" s="95">
        <f>'詳細3 (貼り付けよう)'!D232</f>
        <v>0</v>
      </c>
      <c r="F197" s="95">
        <f>'詳細3 (貼り付けよう)'!E232</f>
        <v>0</v>
      </c>
      <c r="G197" s="95">
        <f>'詳細3 (貼り付けよう)'!F232</f>
        <v>0</v>
      </c>
      <c r="H197" s="95" t="str">
        <f>'詳細3 (貼り付けよう)'!G232</f>
        <v>-</v>
      </c>
      <c r="I197" s="95" t="str">
        <f>'詳細3 (貼り付けよう)'!H232</f>
        <v>-</v>
      </c>
      <c r="J197" s="95" t="str">
        <f>'詳細3 (貼り付けよう)'!I232</f>
        <v>-</v>
      </c>
      <c r="K197" s="95" t="str">
        <f>'詳細3 (貼り付けよう)'!J232</f>
        <v>-</v>
      </c>
      <c r="L197" s="95" t="str">
        <f>'詳細3 (貼り付けよう)'!K232</f>
        <v>-</v>
      </c>
      <c r="M197" s="95" t="str">
        <f>'詳細3 (貼り付けよう)'!L232</f>
        <v>-</v>
      </c>
      <c r="N197" s="95" t="str">
        <f>'詳細3 (貼り付けよう)'!M232</f>
        <v>-</v>
      </c>
      <c r="O197" s="95" t="str">
        <f>'詳細3 (貼り付けよう)'!N232</f>
        <v>-</v>
      </c>
      <c r="P197" s="95" t="str">
        <f>'詳細3 (貼り付けよう)'!O232</f>
        <v>-</v>
      </c>
      <c r="Q197" s="95" t="str">
        <f>'詳細3 (貼り付けよう)'!P232</f>
        <v>-</v>
      </c>
      <c r="R197" s="95" t="str">
        <f>'詳細3 (貼り付けよう)'!Q232</f>
        <v>-</v>
      </c>
      <c r="S197" s="95" t="str">
        <f>'詳細3 (貼り付けよう)'!R232</f>
        <v>-</v>
      </c>
      <c r="U197" s="402"/>
      <c r="V197" s="402"/>
      <c r="X197" s="402"/>
      <c r="Y197" s="402"/>
      <c r="Z197" s="402"/>
      <c r="AA197" s="402"/>
      <c r="AB197" s="402"/>
      <c r="AC197" s="402"/>
      <c r="AD197" s="402"/>
      <c r="AE197" s="402"/>
      <c r="AF197" s="402"/>
      <c r="AG197" s="402"/>
      <c r="AH197" s="402"/>
    </row>
    <row r="198" spans="2:34" s="374" customFormat="1" ht="24" customHeight="1" thickBot="1" x14ac:dyDescent="0.2">
      <c r="B198" s="363">
        <v>27</v>
      </c>
      <c r="C198" s="379" t="s">
        <v>755</v>
      </c>
      <c r="D198" s="355">
        <f>'詳細3 (貼り付けよう)'!C233</f>
        <v>2</v>
      </c>
      <c r="E198" s="96">
        <f>'詳細3 (貼り付けよう)'!D233</f>
        <v>77</v>
      </c>
      <c r="F198" s="96">
        <f>'詳細3 (貼り付けよう)'!E233</f>
        <v>77</v>
      </c>
      <c r="G198" s="96">
        <f>'詳細3 (貼り付けよう)'!F233</f>
        <v>832</v>
      </c>
      <c r="H198" s="96" t="str">
        <f>'詳細3 (貼り付けよう)'!G233</f>
        <v>χ</v>
      </c>
      <c r="I198" s="96" t="str">
        <f>'詳細3 (貼り付けよう)'!H233</f>
        <v>χ</v>
      </c>
      <c r="J198" s="96" t="str">
        <f>'詳細3 (貼り付けよう)'!I233</f>
        <v>χ</v>
      </c>
      <c r="K198" s="96" t="str">
        <f>'詳細3 (貼り付けよう)'!J233</f>
        <v>χ</v>
      </c>
      <c r="L198" s="96" t="str">
        <f>'詳細3 (貼り付けよう)'!K233</f>
        <v>-</v>
      </c>
      <c r="M198" s="96" t="str">
        <f>'詳細3 (貼り付けよう)'!L233</f>
        <v>χ</v>
      </c>
      <c r="N198" s="96" t="str">
        <f>'詳細3 (貼り付けよう)'!M233</f>
        <v>χ</v>
      </c>
      <c r="O198" s="96" t="str">
        <f>'詳細3 (貼り付けよう)'!N233</f>
        <v>χ</v>
      </c>
      <c r="P198" s="96" t="str">
        <f>'詳細3 (貼り付けよう)'!O233</f>
        <v>χ</v>
      </c>
      <c r="Q198" s="96" t="str">
        <f>'詳細3 (貼り付けよう)'!P233</f>
        <v>χ</v>
      </c>
      <c r="R198" s="96" t="str">
        <f>'詳細3 (貼り付けよう)'!Q233</f>
        <v>χ</v>
      </c>
      <c r="S198" s="96" t="str">
        <f>'詳細3 (貼り付けよう)'!R233</f>
        <v>χ</v>
      </c>
      <c r="U198" s="402"/>
      <c r="V198" s="402"/>
      <c r="X198" s="402"/>
      <c r="Y198" s="402"/>
      <c r="Z198" s="402"/>
      <c r="AA198" s="402"/>
      <c r="AB198" s="402"/>
      <c r="AC198" s="402"/>
      <c r="AD198" s="402"/>
      <c r="AE198" s="402"/>
      <c r="AF198" s="402"/>
      <c r="AG198" s="402"/>
      <c r="AH198" s="402"/>
    </row>
    <row r="199" spans="2:34" s="374" customFormat="1" ht="24" customHeight="1" x14ac:dyDescent="0.15">
      <c r="B199" s="393">
        <v>28</v>
      </c>
      <c r="C199" s="401" t="s">
        <v>754</v>
      </c>
      <c r="D199" s="352">
        <f>'詳細3 (貼り付けよう)'!C244</f>
        <v>45</v>
      </c>
      <c r="E199" s="93">
        <f>'詳細3 (貼り付けよう)'!D244</f>
        <v>5973</v>
      </c>
      <c r="F199" s="93">
        <f>'詳細3 (貼り付けよう)'!E244</f>
        <v>5973</v>
      </c>
      <c r="G199" s="93">
        <f>'詳細3 (貼り付けよう)'!F244</f>
        <v>66769</v>
      </c>
      <c r="H199" s="93">
        <f>'詳細3 (貼り付けよう)'!G244</f>
        <v>3067243</v>
      </c>
      <c r="I199" s="93">
        <f>'詳細3 (貼り付けよう)'!H244</f>
        <v>2721517</v>
      </c>
      <c r="J199" s="93">
        <f>'詳細3 (貼り付けよう)'!I244</f>
        <v>9326287</v>
      </c>
      <c r="K199" s="93">
        <f>'詳細3 (貼り付けよう)'!J244</f>
        <v>18993947</v>
      </c>
      <c r="L199" s="93">
        <f>'詳細3 (貼り付けよう)'!K244</f>
        <v>400513</v>
      </c>
      <c r="M199" s="93">
        <f>'詳細3 (貼り付けよう)'!L244</f>
        <v>428759</v>
      </c>
      <c r="N199" s="93">
        <f>'詳細3 (貼り付けよう)'!M244</f>
        <v>775200</v>
      </c>
      <c r="O199" s="93">
        <f>'詳細3 (貼り付けよう)'!N244</f>
        <v>953600</v>
      </c>
      <c r="P199" s="93">
        <f>'詳細3 (貼り付けよう)'!O244</f>
        <v>323762</v>
      </c>
      <c r="Q199" s="93">
        <f>'詳細3 (貼り付けよう)'!P244</f>
        <v>296724</v>
      </c>
      <c r="R199" s="93">
        <f>'詳細3 (貼り付けよう)'!Q244</f>
        <v>19053281</v>
      </c>
      <c r="S199" s="93">
        <f>'詳細3 (貼り付けよう)'!R244</f>
        <v>8779736</v>
      </c>
      <c r="U199" s="402"/>
      <c r="V199" s="402"/>
      <c r="X199" s="402"/>
      <c r="Y199" s="402"/>
      <c r="Z199" s="402"/>
      <c r="AA199" s="402"/>
      <c r="AB199" s="402"/>
      <c r="AC199" s="402"/>
      <c r="AD199" s="402"/>
      <c r="AE199" s="402"/>
      <c r="AF199" s="402"/>
      <c r="AG199" s="402"/>
      <c r="AH199" s="402"/>
    </row>
    <row r="200" spans="2:34" s="374" customFormat="1" ht="24" customHeight="1" x14ac:dyDescent="0.15">
      <c r="B200" s="393">
        <v>28</v>
      </c>
      <c r="C200" s="377" t="s">
        <v>736</v>
      </c>
      <c r="D200" s="353">
        <f>'詳細3 (貼り付けよう)'!C245</f>
        <v>10</v>
      </c>
      <c r="E200" s="95">
        <f>'詳細3 (貼り付けよう)'!D245</f>
        <v>66</v>
      </c>
      <c r="F200" s="95">
        <f>'詳細3 (貼り付けよう)'!E245</f>
        <v>66</v>
      </c>
      <c r="G200" s="95">
        <f>'詳細3 (貼り付けよう)'!F245</f>
        <v>0</v>
      </c>
      <c r="H200" s="95">
        <f>'詳細3 (貼り付けよう)'!G245</f>
        <v>22667</v>
      </c>
      <c r="I200" s="95" t="str">
        <f>'詳細3 (貼り付けよう)'!H245</f>
        <v>-</v>
      </c>
      <c r="J200" s="95">
        <f>'詳細3 (貼り付けよう)'!I245</f>
        <v>83557</v>
      </c>
      <c r="K200" s="95">
        <f>'詳細3 (貼り付けよう)'!J245</f>
        <v>142401</v>
      </c>
      <c r="L200" s="95" t="str">
        <f>'詳細3 (貼り付けよう)'!K245</f>
        <v>-</v>
      </c>
      <c r="M200" s="95" t="str">
        <f>'詳細3 (貼り付けよう)'!L245</f>
        <v>-</v>
      </c>
      <c r="N200" s="95" t="str">
        <f>'詳細3 (貼り付けよう)'!M245</f>
        <v>-</v>
      </c>
      <c r="O200" s="95" t="str">
        <f>'詳細3 (貼り付けよう)'!N245</f>
        <v>-</v>
      </c>
      <c r="P200" s="95" t="str">
        <f>'詳細3 (貼り付けよう)'!O245</f>
        <v>-</v>
      </c>
      <c r="Q200" s="95" t="str">
        <f>'詳細3 (貼り付けよう)'!P245</f>
        <v>-</v>
      </c>
      <c r="R200" s="95" t="str">
        <f>'詳細3 (貼り付けよう)'!Q245</f>
        <v>-</v>
      </c>
      <c r="S200" s="95">
        <f>'詳細3 (貼り付けよう)'!R245</f>
        <v>57822</v>
      </c>
      <c r="U200" s="402"/>
      <c r="V200" s="402"/>
      <c r="X200" s="402"/>
      <c r="Y200" s="402"/>
      <c r="Z200" s="402"/>
      <c r="AA200" s="402"/>
      <c r="AB200" s="402"/>
      <c r="AC200" s="402"/>
      <c r="AD200" s="402"/>
      <c r="AE200" s="402"/>
      <c r="AF200" s="402"/>
      <c r="AG200" s="402"/>
      <c r="AH200" s="402"/>
    </row>
    <row r="201" spans="2:34" s="374" customFormat="1" ht="24" customHeight="1" x14ac:dyDescent="0.15">
      <c r="B201" s="393">
        <v>28</v>
      </c>
      <c r="C201" s="377" t="s">
        <v>737</v>
      </c>
      <c r="D201" s="353">
        <f>'詳細3 (貼り付けよう)'!C246</f>
        <v>3</v>
      </c>
      <c r="E201" s="95">
        <f>'詳細3 (貼り付けよう)'!D246</f>
        <v>53</v>
      </c>
      <c r="F201" s="95">
        <f>'詳細3 (貼り付けよう)'!E246</f>
        <v>53</v>
      </c>
      <c r="G201" s="95">
        <f>'詳細3 (貼り付けよう)'!F246</f>
        <v>0</v>
      </c>
      <c r="H201" s="95">
        <f>'詳細3 (貼り付けよう)'!G246</f>
        <v>22048</v>
      </c>
      <c r="I201" s="95" t="str">
        <f>'詳細3 (貼り付けよう)'!H246</f>
        <v>-</v>
      </c>
      <c r="J201" s="95">
        <f>'詳細3 (貼り付けよう)'!I246</f>
        <v>19350</v>
      </c>
      <c r="K201" s="95">
        <f>'詳細3 (貼り付けよう)'!J246</f>
        <v>61914</v>
      </c>
      <c r="L201" s="95" t="str">
        <f>'詳細3 (貼り付けよう)'!K246</f>
        <v>χχ</v>
      </c>
      <c r="M201" s="95">
        <f>'詳細3 (貼り付けよう)'!L246</f>
        <v>1137</v>
      </c>
      <c r="N201" s="95">
        <f>'詳細3 (貼り付けよう)'!M246</f>
        <v>9603</v>
      </c>
      <c r="O201" s="95">
        <f>'詳細3 (貼り付けよう)'!N246</f>
        <v>6489</v>
      </c>
      <c r="P201" s="95" t="str">
        <f>'詳細3 (貼り付けよう)'!O246</f>
        <v>-</v>
      </c>
      <c r="Q201" s="95" t="str">
        <f>'詳細3 (貼り付けよう)'!P246</f>
        <v>-</v>
      </c>
      <c r="R201" s="95">
        <f>'詳細3 (貼り付けよう)'!Q246</f>
        <v>58782</v>
      </c>
      <c r="S201" s="95">
        <f>'詳細3 (貼り付けよう)'!R246</f>
        <v>39560</v>
      </c>
      <c r="U201" s="402"/>
      <c r="V201" s="402"/>
      <c r="X201" s="402"/>
      <c r="Y201" s="402"/>
      <c r="Z201" s="402"/>
      <c r="AA201" s="402"/>
      <c r="AB201" s="402"/>
      <c r="AC201" s="402"/>
      <c r="AD201" s="402"/>
      <c r="AE201" s="402"/>
      <c r="AF201" s="402"/>
      <c r="AG201" s="402"/>
      <c r="AH201" s="402"/>
    </row>
    <row r="202" spans="2:34" s="374" customFormat="1" ht="24" customHeight="1" x14ac:dyDescent="0.15">
      <c r="B202" s="393">
        <v>28</v>
      </c>
      <c r="C202" s="377" t="s">
        <v>738</v>
      </c>
      <c r="D202" s="353">
        <f>'詳細3 (貼り付けよう)'!C247</f>
        <v>7</v>
      </c>
      <c r="E202" s="95">
        <f>'詳細3 (貼り付けよう)'!D247</f>
        <v>155</v>
      </c>
      <c r="F202" s="95">
        <f>'詳細3 (貼り付けよう)'!E247</f>
        <v>155</v>
      </c>
      <c r="G202" s="95">
        <f>'詳細3 (貼り付けよう)'!F247</f>
        <v>0</v>
      </c>
      <c r="H202" s="95">
        <f>'詳細3 (貼り付けよう)'!G247</f>
        <v>41693</v>
      </c>
      <c r="I202" s="95">
        <f>'詳細3 (貼り付けよう)'!H247</f>
        <v>0</v>
      </c>
      <c r="J202" s="95">
        <f>'詳細3 (貼り付けよう)'!I247</f>
        <v>44525</v>
      </c>
      <c r="K202" s="95">
        <f>'詳細3 (貼り付けよう)'!J247</f>
        <v>125124</v>
      </c>
      <c r="L202" s="95" t="str">
        <f>'詳細3 (貼り付けよう)'!K247</f>
        <v>χχ</v>
      </c>
      <c r="M202" s="95">
        <f>'詳細3 (貼り付けよう)'!L247</f>
        <v>4872</v>
      </c>
      <c r="N202" s="95">
        <f>'詳細3 (貼り付けよう)'!M247</f>
        <v>1320</v>
      </c>
      <c r="O202" s="95">
        <f>'詳細3 (貼り付けよう)'!N247</f>
        <v>1090</v>
      </c>
      <c r="P202" s="95">
        <f>'詳細3 (貼り付けよう)'!O247</f>
        <v>0</v>
      </c>
      <c r="Q202" s="95">
        <f>'詳細3 (貼り付けよう)'!P247</f>
        <v>0</v>
      </c>
      <c r="R202" s="95">
        <f>'詳細3 (貼り付けよう)'!Q247</f>
        <v>125579</v>
      </c>
      <c r="S202" s="95">
        <f>'詳細3 (貼り付けよう)'!R247</f>
        <v>74690</v>
      </c>
      <c r="U202" s="402"/>
      <c r="V202" s="402"/>
      <c r="X202" s="402"/>
      <c r="Y202" s="402"/>
      <c r="Z202" s="402"/>
      <c r="AA202" s="402"/>
      <c r="AB202" s="402"/>
      <c r="AC202" s="402"/>
      <c r="AD202" s="402"/>
      <c r="AE202" s="402"/>
      <c r="AF202" s="402"/>
      <c r="AG202" s="402"/>
      <c r="AH202" s="402"/>
    </row>
    <row r="203" spans="2:34" s="374" customFormat="1" ht="24" customHeight="1" x14ac:dyDescent="0.15">
      <c r="B203" s="393">
        <v>28</v>
      </c>
      <c r="C203" s="378" t="s">
        <v>739</v>
      </c>
      <c r="D203" s="353">
        <f>'詳細3 (貼り付けよう)'!C248</f>
        <v>2</v>
      </c>
      <c r="E203" s="95">
        <f>'詳細3 (貼り付けよう)'!D248</f>
        <v>73</v>
      </c>
      <c r="F203" s="95">
        <f>'詳細3 (貼り付けよう)'!E248</f>
        <v>73</v>
      </c>
      <c r="G203" s="95">
        <f>'詳細3 (貼り付けよう)'!F248</f>
        <v>890</v>
      </c>
      <c r="H203" s="95" t="str">
        <f>'詳細3 (貼り付けよう)'!G248</f>
        <v>χ</v>
      </c>
      <c r="I203" s="95" t="str">
        <f>'詳細3 (貼り付けよう)'!H248</f>
        <v>χ</v>
      </c>
      <c r="J203" s="95" t="str">
        <f>'詳細3 (貼り付けよう)'!I248</f>
        <v>χ</v>
      </c>
      <c r="K203" s="95" t="str">
        <f>'詳細3 (貼り付けよう)'!J248</f>
        <v>χ</v>
      </c>
      <c r="L203" s="95" t="str">
        <f>'詳細3 (貼り付けよう)'!K248</f>
        <v>χ</v>
      </c>
      <c r="M203" s="95" t="str">
        <f>'詳細3 (貼り付けよう)'!L248</f>
        <v>χ</v>
      </c>
      <c r="N203" s="95" t="str">
        <f>'詳細3 (貼り付けよう)'!M248</f>
        <v>χ</v>
      </c>
      <c r="O203" s="95" t="str">
        <f>'詳細3 (貼り付けよう)'!N248</f>
        <v>χ</v>
      </c>
      <c r="P203" s="95" t="str">
        <f>'詳細3 (貼り付けよう)'!O248</f>
        <v>χ</v>
      </c>
      <c r="Q203" s="95" t="str">
        <f>'詳細3 (貼り付けよう)'!P248</f>
        <v>χ</v>
      </c>
      <c r="R203" s="95" t="str">
        <f>'詳細3 (貼り付けよう)'!Q248</f>
        <v>χ</v>
      </c>
      <c r="S203" s="95" t="str">
        <f>'詳細3 (貼り付けよう)'!R248</f>
        <v>χ</v>
      </c>
      <c r="U203" s="402"/>
      <c r="V203" s="402"/>
      <c r="X203" s="402"/>
      <c r="Y203" s="402"/>
      <c r="Z203" s="402"/>
      <c r="AA203" s="402"/>
      <c r="AB203" s="402"/>
      <c r="AC203" s="402"/>
      <c r="AD203" s="402"/>
      <c r="AE203" s="402"/>
      <c r="AF203" s="402"/>
      <c r="AG203" s="402"/>
      <c r="AH203" s="402"/>
    </row>
    <row r="204" spans="2:34" s="374" customFormat="1" ht="24" customHeight="1" x14ac:dyDescent="0.15">
      <c r="B204" s="393">
        <v>28</v>
      </c>
      <c r="C204" s="378" t="s">
        <v>740</v>
      </c>
      <c r="D204" s="353">
        <f>'詳細3 (貼り付けよう)'!C249</f>
        <v>8</v>
      </c>
      <c r="E204" s="95">
        <f>'詳細3 (貼り付けよう)'!D249</f>
        <v>576</v>
      </c>
      <c r="F204" s="95">
        <f>'詳細3 (貼り付けよう)'!E249</f>
        <v>576</v>
      </c>
      <c r="G204" s="95">
        <f>'詳細3 (貼り付けよう)'!F249</f>
        <v>6752</v>
      </c>
      <c r="H204" s="95">
        <f>'詳細3 (貼り付けよう)'!G249</f>
        <v>200960</v>
      </c>
      <c r="I204" s="95">
        <f>'詳細3 (貼り付けよう)'!H249</f>
        <v>178561</v>
      </c>
      <c r="J204" s="95">
        <f>'詳細3 (貼り付けよう)'!I249</f>
        <v>268086</v>
      </c>
      <c r="K204" s="95">
        <f>'詳細3 (貼り付けよう)'!J249</f>
        <v>661379</v>
      </c>
      <c r="L204" s="95">
        <f>'詳細3 (貼り付けよう)'!K249</f>
        <v>9899</v>
      </c>
      <c r="M204" s="95">
        <f>'詳細3 (貼り付けよう)'!L249</f>
        <v>11754</v>
      </c>
      <c r="N204" s="95">
        <f>'詳細3 (貼り付けよう)'!M249</f>
        <v>23798</v>
      </c>
      <c r="O204" s="95">
        <f>'詳細3 (貼り付けよう)'!N249</f>
        <v>23957</v>
      </c>
      <c r="P204" s="95">
        <f>'詳細3 (貼り付けよう)'!O249</f>
        <v>18192</v>
      </c>
      <c r="Q204" s="95">
        <f>'詳細3 (貼り付けよう)'!P249</f>
        <v>19160</v>
      </c>
      <c r="R204" s="95">
        <f>'詳細3 (貼り付けよう)'!Q249</f>
        <v>661181</v>
      </c>
      <c r="S204" s="95">
        <f>'詳細3 (貼り付けよう)'!R249</f>
        <v>354498</v>
      </c>
      <c r="U204" s="402"/>
      <c r="V204" s="402"/>
      <c r="X204" s="402"/>
      <c r="Y204" s="402"/>
      <c r="Z204" s="402"/>
      <c r="AA204" s="402"/>
      <c r="AB204" s="402"/>
      <c r="AC204" s="402"/>
      <c r="AD204" s="402"/>
      <c r="AE204" s="402"/>
      <c r="AF204" s="402"/>
      <c r="AG204" s="402"/>
      <c r="AH204" s="402"/>
    </row>
    <row r="205" spans="2:34" s="374" customFormat="1" ht="24" customHeight="1" x14ac:dyDescent="0.2">
      <c r="B205" s="393">
        <v>28</v>
      </c>
      <c r="C205" s="378" t="s">
        <v>741</v>
      </c>
      <c r="D205" s="353">
        <f>'詳細3 (貼り付けよう)'!C250</f>
        <v>9</v>
      </c>
      <c r="E205" s="95">
        <f>'詳細3 (貼り付けよう)'!D250</f>
        <v>1751</v>
      </c>
      <c r="F205" s="95">
        <f>'詳細3 (貼り付けよう)'!E250</f>
        <v>1751</v>
      </c>
      <c r="G205" s="95">
        <f>'詳細3 (貼り付けよう)'!F250</f>
        <v>20405</v>
      </c>
      <c r="H205" s="95">
        <f>'詳細3 (貼り付けよう)'!G250</f>
        <v>800893</v>
      </c>
      <c r="I205" s="95">
        <f>'詳細3 (貼り付けよう)'!H250</f>
        <v>700685</v>
      </c>
      <c r="J205" s="95">
        <f>'詳細3 (貼り付けよう)'!I250</f>
        <v>2476560</v>
      </c>
      <c r="K205" s="95">
        <f>'詳細3 (貼り付けよう)'!J250</f>
        <v>5013613</v>
      </c>
      <c r="L205" s="95">
        <f>'詳細3 (貼り付けよう)'!K250</f>
        <v>66534</v>
      </c>
      <c r="M205" s="95">
        <f>'詳細3 (貼り付けよう)'!L250</f>
        <v>63634</v>
      </c>
      <c r="N205" s="95">
        <f>'詳細3 (貼り付けよう)'!M250</f>
        <v>277524</v>
      </c>
      <c r="O205" s="95">
        <f>'詳細3 (貼り付けよう)'!N250</f>
        <v>365457</v>
      </c>
      <c r="P205" s="95">
        <f>'詳細3 (貼り付けよう)'!O250</f>
        <v>114059</v>
      </c>
      <c r="Q205" s="95">
        <f>'詳細3 (貼り付けよう)'!P250</f>
        <v>119218</v>
      </c>
      <c r="R205" s="95">
        <f>'詳細3 (貼り付けよう)'!Q250</f>
        <v>5096943</v>
      </c>
      <c r="S205" s="95">
        <f>'詳細3 (貼り付けよう)'!R250</f>
        <v>2256433</v>
      </c>
      <c r="U205" s="402"/>
      <c r="V205" s="402"/>
      <c r="W205" s="57"/>
      <c r="X205" s="402"/>
      <c r="Y205" s="402"/>
      <c r="Z205" s="402"/>
      <c r="AA205" s="402"/>
      <c r="AB205" s="402"/>
      <c r="AC205" s="402"/>
      <c r="AD205" s="402"/>
      <c r="AE205" s="402"/>
      <c r="AF205" s="402"/>
      <c r="AG205" s="402"/>
      <c r="AH205" s="402"/>
    </row>
    <row r="206" spans="2:34" s="374" customFormat="1" ht="24" customHeight="1" x14ac:dyDescent="0.2">
      <c r="B206" s="393">
        <v>28</v>
      </c>
      <c r="C206" s="378" t="s">
        <v>742</v>
      </c>
      <c r="D206" s="353">
        <f>'詳細3 (貼り付けよう)'!C251</f>
        <v>6</v>
      </c>
      <c r="E206" s="95">
        <f>'詳細3 (貼り付けよう)'!D251</f>
        <v>3299</v>
      </c>
      <c r="F206" s="95">
        <f>'詳細3 (貼り付けよう)'!E251</f>
        <v>3299</v>
      </c>
      <c r="G206" s="95">
        <f>'詳細3 (貼り付けよう)'!F251</f>
        <v>38722</v>
      </c>
      <c r="H206" s="95" t="str">
        <f>'詳細3 (貼り付けよう)'!G251</f>
        <v>χχ</v>
      </c>
      <c r="I206" s="95" t="str">
        <f>'詳細3 (貼り付けよう)'!H251</f>
        <v>χχ</v>
      </c>
      <c r="J206" s="95" t="str">
        <f>'詳細3 (貼り付けよう)'!I251</f>
        <v>χχ</v>
      </c>
      <c r="K206" s="95" t="str">
        <f>'詳細3 (貼り付けよう)'!J251</f>
        <v>χχ</v>
      </c>
      <c r="L206" s="95" t="str">
        <f>'詳細3 (貼り付けよう)'!K251</f>
        <v>χχ</v>
      </c>
      <c r="M206" s="95" t="str">
        <f>'詳細3 (貼り付けよう)'!L251</f>
        <v>χχ</v>
      </c>
      <c r="N206" s="95" t="str">
        <f>'詳細3 (貼り付けよう)'!M251</f>
        <v>χχ</v>
      </c>
      <c r="O206" s="95" t="str">
        <f>'詳細3 (貼り付けよう)'!N251</f>
        <v>χχ</v>
      </c>
      <c r="P206" s="95" t="str">
        <f>'詳細3 (貼り付けよう)'!O251</f>
        <v>χχ</v>
      </c>
      <c r="Q206" s="95" t="str">
        <f>'詳細3 (貼り付けよう)'!P251</f>
        <v>χχ</v>
      </c>
      <c r="R206" s="95" t="str">
        <f>'詳細3 (貼り付けよう)'!Q251</f>
        <v>χχ</v>
      </c>
      <c r="S206" s="95" t="str">
        <f>'詳細3 (貼り付けよう)'!R251</f>
        <v>χχ</v>
      </c>
      <c r="U206" s="402"/>
      <c r="V206" s="402"/>
      <c r="W206" s="57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</row>
    <row r="207" spans="2:34" s="374" customFormat="1" ht="24" customHeight="1" x14ac:dyDescent="0.2">
      <c r="B207" s="393">
        <v>28</v>
      </c>
      <c r="C207" s="379" t="s">
        <v>755</v>
      </c>
      <c r="D207" s="353">
        <f>'詳細3 (貼り付けよう)'!C252</f>
        <v>25</v>
      </c>
      <c r="E207" s="95">
        <f>'詳細3 (貼り付けよう)'!D252</f>
        <v>5699</v>
      </c>
      <c r="F207" s="95">
        <f>'詳細3 (貼り付けよう)'!E252</f>
        <v>5699</v>
      </c>
      <c r="G207" s="95">
        <f>'詳細3 (貼り付けよう)'!F252</f>
        <v>66769</v>
      </c>
      <c r="H207" s="95">
        <f>'詳細3 (貼り付けよう)'!G252</f>
        <v>2980835</v>
      </c>
      <c r="I207" s="95">
        <f>'詳細3 (貼り付けよう)'!H252</f>
        <v>2721517</v>
      </c>
      <c r="J207" s="95">
        <f>'詳細3 (貼り付けよう)'!I252</f>
        <v>9178855</v>
      </c>
      <c r="K207" s="95">
        <f>'詳細3 (貼り付けよう)'!J252</f>
        <v>18664508</v>
      </c>
      <c r="L207" s="95">
        <f>'詳細3 (貼り付けよう)'!K252</f>
        <v>396167</v>
      </c>
      <c r="M207" s="95">
        <f>'詳細3 (貼り付けよう)'!L252</f>
        <v>422750</v>
      </c>
      <c r="N207" s="95">
        <f>'詳細3 (貼り付けよう)'!M252</f>
        <v>764277</v>
      </c>
      <c r="O207" s="95">
        <f>'詳細3 (貼り付けよう)'!N252</f>
        <v>946021</v>
      </c>
      <c r="P207" s="95">
        <f>'詳細3 (貼り付けよう)'!O252</f>
        <v>323762</v>
      </c>
      <c r="Q207" s="95">
        <f>'詳細3 (貼り付けよう)'!P252</f>
        <v>296724</v>
      </c>
      <c r="R207" s="95">
        <f>'詳細3 (貼り付けよう)'!Q252</f>
        <v>18868920</v>
      </c>
      <c r="S207" s="95">
        <f>'詳細3 (貼り付けよう)'!R252</f>
        <v>8607664</v>
      </c>
      <c r="U207" s="402"/>
      <c r="V207" s="402"/>
      <c r="W207" s="57"/>
      <c r="X207" s="402"/>
      <c r="Y207" s="402"/>
      <c r="Z207" s="402"/>
      <c r="AA207" s="402"/>
      <c r="AB207" s="402"/>
      <c r="AC207" s="402"/>
      <c r="AD207" s="402"/>
      <c r="AE207" s="402"/>
      <c r="AF207" s="402"/>
      <c r="AG207" s="402"/>
      <c r="AH207" s="402"/>
    </row>
    <row r="208" spans="2:34" s="374" customFormat="1" ht="24" customHeight="1" x14ac:dyDescent="0.2">
      <c r="B208" s="363">
        <v>0</v>
      </c>
      <c r="C208" s="379">
        <v>0</v>
      </c>
      <c r="D208" s="353">
        <f>'詳細3 (貼り付けよう)'!C253</f>
        <v>0</v>
      </c>
      <c r="E208" s="95">
        <f>'詳細3 (貼り付けよう)'!D253</f>
        <v>0</v>
      </c>
      <c r="F208" s="95">
        <f>'詳細3 (貼り付けよう)'!E253</f>
        <v>0</v>
      </c>
      <c r="G208" s="95">
        <f>'詳細3 (貼り付けよう)'!F253</f>
        <v>0</v>
      </c>
      <c r="H208" s="95">
        <f>'詳細3 (貼り付けよう)'!G253</f>
        <v>0</v>
      </c>
      <c r="I208" s="95">
        <f>'詳細3 (貼り付けよう)'!H253</f>
        <v>0</v>
      </c>
      <c r="J208" s="95">
        <f>'詳細3 (貼り付けよう)'!I253</f>
        <v>0</v>
      </c>
      <c r="K208" s="95">
        <f>'詳細3 (貼り付けよう)'!J253</f>
        <v>0</v>
      </c>
      <c r="L208" s="95">
        <f>'詳細3 (貼り付けよう)'!K253</f>
        <v>0</v>
      </c>
      <c r="M208" s="95">
        <f>'詳細3 (貼り付けよう)'!L253</f>
        <v>0</v>
      </c>
      <c r="N208" s="95">
        <f>'詳細3 (貼り付けよう)'!M253</f>
        <v>0</v>
      </c>
      <c r="O208" s="95">
        <f>'詳細3 (貼り付けよう)'!N253</f>
        <v>0</v>
      </c>
      <c r="P208" s="95">
        <f>'詳細3 (貼り付けよう)'!O253</f>
        <v>0</v>
      </c>
      <c r="Q208" s="95">
        <f>'詳細3 (貼り付けよう)'!P253</f>
        <v>0</v>
      </c>
      <c r="R208" s="95">
        <f>'詳細3 (貼り付けよう)'!Q253</f>
        <v>0</v>
      </c>
      <c r="S208" s="95">
        <f>'詳細3 (貼り付けよう)'!R253</f>
        <v>0</v>
      </c>
      <c r="U208" s="402"/>
      <c r="V208" s="402"/>
      <c r="W208" s="57"/>
      <c r="X208" s="402"/>
      <c r="Y208" s="402"/>
      <c r="Z208" s="402"/>
      <c r="AA208" s="402"/>
      <c r="AB208" s="402"/>
      <c r="AC208" s="402"/>
      <c r="AD208" s="402"/>
      <c r="AE208" s="402"/>
      <c r="AF208" s="402"/>
      <c r="AG208" s="402"/>
      <c r="AH208" s="402"/>
    </row>
    <row r="209" spans="2:34" s="374" customFormat="1" ht="24" customHeight="1" x14ac:dyDescent="0.2">
      <c r="B209" s="363">
        <v>29</v>
      </c>
      <c r="C209" s="397" t="s">
        <v>754</v>
      </c>
      <c r="D209" s="353">
        <f>'詳細3 (貼り付けよう)'!C254</f>
        <v>76</v>
      </c>
      <c r="E209" s="95">
        <f>'詳細3 (貼り付けよう)'!D254</f>
        <v>2104</v>
      </c>
      <c r="F209" s="95">
        <f>'詳細3 (貼り付けよう)'!E254</f>
        <v>2104</v>
      </c>
      <c r="G209" s="95">
        <f>'詳細3 (貼り付けよう)'!F254</f>
        <v>17838</v>
      </c>
      <c r="H209" s="95">
        <f>'詳細3 (貼り付けよう)'!G254</f>
        <v>872459</v>
      </c>
      <c r="I209" s="95">
        <f>'詳細3 (貼り付けよう)'!H254</f>
        <v>552838</v>
      </c>
      <c r="J209" s="95">
        <f>'詳細3 (貼り付けよう)'!I254</f>
        <v>2786360</v>
      </c>
      <c r="K209" s="95">
        <f>'詳細3 (貼り付けよう)'!J254</f>
        <v>4666638</v>
      </c>
      <c r="L209" s="95">
        <f>'詳細3 (貼り付けよう)'!K254</f>
        <v>163766</v>
      </c>
      <c r="M209" s="95">
        <f>'詳細3 (貼り付けよう)'!L254</f>
        <v>182403</v>
      </c>
      <c r="N209" s="95">
        <f>'詳細3 (貼り付けよう)'!M254</f>
        <v>223544</v>
      </c>
      <c r="O209" s="95">
        <f>'詳細3 (貼り付けよう)'!N254</f>
        <v>220835</v>
      </c>
      <c r="P209" s="95">
        <f>'詳細3 (貼り付けよう)'!O254</f>
        <v>125539</v>
      </c>
      <c r="Q209" s="95">
        <f>'詳細3 (貼り付けよう)'!P254</f>
        <v>147295</v>
      </c>
      <c r="R209" s="95">
        <f>'詳細3 (貼り付けよう)'!Q254</f>
        <v>4082140</v>
      </c>
      <c r="S209" s="95">
        <f>'詳細3 (貼り付けよう)'!R254</f>
        <v>1691475</v>
      </c>
      <c r="U209" s="402"/>
      <c r="V209" s="402"/>
      <c r="W209" s="57"/>
      <c r="X209" s="402"/>
      <c r="Y209" s="402"/>
      <c r="Z209" s="402"/>
      <c r="AA209" s="402"/>
      <c r="AB209" s="402"/>
      <c r="AC209" s="402"/>
      <c r="AD209" s="402"/>
      <c r="AE209" s="402"/>
      <c r="AF209" s="402"/>
      <c r="AG209" s="402"/>
      <c r="AH209" s="402"/>
    </row>
    <row r="210" spans="2:34" s="374" customFormat="1" ht="24" customHeight="1" x14ac:dyDescent="0.2">
      <c r="B210" s="363">
        <v>29</v>
      </c>
      <c r="C210" s="378" t="s">
        <v>736</v>
      </c>
      <c r="D210" s="353">
        <f>'詳細3 (貼り付けよう)'!C255</f>
        <v>31</v>
      </c>
      <c r="E210" s="95">
        <f>'詳細3 (貼り付けよう)'!D255</f>
        <v>196</v>
      </c>
      <c r="F210" s="95">
        <f>'詳細3 (貼り付けよう)'!E255</f>
        <v>196</v>
      </c>
      <c r="G210" s="95">
        <f>'詳細3 (貼り付けよう)'!F255</f>
        <v>0</v>
      </c>
      <c r="H210" s="95">
        <f>'詳細3 (貼り付けよう)'!G255</f>
        <v>65000</v>
      </c>
      <c r="I210" s="95" t="str">
        <f>'詳細3 (貼り付けよう)'!H255</f>
        <v>-</v>
      </c>
      <c r="J210" s="95">
        <f>'詳細3 (貼り付けよう)'!I255</f>
        <v>182603</v>
      </c>
      <c r="K210" s="95">
        <f>'詳細3 (貼り付けよう)'!J255</f>
        <v>306585</v>
      </c>
      <c r="L210" s="95" t="str">
        <f>'詳細3 (貼り付けよう)'!K255</f>
        <v>-</v>
      </c>
      <c r="M210" s="95" t="str">
        <f>'詳細3 (貼り付けよう)'!L255</f>
        <v>-</v>
      </c>
      <c r="N210" s="95" t="str">
        <f>'詳細3 (貼り付けよう)'!M255</f>
        <v>-</v>
      </c>
      <c r="O210" s="95" t="str">
        <f>'詳細3 (貼り付けよう)'!N255</f>
        <v>-</v>
      </c>
      <c r="P210" s="95" t="str">
        <f>'詳細3 (貼り付けよう)'!O255</f>
        <v>-</v>
      </c>
      <c r="Q210" s="95" t="str">
        <f>'詳細3 (貼り付けよう)'!P255</f>
        <v>-</v>
      </c>
      <c r="R210" s="95" t="str">
        <f>'詳細3 (貼り付けよう)'!Q255</f>
        <v>-</v>
      </c>
      <c r="S210" s="95">
        <f>'詳細3 (貼り付けよう)'!R255</f>
        <v>114870</v>
      </c>
      <c r="U210" s="402"/>
      <c r="V210" s="402"/>
      <c r="W210" s="57"/>
      <c r="X210" s="402"/>
      <c r="Y210" s="402"/>
      <c r="Z210" s="402"/>
      <c r="AA210" s="402"/>
      <c r="AB210" s="402"/>
      <c r="AC210" s="402"/>
      <c r="AD210" s="402"/>
      <c r="AE210" s="402"/>
      <c r="AF210" s="402"/>
      <c r="AG210" s="402"/>
      <c r="AH210" s="402"/>
    </row>
    <row r="211" spans="2:34" s="374" customFormat="1" ht="24" customHeight="1" x14ac:dyDescent="0.2">
      <c r="B211" s="363">
        <v>29</v>
      </c>
      <c r="C211" s="378" t="s">
        <v>737</v>
      </c>
      <c r="D211" s="353">
        <f>'詳細3 (貼り付けよう)'!C256</f>
        <v>20</v>
      </c>
      <c r="E211" s="95">
        <f>'詳細3 (貼り付けよう)'!D256</f>
        <v>280</v>
      </c>
      <c r="F211" s="95">
        <f>'詳細3 (貼り付けよう)'!E256</f>
        <v>280</v>
      </c>
      <c r="G211" s="95">
        <f>'詳細3 (貼り付けよう)'!F256</f>
        <v>0</v>
      </c>
      <c r="H211" s="95">
        <f>'詳細3 (貼り付けよう)'!G256</f>
        <v>117412</v>
      </c>
      <c r="I211" s="95" t="str">
        <f>'詳細3 (貼り付けよう)'!H256</f>
        <v>-</v>
      </c>
      <c r="J211" s="95">
        <f>'詳細3 (貼り付けよう)'!I256</f>
        <v>273755</v>
      </c>
      <c r="K211" s="95">
        <f>'詳細3 (貼り付けよう)'!J256</f>
        <v>514294</v>
      </c>
      <c r="L211" s="95">
        <f>'詳細3 (貼り付けよう)'!K256</f>
        <v>34601</v>
      </c>
      <c r="M211" s="95">
        <f>'詳細3 (貼り付けよう)'!L256</f>
        <v>24339</v>
      </c>
      <c r="N211" s="95">
        <f>'詳細3 (貼り付けよう)'!M256</f>
        <v>30072</v>
      </c>
      <c r="O211" s="95">
        <f>'詳細3 (貼り付けよう)'!N256</f>
        <v>21883</v>
      </c>
      <c r="P211" s="95" t="str">
        <f>'詳細3 (貼り付けよう)'!O256</f>
        <v>-</v>
      </c>
      <c r="Q211" s="95" t="str">
        <f>'詳細3 (貼り付けよう)'!P256</f>
        <v>-</v>
      </c>
      <c r="R211" s="95">
        <f>'詳細3 (貼り付けよう)'!Q256</f>
        <v>370738</v>
      </c>
      <c r="S211" s="95">
        <f>'詳細3 (貼り付けよう)'!R256</f>
        <v>222909</v>
      </c>
      <c r="U211" s="402"/>
      <c r="V211" s="402"/>
      <c r="W211" s="57"/>
      <c r="X211" s="402"/>
      <c r="Y211" s="402"/>
      <c r="Z211" s="402"/>
      <c r="AA211" s="402"/>
      <c r="AB211" s="402"/>
      <c r="AC211" s="402"/>
      <c r="AD211" s="402"/>
      <c r="AE211" s="402"/>
      <c r="AF211" s="402"/>
      <c r="AG211" s="402"/>
      <c r="AH211" s="402"/>
    </row>
    <row r="212" spans="2:34" s="374" customFormat="1" ht="24" customHeight="1" x14ac:dyDescent="0.2">
      <c r="B212" s="363">
        <v>29</v>
      </c>
      <c r="C212" s="378" t="s">
        <v>738</v>
      </c>
      <c r="D212" s="353">
        <f>'詳細3 (貼り付けよう)'!C257</f>
        <v>6</v>
      </c>
      <c r="E212" s="95">
        <f>'詳細3 (貼り付けよう)'!D257</f>
        <v>147</v>
      </c>
      <c r="F212" s="95">
        <f>'詳細3 (貼り付けよう)'!E257</f>
        <v>147</v>
      </c>
      <c r="G212" s="95">
        <f>'詳細3 (貼り付けよう)'!F257</f>
        <v>0</v>
      </c>
      <c r="H212" s="95">
        <f>'詳細3 (貼り付けよう)'!G257</f>
        <v>73819</v>
      </c>
      <c r="I212" s="95" t="str">
        <f>'詳細3 (貼り付けよう)'!H257</f>
        <v>-</v>
      </c>
      <c r="J212" s="95">
        <f>'詳細3 (貼り付けよう)'!I257</f>
        <v>72453</v>
      </c>
      <c r="K212" s="95">
        <f>'詳細3 (貼り付けよう)'!J257</f>
        <v>252462</v>
      </c>
      <c r="L212" s="95">
        <f>'詳細3 (貼り付けよう)'!K257</f>
        <v>1481</v>
      </c>
      <c r="M212" s="95">
        <f>'詳細3 (貼り付けよう)'!L257</f>
        <v>1493</v>
      </c>
      <c r="N212" s="95">
        <f>'詳細3 (貼り付けよう)'!M257</f>
        <v>638</v>
      </c>
      <c r="O212" s="95">
        <f>'詳細3 (貼り付けよう)'!N257</f>
        <v>796</v>
      </c>
      <c r="P212" s="95" t="str">
        <f>'詳細3 (貼り付けよう)'!O257</f>
        <v>-</v>
      </c>
      <c r="Q212" s="95" t="str">
        <f>'詳細3 (貼り付けよう)'!P257</f>
        <v>-</v>
      </c>
      <c r="R212" s="95">
        <f>'詳細3 (貼り付けよう)'!Q257</f>
        <v>252632</v>
      </c>
      <c r="S212" s="95">
        <f>'詳細3 (貼り付けよう)'!R257</f>
        <v>166785</v>
      </c>
      <c r="U212" s="402"/>
      <c r="V212" s="402"/>
      <c r="W212" s="57"/>
      <c r="X212" s="402"/>
      <c r="Y212" s="402"/>
      <c r="Z212" s="402"/>
      <c r="AA212" s="402"/>
      <c r="AB212" s="402"/>
      <c r="AC212" s="402"/>
      <c r="AD212" s="402"/>
      <c r="AE212" s="402"/>
      <c r="AF212" s="402"/>
      <c r="AG212" s="402"/>
      <c r="AH212" s="402"/>
    </row>
    <row r="213" spans="2:34" s="374" customFormat="1" ht="24" customHeight="1" x14ac:dyDescent="0.2">
      <c r="B213" s="363">
        <v>29</v>
      </c>
      <c r="C213" s="378" t="s">
        <v>739</v>
      </c>
      <c r="D213" s="353">
        <f>'詳細3 (貼り付けよう)'!C258</f>
        <v>8</v>
      </c>
      <c r="E213" s="95">
        <f>'詳細3 (貼り付けよう)'!D258</f>
        <v>331</v>
      </c>
      <c r="F213" s="95">
        <f>'詳細3 (貼り付けよう)'!E258</f>
        <v>331</v>
      </c>
      <c r="G213" s="95">
        <f>'詳細3 (貼り付けよう)'!F258</f>
        <v>3844</v>
      </c>
      <c r="H213" s="95" t="str">
        <f>'詳細3 (貼り付けよう)'!G258</f>
        <v>χχ</v>
      </c>
      <c r="I213" s="95" t="str">
        <f>'詳細3 (貼り付けよう)'!H258</f>
        <v>χχ</v>
      </c>
      <c r="J213" s="95" t="str">
        <f>'詳細3 (貼り付けよう)'!I258</f>
        <v>χχ</v>
      </c>
      <c r="K213" s="95" t="str">
        <f>'詳細3 (貼り付けよう)'!J258</f>
        <v>χχ</v>
      </c>
      <c r="L213" s="95" t="str">
        <f>'詳細3 (貼り付けよう)'!K258</f>
        <v>χχ</v>
      </c>
      <c r="M213" s="95" t="str">
        <f>'詳細3 (貼り付けよう)'!L258</f>
        <v>χχ</v>
      </c>
      <c r="N213" s="95" t="str">
        <f>'詳細3 (貼り付けよう)'!M258</f>
        <v>χχ</v>
      </c>
      <c r="O213" s="95" t="str">
        <f>'詳細3 (貼り付けよう)'!N258</f>
        <v>χχ</v>
      </c>
      <c r="P213" s="95" t="str">
        <f>'詳細3 (貼り付けよう)'!O258</f>
        <v>χχ</v>
      </c>
      <c r="Q213" s="95" t="str">
        <f>'詳細3 (貼り付けよう)'!P258</f>
        <v>χχ</v>
      </c>
      <c r="R213" s="95" t="str">
        <f>'詳細3 (貼り付けよう)'!Q258</f>
        <v>χχ</v>
      </c>
      <c r="S213" s="95" t="str">
        <f>'詳細3 (貼り付けよう)'!R258</f>
        <v>χχ</v>
      </c>
      <c r="U213" s="402"/>
      <c r="V213" s="402"/>
      <c r="W213" s="57"/>
      <c r="X213" s="402"/>
      <c r="Y213" s="402"/>
      <c r="Z213" s="402"/>
      <c r="AA213" s="402"/>
      <c r="AB213" s="402"/>
      <c r="AC213" s="402"/>
      <c r="AD213" s="402"/>
      <c r="AE213" s="402"/>
      <c r="AF213" s="402"/>
      <c r="AG213" s="402"/>
      <c r="AH213" s="402"/>
    </row>
    <row r="214" spans="2:34" s="374" customFormat="1" ht="24" customHeight="1" x14ac:dyDescent="0.2">
      <c r="B214" s="363">
        <v>29</v>
      </c>
      <c r="C214" s="378" t="s">
        <v>740</v>
      </c>
      <c r="D214" s="353">
        <f>'詳細3 (貼り付けよう)'!C259</f>
        <v>9</v>
      </c>
      <c r="E214" s="95">
        <f>'詳細3 (貼り付けよう)'!D259</f>
        <v>740</v>
      </c>
      <c r="F214" s="95">
        <f>'詳細3 (貼り付けよう)'!E259</f>
        <v>740</v>
      </c>
      <c r="G214" s="95">
        <f>'詳細3 (貼り付けよう)'!F259</f>
        <v>8910</v>
      </c>
      <c r="H214" s="95">
        <f>'詳細3 (貼り付けよう)'!G259</f>
        <v>345892</v>
      </c>
      <c r="I214" s="95">
        <f>'詳細3 (貼り付けよう)'!H259</f>
        <v>322455</v>
      </c>
      <c r="J214" s="95">
        <f>'詳細3 (貼り付けよう)'!I259</f>
        <v>1251196</v>
      </c>
      <c r="K214" s="95">
        <f>'詳細3 (貼り付けよう)'!J259</f>
        <v>2144700</v>
      </c>
      <c r="L214" s="95">
        <f>'詳細3 (貼り付けよう)'!K259</f>
        <v>113509</v>
      </c>
      <c r="M214" s="95">
        <f>'詳細3 (貼り付けよう)'!L259</f>
        <v>142112</v>
      </c>
      <c r="N214" s="95">
        <f>'詳細3 (貼り付けよう)'!M259</f>
        <v>136999</v>
      </c>
      <c r="O214" s="95">
        <f>'詳細3 (貼り付けよう)'!N259</f>
        <v>144987</v>
      </c>
      <c r="P214" s="95">
        <f>'詳細3 (貼り付けよう)'!O259</f>
        <v>91173</v>
      </c>
      <c r="Q214" s="95">
        <f>'詳細3 (貼り付けよう)'!P259</f>
        <v>110975</v>
      </c>
      <c r="R214" s="95">
        <f>'詳細3 (貼り付けよう)'!Q259</f>
        <v>2032114</v>
      </c>
      <c r="S214" s="95">
        <f>'詳細3 (貼り付けよう)'!R259</f>
        <v>811985</v>
      </c>
      <c r="U214" s="402"/>
      <c r="V214" s="402"/>
      <c r="W214" s="57"/>
      <c r="X214" s="402"/>
      <c r="Y214" s="402"/>
      <c r="Z214" s="402"/>
      <c r="AA214" s="402"/>
      <c r="AB214" s="402"/>
      <c r="AC214" s="402"/>
      <c r="AD214" s="402"/>
      <c r="AE214" s="402"/>
      <c r="AF214" s="402"/>
      <c r="AG214" s="402"/>
      <c r="AH214" s="402"/>
    </row>
    <row r="215" spans="2:34" s="374" customFormat="1" ht="24" customHeight="1" x14ac:dyDescent="0.2">
      <c r="B215" s="363">
        <v>29</v>
      </c>
      <c r="C215" s="378" t="s">
        <v>741</v>
      </c>
      <c r="D215" s="353">
        <f>'詳細3 (貼り付けよう)'!C260</f>
        <v>2</v>
      </c>
      <c r="E215" s="95">
        <f>'詳細3 (貼り付けよう)'!D260</f>
        <v>410</v>
      </c>
      <c r="F215" s="95">
        <f>'詳細3 (貼り付けよう)'!E260</f>
        <v>410</v>
      </c>
      <c r="G215" s="95">
        <f>'詳細3 (貼り付けよう)'!F260</f>
        <v>5084</v>
      </c>
      <c r="H215" s="95" t="str">
        <f>'詳細3 (貼り付けよう)'!G260</f>
        <v>χ</v>
      </c>
      <c r="I215" s="95" t="str">
        <f>'詳細3 (貼り付けよう)'!H260</f>
        <v>χ</v>
      </c>
      <c r="J215" s="95" t="str">
        <f>'詳細3 (貼り付けよう)'!I260</f>
        <v>χ</v>
      </c>
      <c r="K215" s="95" t="str">
        <f>'詳細3 (貼り付けよう)'!J260</f>
        <v>χ</v>
      </c>
      <c r="L215" s="95" t="str">
        <f>'詳細3 (貼り付けよう)'!K260</f>
        <v>χ</v>
      </c>
      <c r="M215" s="95" t="str">
        <f>'詳細3 (貼り付けよう)'!L260</f>
        <v>χ</v>
      </c>
      <c r="N215" s="95" t="str">
        <f>'詳細3 (貼り付けよう)'!M260</f>
        <v>χ</v>
      </c>
      <c r="O215" s="95" t="str">
        <f>'詳細3 (貼り付けよう)'!N260</f>
        <v>χ</v>
      </c>
      <c r="P215" s="95" t="str">
        <f>'詳細3 (貼り付けよう)'!O260</f>
        <v>χ</v>
      </c>
      <c r="Q215" s="95" t="str">
        <f>'詳細3 (貼り付けよう)'!P260</f>
        <v>χ</v>
      </c>
      <c r="R215" s="95" t="str">
        <f>'詳細3 (貼り付けよう)'!Q260</f>
        <v>χ</v>
      </c>
      <c r="S215" s="95" t="str">
        <f>'詳細3 (貼り付けよう)'!R260</f>
        <v>χ</v>
      </c>
      <c r="U215" s="402"/>
      <c r="V215" s="402"/>
      <c r="W215" s="57"/>
      <c r="X215" s="402"/>
      <c r="Y215" s="402"/>
      <c r="Z215" s="402"/>
      <c r="AA215" s="402"/>
      <c r="AB215" s="402"/>
      <c r="AC215" s="402"/>
      <c r="AD215" s="402"/>
      <c r="AE215" s="402"/>
      <c r="AF215" s="402"/>
      <c r="AG215" s="402"/>
      <c r="AH215" s="402"/>
    </row>
    <row r="216" spans="2:34" s="374" customFormat="1" ht="24" customHeight="1" x14ac:dyDescent="0.2">
      <c r="B216" s="363">
        <v>29</v>
      </c>
      <c r="C216" s="378" t="s">
        <v>742</v>
      </c>
      <c r="D216" s="353">
        <f>'詳細3 (貼り付けよう)'!C261</f>
        <v>0</v>
      </c>
      <c r="E216" s="95">
        <f>'詳細3 (貼り付けよう)'!D261</f>
        <v>0</v>
      </c>
      <c r="F216" s="95">
        <f>'詳細3 (貼り付けよう)'!E261</f>
        <v>0</v>
      </c>
      <c r="G216" s="95">
        <f>'詳細3 (貼り付けよう)'!F261</f>
        <v>0</v>
      </c>
      <c r="H216" s="95" t="str">
        <f>'詳細3 (貼り付けよう)'!G261</f>
        <v>-</v>
      </c>
      <c r="I216" s="95" t="str">
        <f>'詳細3 (貼り付けよう)'!H261</f>
        <v>-</v>
      </c>
      <c r="J216" s="95" t="str">
        <f>'詳細3 (貼り付けよう)'!I261</f>
        <v>-</v>
      </c>
      <c r="K216" s="95" t="str">
        <f>'詳細3 (貼り付けよう)'!J261</f>
        <v>-</v>
      </c>
      <c r="L216" s="95" t="str">
        <f>'詳細3 (貼り付けよう)'!K261</f>
        <v>-</v>
      </c>
      <c r="M216" s="95" t="str">
        <f>'詳細3 (貼り付けよう)'!L261</f>
        <v>-</v>
      </c>
      <c r="N216" s="95" t="str">
        <f>'詳細3 (貼り付けよう)'!M261</f>
        <v>-</v>
      </c>
      <c r="O216" s="95" t="str">
        <f>'詳細3 (貼り付けよう)'!N261</f>
        <v>-</v>
      </c>
      <c r="P216" s="95" t="str">
        <f>'詳細3 (貼り付けよう)'!O261</f>
        <v>-</v>
      </c>
      <c r="Q216" s="95" t="str">
        <f>'詳細3 (貼り付けよう)'!P261</f>
        <v>-</v>
      </c>
      <c r="R216" s="95" t="str">
        <f>'詳細3 (貼り付けよう)'!Q261</f>
        <v>-</v>
      </c>
      <c r="S216" s="95" t="str">
        <f>'詳細3 (貼り付けよう)'!R261</f>
        <v>-</v>
      </c>
      <c r="U216" s="402"/>
      <c r="V216" s="402"/>
      <c r="W216" s="57"/>
      <c r="X216" s="402"/>
      <c r="Y216" s="402"/>
      <c r="Z216" s="402"/>
      <c r="AA216" s="402"/>
      <c r="AB216" s="402"/>
      <c r="AC216" s="402"/>
      <c r="AD216" s="402"/>
      <c r="AE216" s="402"/>
      <c r="AF216" s="402"/>
      <c r="AG216" s="402"/>
      <c r="AH216" s="402"/>
    </row>
    <row r="217" spans="2:34" s="374" customFormat="1" ht="24" customHeight="1" x14ac:dyDescent="0.2">
      <c r="B217" s="363">
        <v>29</v>
      </c>
      <c r="C217" s="379" t="s">
        <v>755</v>
      </c>
      <c r="D217" s="353">
        <f>'詳細3 (貼り付けよう)'!C262</f>
        <v>19</v>
      </c>
      <c r="E217" s="95">
        <f>'詳細3 (貼り付けよう)'!D262</f>
        <v>1481</v>
      </c>
      <c r="F217" s="95">
        <f>'詳細3 (貼り付けよう)'!E262</f>
        <v>1481</v>
      </c>
      <c r="G217" s="95">
        <f>'詳細3 (貼り付けよう)'!F262</f>
        <v>17838</v>
      </c>
      <c r="H217" s="95">
        <f>'詳細3 (貼り付けよう)'!G262</f>
        <v>616228</v>
      </c>
      <c r="I217" s="95">
        <f>'詳細3 (貼り付けよう)'!H262</f>
        <v>552838</v>
      </c>
      <c r="J217" s="95">
        <f>'詳細3 (貼り付けよう)'!I262</f>
        <v>2257549</v>
      </c>
      <c r="K217" s="95">
        <f>'詳細3 (貼り付けよう)'!J262</f>
        <v>3593297</v>
      </c>
      <c r="L217" s="95">
        <f>'詳細3 (貼り付けよう)'!K262</f>
        <v>127684</v>
      </c>
      <c r="M217" s="95">
        <f>'詳細3 (貼り付けよう)'!L262</f>
        <v>156571</v>
      </c>
      <c r="N217" s="95">
        <f>'詳細3 (貼り付けよう)'!M262</f>
        <v>192834</v>
      </c>
      <c r="O217" s="95">
        <f>'詳細3 (貼り付けよう)'!N262</f>
        <v>198156</v>
      </c>
      <c r="P217" s="95">
        <f>'詳細3 (貼り付けよう)'!O262</f>
        <v>125539</v>
      </c>
      <c r="Q217" s="95">
        <f>'詳細3 (貼り付けよう)'!P262</f>
        <v>147295</v>
      </c>
      <c r="R217" s="95">
        <f>'詳細3 (貼り付けよう)'!Q262</f>
        <v>3458770</v>
      </c>
      <c r="S217" s="95">
        <f>'詳細3 (貼り付けよう)'!R262</f>
        <v>1186911</v>
      </c>
      <c r="U217" s="402"/>
      <c r="V217" s="402"/>
      <c r="W217" s="57"/>
      <c r="X217" s="402"/>
      <c r="Y217" s="402"/>
      <c r="Z217" s="402"/>
      <c r="AA217" s="402"/>
      <c r="AB217" s="402"/>
      <c r="AC217" s="402"/>
      <c r="AD217" s="402"/>
      <c r="AE217" s="402"/>
      <c r="AF217" s="402"/>
      <c r="AG217" s="402"/>
      <c r="AH217" s="402"/>
    </row>
    <row r="218" spans="2:34" s="374" customFormat="1" ht="24" customHeight="1" x14ac:dyDescent="0.2">
      <c r="B218" s="363">
        <v>0</v>
      </c>
      <c r="C218" s="379">
        <v>0</v>
      </c>
      <c r="D218" s="353">
        <f>'詳細3 (貼り付けよう)'!C263</f>
        <v>0</v>
      </c>
      <c r="E218" s="95">
        <f>'詳細3 (貼り付けよう)'!D263</f>
        <v>0</v>
      </c>
      <c r="F218" s="95">
        <f>'詳細3 (貼り付けよう)'!E263</f>
        <v>0</v>
      </c>
      <c r="G218" s="95">
        <f>'詳細3 (貼り付けよう)'!F263</f>
        <v>0</v>
      </c>
      <c r="H218" s="95">
        <f>'詳細3 (貼り付けよう)'!G263</f>
        <v>0</v>
      </c>
      <c r="I218" s="95">
        <f>'詳細3 (貼り付けよう)'!H263</f>
        <v>0</v>
      </c>
      <c r="J218" s="95">
        <f>'詳細3 (貼り付けよう)'!I263</f>
        <v>0</v>
      </c>
      <c r="K218" s="95">
        <f>'詳細3 (貼り付けよう)'!J263</f>
        <v>0</v>
      </c>
      <c r="L218" s="95">
        <f>'詳細3 (貼り付けよう)'!K263</f>
        <v>0</v>
      </c>
      <c r="M218" s="95">
        <f>'詳細3 (貼り付けよう)'!L263</f>
        <v>0</v>
      </c>
      <c r="N218" s="95">
        <f>'詳細3 (貼り付けよう)'!M263</f>
        <v>0</v>
      </c>
      <c r="O218" s="95">
        <f>'詳細3 (貼り付けよう)'!N263</f>
        <v>0</v>
      </c>
      <c r="P218" s="95">
        <f>'詳細3 (貼り付けよう)'!O263</f>
        <v>0</v>
      </c>
      <c r="Q218" s="95">
        <f>'詳細3 (貼り付けよう)'!P263</f>
        <v>0</v>
      </c>
      <c r="R218" s="95">
        <f>'詳細3 (貼り付けよう)'!Q263</f>
        <v>0</v>
      </c>
      <c r="S218" s="95">
        <f>'詳細3 (貼り付けよう)'!R263</f>
        <v>0</v>
      </c>
      <c r="U218" s="402"/>
      <c r="V218" s="402"/>
      <c r="W218" s="57"/>
      <c r="X218" s="402"/>
      <c r="Y218" s="402"/>
      <c r="Z218" s="402"/>
      <c r="AA218" s="402"/>
      <c r="AB218" s="402"/>
      <c r="AC218" s="402"/>
      <c r="AD218" s="402"/>
      <c r="AE218" s="402"/>
      <c r="AF218" s="402"/>
      <c r="AG218" s="402"/>
      <c r="AH218" s="402"/>
    </row>
    <row r="219" spans="2:34" s="374" customFormat="1" ht="24" customHeight="1" x14ac:dyDescent="0.2">
      <c r="B219" s="363">
        <v>30</v>
      </c>
      <c r="C219" s="397" t="s">
        <v>754</v>
      </c>
      <c r="D219" s="353">
        <f>'詳細3 (貼り付けよう)'!C264</f>
        <v>13</v>
      </c>
      <c r="E219" s="95">
        <f>'詳細3 (貼り付けよう)'!D264</f>
        <v>1239</v>
      </c>
      <c r="F219" s="95">
        <f>'詳細3 (貼り付けよう)'!E264</f>
        <v>1239</v>
      </c>
      <c r="G219" s="95">
        <f>'詳細3 (貼り付けよう)'!F264</f>
        <v>13967</v>
      </c>
      <c r="H219" s="95">
        <f>'詳細3 (貼り付けよう)'!G264</f>
        <v>613700</v>
      </c>
      <c r="I219" s="95">
        <f>'詳細3 (貼り付けよう)'!H264</f>
        <v>547691</v>
      </c>
      <c r="J219" s="95">
        <f>'詳細3 (貼り付けよう)'!I264</f>
        <v>1495957</v>
      </c>
      <c r="K219" s="95">
        <f>'詳細3 (貼り付けよう)'!J264</f>
        <v>2757486</v>
      </c>
      <c r="L219" s="95">
        <f>'詳細3 (貼り付けよう)'!K264</f>
        <v>16948</v>
      </c>
      <c r="M219" s="95">
        <f>'詳細3 (貼り付けよう)'!L264</f>
        <v>22732</v>
      </c>
      <c r="N219" s="95">
        <f>'詳細3 (貼り付けよう)'!M264</f>
        <v>139288</v>
      </c>
      <c r="O219" s="95">
        <f>'詳細3 (貼り付けよう)'!N264</f>
        <v>137704</v>
      </c>
      <c r="P219" s="95">
        <f>'詳細3 (貼り付けよう)'!O264</f>
        <v>48188</v>
      </c>
      <c r="Q219" s="95">
        <f>'詳細3 (貼り付けよう)'!P264</f>
        <v>54452</v>
      </c>
      <c r="R219" s="95">
        <f>'詳細3 (貼り付けよう)'!Q264</f>
        <v>2629644</v>
      </c>
      <c r="S219" s="95">
        <f>'詳細3 (貼り付けよう)'!R264</f>
        <v>1087855</v>
      </c>
      <c r="U219" s="402"/>
      <c r="V219" s="402"/>
      <c r="W219" s="57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</row>
    <row r="220" spans="2:34" s="374" customFormat="1" ht="24" customHeight="1" x14ac:dyDescent="0.2">
      <c r="B220" s="363">
        <v>30</v>
      </c>
      <c r="C220" s="378" t="s">
        <v>736</v>
      </c>
      <c r="D220" s="353">
        <f>'詳細3 (貼り付けよう)'!C265</f>
        <v>1</v>
      </c>
      <c r="E220" s="95">
        <f>'詳細3 (貼り付けよう)'!D265</f>
        <v>6</v>
      </c>
      <c r="F220" s="95">
        <f>'詳細3 (貼り付けよう)'!E265</f>
        <v>6</v>
      </c>
      <c r="G220" s="95">
        <f>'詳細3 (貼り付けよう)'!F265</f>
        <v>0</v>
      </c>
      <c r="H220" s="95" t="str">
        <f>'詳細3 (貼り付けよう)'!G265</f>
        <v>χ</v>
      </c>
      <c r="I220" s="95" t="str">
        <f>'詳細3 (貼り付けよう)'!H265</f>
        <v>-</v>
      </c>
      <c r="J220" s="95" t="str">
        <f>'詳細3 (貼り付けよう)'!I265</f>
        <v>χ</v>
      </c>
      <c r="K220" s="95" t="str">
        <f>'詳細3 (貼り付けよう)'!J265</f>
        <v>χ</v>
      </c>
      <c r="L220" s="95" t="str">
        <f>'詳細3 (貼り付けよう)'!K265</f>
        <v>-</v>
      </c>
      <c r="M220" s="95" t="str">
        <f>'詳細3 (貼り付けよう)'!L265</f>
        <v>-</v>
      </c>
      <c r="N220" s="95" t="str">
        <f>'詳細3 (貼り付けよう)'!M265</f>
        <v>-</v>
      </c>
      <c r="O220" s="95" t="str">
        <f>'詳細3 (貼り付けよう)'!N265</f>
        <v>-</v>
      </c>
      <c r="P220" s="95" t="str">
        <f>'詳細3 (貼り付けよう)'!O265</f>
        <v>-</v>
      </c>
      <c r="Q220" s="95" t="str">
        <f>'詳細3 (貼り付けよう)'!P265</f>
        <v>-</v>
      </c>
      <c r="R220" s="95" t="str">
        <f>'詳細3 (貼り付けよう)'!Q265</f>
        <v>-</v>
      </c>
      <c r="S220" s="95" t="str">
        <f>'詳細3 (貼り付けよう)'!R265</f>
        <v>χ</v>
      </c>
      <c r="U220" s="402"/>
      <c r="V220" s="402"/>
      <c r="W220" s="57"/>
      <c r="X220" s="402"/>
      <c r="Y220" s="402"/>
      <c r="Z220" s="402"/>
      <c r="AA220" s="402"/>
      <c r="AB220" s="402"/>
      <c r="AC220" s="402"/>
      <c r="AD220" s="402"/>
      <c r="AE220" s="402"/>
      <c r="AF220" s="402"/>
      <c r="AG220" s="402"/>
      <c r="AH220" s="402"/>
    </row>
    <row r="221" spans="2:34" s="374" customFormat="1" ht="24" customHeight="1" x14ac:dyDescent="0.2">
      <c r="B221" s="363">
        <v>30</v>
      </c>
      <c r="C221" s="378" t="s">
        <v>737</v>
      </c>
      <c r="D221" s="353">
        <f>'詳細3 (貼り付けよう)'!C266</f>
        <v>2</v>
      </c>
      <c r="E221" s="95">
        <f>'詳細3 (貼り付けよう)'!D266</f>
        <v>26</v>
      </c>
      <c r="F221" s="95">
        <f>'詳細3 (貼り付けよう)'!E266</f>
        <v>26</v>
      </c>
      <c r="G221" s="95">
        <f>'詳細3 (貼り付けよう)'!F266</f>
        <v>0</v>
      </c>
      <c r="H221" s="95" t="str">
        <f>'詳細3 (貼り付けよう)'!G266</f>
        <v>χ</v>
      </c>
      <c r="I221" s="95" t="str">
        <f>'詳細3 (貼り付けよう)'!H266</f>
        <v>-</v>
      </c>
      <c r="J221" s="95" t="str">
        <f>'詳細3 (貼り付けよう)'!I266</f>
        <v>χ</v>
      </c>
      <c r="K221" s="95" t="str">
        <f>'詳細3 (貼り付けよう)'!J266</f>
        <v>χ</v>
      </c>
      <c r="L221" s="95" t="str">
        <f>'詳細3 (貼り付けよう)'!K266</f>
        <v>χ</v>
      </c>
      <c r="M221" s="95" t="str">
        <f>'詳細3 (貼り付けよう)'!L266</f>
        <v>χ</v>
      </c>
      <c r="N221" s="95" t="str">
        <f>'詳細3 (貼り付けよう)'!M266</f>
        <v>χ</v>
      </c>
      <c r="O221" s="95" t="str">
        <f>'詳細3 (貼り付けよう)'!N266</f>
        <v>χ</v>
      </c>
      <c r="P221" s="95" t="str">
        <f>'詳細3 (貼り付けよう)'!O266</f>
        <v>-</v>
      </c>
      <c r="Q221" s="95" t="str">
        <f>'詳細3 (貼り付けよう)'!P266</f>
        <v>-</v>
      </c>
      <c r="R221" s="95" t="str">
        <f>'詳細3 (貼り付けよう)'!Q266</f>
        <v>χ</v>
      </c>
      <c r="S221" s="95" t="str">
        <f>'詳細3 (貼り付けよう)'!R266</f>
        <v>χ</v>
      </c>
      <c r="U221" s="402"/>
      <c r="V221" s="402"/>
      <c r="W221" s="57"/>
      <c r="X221" s="402"/>
      <c r="Y221" s="402"/>
      <c r="Z221" s="402"/>
      <c r="AA221" s="402"/>
      <c r="AB221" s="402"/>
      <c r="AC221" s="402"/>
      <c r="AD221" s="402"/>
      <c r="AE221" s="402"/>
      <c r="AF221" s="402"/>
      <c r="AG221" s="402"/>
      <c r="AH221" s="402"/>
    </row>
    <row r="222" spans="2:34" s="374" customFormat="1" ht="24" customHeight="1" x14ac:dyDescent="0.2">
      <c r="B222" s="363">
        <v>30</v>
      </c>
      <c r="C222" s="378" t="s">
        <v>738</v>
      </c>
      <c r="D222" s="353">
        <f>'詳細3 (貼り付けよう)'!C267</f>
        <v>2</v>
      </c>
      <c r="E222" s="95">
        <f>'詳細3 (貼り付けよう)'!D267</f>
        <v>52</v>
      </c>
      <c r="F222" s="95">
        <f>'詳細3 (貼り付けよう)'!E267</f>
        <v>52</v>
      </c>
      <c r="G222" s="95">
        <f>'詳細3 (貼り付けよう)'!F267</f>
        <v>0</v>
      </c>
      <c r="H222" s="95" t="str">
        <f>'詳細3 (貼り付けよう)'!G267</f>
        <v>χ</v>
      </c>
      <c r="I222" s="95" t="str">
        <f>'詳細3 (貼り付けよう)'!H267</f>
        <v>-</v>
      </c>
      <c r="J222" s="95" t="str">
        <f>'詳細3 (貼り付けよう)'!I267</f>
        <v>χ</v>
      </c>
      <c r="K222" s="95" t="str">
        <f>'詳細3 (貼り付けよう)'!J267</f>
        <v>χ</v>
      </c>
      <c r="L222" s="95" t="str">
        <f>'詳細3 (貼り付けよう)'!K267</f>
        <v>χ</v>
      </c>
      <c r="M222" s="95" t="str">
        <f>'詳細3 (貼り付けよう)'!L267</f>
        <v>χ</v>
      </c>
      <c r="N222" s="95" t="str">
        <f>'詳細3 (貼り付けよう)'!M267</f>
        <v>χ</v>
      </c>
      <c r="O222" s="95" t="str">
        <f>'詳細3 (貼り付けよう)'!N267</f>
        <v>χ</v>
      </c>
      <c r="P222" s="95" t="str">
        <f>'詳細3 (貼り付けよう)'!O267</f>
        <v>-</v>
      </c>
      <c r="Q222" s="95" t="str">
        <f>'詳細3 (貼り付けよう)'!P267</f>
        <v>-</v>
      </c>
      <c r="R222" s="95" t="str">
        <f>'詳細3 (貼り付けよう)'!Q267</f>
        <v>χ</v>
      </c>
      <c r="S222" s="95" t="str">
        <f>'詳細3 (貼り付けよう)'!R267</f>
        <v>χ</v>
      </c>
      <c r="U222" s="402"/>
      <c r="V222" s="402"/>
      <c r="W222" s="57"/>
      <c r="X222" s="402"/>
      <c r="Y222" s="402"/>
      <c r="Z222" s="402"/>
      <c r="AA222" s="402"/>
      <c r="AB222" s="402"/>
      <c r="AC222" s="402"/>
      <c r="AD222" s="402"/>
      <c r="AE222" s="402"/>
      <c r="AF222" s="402"/>
      <c r="AG222" s="402"/>
      <c r="AH222" s="402"/>
    </row>
    <row r="223" spans="2:34" s="374" customFormat="1" ht="24" customHeight="1" x14ac:dyDescent="0.2">
      <c r="B223" s="363">
        <v>30</v>
      </c>
      <c r="C223" s="378" t="s">
        <v>739</v>
      </c>
      <c r="D223" s="353">
        <f>'詳細3 (貼り付けよう)'!C268</f>
        <v>3</v>
      </c>
      <c r="E223" s="95">
        <f>'詳細3 (貼り付けよう)'!D268</f>
        <v>115</v>
      </c>
      <c r="F223" s="95">
        <f>'詳細3 (貼り付けよう)'!E268</f>
        <v>115</v>
      </c>
      <c r="G223" s="95">
        <f>'詳細3 (貼り付けよう)'!F268</f>
        <v>1330</v>
      </c>
      <c r="H223" s="95" t="str">
        <f>'詳細3 (貼り付けよう)'!G268</f>
        <v>χχ</v>
      </c>
      <c r="I223" s="95" t="str">
        <f>'詳細3 (貼り付けよう)'!H268</f>
        <v>χχ</v>
      </c>
      <c r="J223" s="95" t="str">
        <f>'詳細3 (貼り付けよう)'!I268</f>
        <v>χχ</v>
      </c>
      <c r="K223" s="95" t="str">
        <f>'詳細3 (貼り付けよう)'!J268</f>
        <v>χχ</v>
      </c>
      <c r="L223" s="95" t="str">
        <f>'詳細3 (貼り付けよう)'!K268</f>
        <v>χχ</v>
      </c>
      <c r="M223" s="95" t="str">
        <f>'詳細3 (貼り付けよう)'!L268</f>
        <v>χχ</v>
      </c>
      <c r="N223" s="95" t="str">
        <f>'詳細3 (貼り付けよう)'!M268</f>
        <v>χχ</v>
      </c>
      <c r="O223" s="95" t="str">
        <f>'詳細3 (貼り付けよう)'!N268</f>
        <v>χχ</v>
      </c>
      <c r="P223" s="95" t="str">
        <f>'詳細3 (貼り付けよう)'!O268</f>
        <v>χχ</v>
      </c>
      <c r="Q223" s="95" t="str">
        <f>'詳細3 (貼り付けよう)'!P268</f>
        <v>χχ</v>
      </c>
      <c r="R223" s="95" t="str">
        <f>'詳細3 (貼り付けよう)'!Q268</f>
        <v>χχ</v>
      </c>
      <c r="S223" s="95" t="str">
        <f>'詳細3 (貼り付けよう)'!R268</f>
        <v>χχ</v>
      </c>
      <c r="U223" s="402"/>
      <c r="V223" s="402"/>
      <c r="W223" s="57"/>
      <c r="X223" s="402"/>
      <c r="Y223" s="402"/>
      <c r="Z223" s="402"/>
      <c r="AA223" s="402"/>
      <c r="AB223" s="402"/>
      <c r="AC223" s="402"/>
      <c r="AD223" s="402"/>
      <c r="AE223" s="402"/>
      <c r="AF223" s="402"/>
      <c r="AG223" s="402"/>
      <c r="AH223" s="402"/>
    </row>
    <row r="224" spans="2:34" s="374" customFormat="1" ht="24" customHeight="1" x14ac:dyDescent="0.2">
      <c r="B224" s="363">
        <v>30</v>
      </c>
      <c r="C224" s="378" t="s">
        <v>740</v>
      </c>
      <c r="D224" s="353">
        <f>'詳細3 (貼り付けよう)'!C269</f>
        <v>1</v>
      </c>
      <c r="E224" s="95">
        <f>'詳細3 (貼り付けよう)'!D269</f>
        <v>66</v>
      </c>
      <c r="F224" s="95">
        <f>'詳細3 (貼り付けよう)'!E269</f>
        <v>66</v>
      </c>
      <c r="G224" s="95">
        <f>'詳細3 (貼り付けよう)'!F269</f>
        <v>799</v>
      </c>
      <c r="H224" s="95" t="str">
        <f>'詳細3 (貼り付けよう)'!G269</f>
        <v>χ</v>
      </c>
      <c r="I224" s="95" t="str">
        <f>'詳細3 (貼り付けよう)'!H269</f>
        <v>χ</v>
      </c>
      <c r="J224" s="95" t="str">
        <f>'詳細3 (貼り付けよう)'!I269</f>
        <v>χ</v>
      </c>
      <c r="K224" s="95" t="str">
        <f>'詳細3 (貼り付けよう)'!J269</f>
        <v>χ</v>
      </c>
      <c r="L224" s="95" t="str">
        <f>'詳細3 (貼り付けよう)'!K269</f>
        <v>-</v>
      </c>
      <c r="M224" s="95" t="str">
        <f>'詳細3 (貼り付けよう)'!L269</f>
        <v>-</v>
      </c>
      <c r="N224" s="95" t="str">
        <f>'詳細3 (貼り付けよう)'!M269</f>
        <v>χ</v>
      </c>
      <c r="O224" s="95" t="str">
        <f>'詳細3 (貼り付けよう)'!N269</f>
        <v>χ</v>
      </c>
      <c r="P224" s="95" t="str">
        <f>'詳細3 (貼り付けよう)'!O269</f>
        <v>-</v>
      </c>
      <c r="Q224" s="95" t="str">
        <f>'詳細3 (貼り付けよう)'!P269</f>
        <v>-</v>
      </c>
      <c r="R224" s="95" t="str">
        <f>'詳細3 (貼り付けよう)'!Q269</f>
        <v>χ</v>
      </c>
      <c r="S224" s="95" t="str">
        <f>'詳細3 (貼り付けよう)'!R269</f>
        <v>χ</v>
      </c>
      <c r="U224" s="402"/>
      <c r="V224" s="402"/>
      <c r="W224" s="57"/>
      <c r="X224" s="402"/>
      <c r="Y224" s="402"/>
      <c r="Z224" s="402"/>
      <c r="AA224" s="402"/>
      <c r="AB224" s="402"/>
      <c r="AC224" s="402"/>
      <c r="AD224" s="402"/>
      <c r="AE224" s="402"/>
      <c r="AF224" s="402"/>
      <c r="AG224" s="402"/>
      <c r="AH224" s="402"/>
    </row>
    <row r="225" spans="2:34" s="374" customFormat="1" ht="24" customHeight="1" x14ac:dyDescent="0.2">
      <c r="B225" s="363">
        <v>30</v>
      </c>
      <c r="C225" s="378" t="s">
        <v>741</v>
      </c>
      <c r="D225" s="353">
        <f>'詳細3 (貼り付けよう)'!C270</f>
        <v>3</v>
      </c>
      <c r="E225" s="95">
        <f>'詳細3 (貼り付けよう)'!D270</f>
        <v>403</v>
      </c>
      <c r="F225" s="95">
        <f>'詳細3 (貼り付けよう)'!E270</f>
        <v>403</v>
      </c>
      <c r="G225" s="95">
        <f>'詳細3 (貼り付けよう)'!F270</f>
        <v>5109</v>
      </c>
      <c r="H225" s="95">
        <f>'詳細3 (貼り付けよう)'!G270</f>
        <v>171658</v>
      </c>
      <c r="I225" s="95">
        <f>'詳細3 (貼り付けよう)'!H270</f>
        <v>165440</v>
      </c>
      <c r="J225" s="95">
        <f>'詳細3 (貼り付けよう)'!I270</f>
        <v>223334</v>
      </c>
      <c r="K225" s="95">
        <f>'詳細3 (貼り付けよう)'!J270</f>
        <v>605284</v>
      </c>
      <c r="L225" s="95">
        <f>'詳細3 (貼り付けよう)'!K270</f>
        <v>149</v>
      </c>
      <c r="M225" s="95">
        <f>'詳細3 (貼り付けよう)'!L270</f>
        <v>150</v>
      </c>
      <c r="N225" s="95">
        <f>'詳細3 (貼り付けよう)'!M270</f>
        <v>91856</v>
      </c>
      <c r="O225" s="95">
        <f>'詳細3 (貼り付けよう)'!N270</f>
        <v>98644</v>
      </c>
      <c r="P225" s="95">
        <f>'詳細3 (貼り付けよう)'!O270</f>
        <v>2081</v>
      </c>
      <c r="Q225" s="95">
        <f>'詳細3 (貼り付けよう)'!P270</f>
        <v>2024</v>
      </c>
      <c r="R225" s="95">
        <f>'詳細3 (貼り付けよう)'!Q270</f>
        <v>525993</v>
      </c>
      <c r="S225" s="95">
        <f>'詳細3 (貼り付けよう)'!R270</f>
        <v>348082</v>
      </c>
      <c r="U225" s="402"/>
      <c r="V225" s="402"/>
      <c r="W225" s="57"/>
      <c r="X225" s="402"/>
      <c r="Y225" s="402"/>
      <c r="Z225" s="402"/>
      <c r="AA225" s="402"/>
      <c r="AB225" s="402"/>
      <c r="AC225" s="402"/>
      <c r="AD225" s="402"/>
      <c r="AE225" s="402"/>
      <c r="AF225" s="402"/>
      <c r="AG225" s="402"/>
      <c r="AH225" s="402"/>
    </row>
    <row r="226" spans="2:34" s="374" customFormat="1" ht="24" customHeight="1" x14ac:dyDescent="0.2">
      <c r="B226" s="363">
        <v>30</v>
      </c>
      <c r="C226" s="378" t="s">
        <v>742</v>
      </c>
      <c r="D226" s="353">
        <f>'詳細3 (貼り付けよう)'!C271</f>
        <v>1</v>
      </c>
      <c r="E226" s="95">
        <f>'詳細3 (貼り付けよう)'!D271</f>
        <v>571</v>
      </c>
      <c r="F226" s="95">
        <f>'詳細3 (貼り付けよう)'!E271</f>
        <v>571</v>
      </c>
      <c r="G226" s="95">
        <f>'詳細3 (貼り付けよう)'!F271</f>
        <v>6729</v>
      </c>
      <c r="H226" s="95" t="str">
        <f>'詳細3 (貼り付けよう)'!G271</f>
        <v>χ</v>
      </c>
      <c r="I226" s="95" t="str">
        <f>'詳細3 (貼り付けよう)'!H271</f>
        <v>χ</v>
      </c>
      <c r="J226" s="95" t="str">
        <f>'詳細3 (貼り付けよう)'!I271</f>
        <v>χ</v>
      </c>
      <c r="K226" s="95" t="str">
        <f>'詳細3 (貼り付けよう)'!J271</f>
        <v>χ</v>
      </c>
      <c r="L226" s="95" t="str">
        <f>'詳細3 (貼り付けよう)'!K271</f>
        <v>χ</v>
      </c>
      <c r="M226" s="95" t="str">
        <f>'詳細3 (貼り付けよう)'!L271</f>
        <v>χ</v>
      </c>
      <c r="N226" s="95" t="str">
        <f>'詳細3 (貼り付けよう)'!M271</f>
        <v>χ</v>
      </c>
      <c r="O226" s="95" t="str">
        <f>'詳細3 (貼り付けよう)'!N271</f>
        <v>χ</v>
      </c>
      <c r="P226" s="95" t="str">
        <f>'詳細3 (貼り付けよう)'!O271</f>
        <v>χ</v>
      </c>
      <c r="Q226" s="95" t="str">
        <f>'詳細3 (貼り付けよう)'!P271</f>
        <v>χ</v>
      </c>
      <c r="R226" s="95" t="str">
        <f>'詳細3 (貼り付けよう)'!Q271</f>
        <v>χ</v>
      </c>
      <c r="S226" s="95" t="str">
        <f>'詳細3 (貼り付けよう)'!R271</f>
        <v>χ</v>
      </c>
      <c r="U226" s="402"/>
      <c r="V226" s="402"/>
      <c r="W226" s="57"/>
      <c r="X226" s="402"/>
      <c r="Y226" s="402"/>
      <c r="Z226" s="402"/>
      <c r="AA226" s="402"/>
      <c r="AB226" s="402"/>
      <c r="AC226" s="402"/>
      <c r="AD226" s="402"/>
      <c r="AE226" s="402"/>
      <c r="AF226" s="402"/>
      <c r="AG226" s="402"/>
      <c r="AH226" s="402"/>
    </row>
    <row r="227" spans="2:34" s="374" customFormat="1" ht="24" customHeight="1" x14ac:dyDescent="0.2">
      <c r="B227" s="363">
        <v>30</v>
      </c>
      <c r="C227" s="379" t="s">
        <v>755</v>
      </c>
      <c r="D227" s="353">
        <f>'詳細3 (貼り付けよう)'!C272</f>
        <v>8</v>
      </c>
      <c r="E227" s="95">
        <f>'詳細3 (貼り付けよう)'!D272</f>
        <v>1155</v>
      </c>
      <c r="F227" s="95">
        <f>'詳細3 (貼り付けよう)'!E272</f>
        <v>1155</v>
      </c>
      <c r="G227" s="95">
        <f>'詳細3 (貼り付けよう)'!F272</f>
        <v>13967</v>
      </c>
      <c r="H227" s="95">
        <f>'詳細3 (貼り付けよう)'!G272</f>
        <v>584470</v>
      </c>
      <c r="I227" s="95">
        <f>'詳細3 (貼り付けよう)'!H272</f>
        <v>547691</v>
      </c>
      <c r="J227" s="95">
        <f>'詳細3 (貼り付けよう)'!I272</f>
        <v>1458727</v>
      </c>
      <c r="K227" s="95">
        <f>'詳細3 (貼り付けよう)'!J272</f>
        <v>2655980</v>
      </c>
      <c r="L227" s="95">
        <f>'詳細3 (貼り付けよう)'!K272</f>
        <v>16252</v>
      </c>
      <c r="M227" s="95">
        <f>'詳細3 (貼り付けよう)'!L272</f>
        <v>21970</v>
      </c>
      <c r="N227" s="95">
        <f>'詳細3 (貼り付けよう)'!M272</f>
        <v>138325</v>
      </c>
      <c r="O227" s="95">
        <f>'詳細3 (貼り付けよう)'!N272</f>
        <v>136571</v>
      </c>
      <c r="P227" s="95">
        <f>'詳細3 (貼り付けよう)'!O272</f>
        <v>48188</v>
      </c>
      <c r="Q227" s="95">
        <f>'詳細3 (貼り付けよう)'!P272</f>
        <v>54452</v>
      </c>
      <c r="R227" s="95">
        <f>'詳細3 (貼り付けよう)'!Q272</f>
        <v>2549151</v>
      </c>
      <c r="S227" s="95">
        <f>'詳細3 (貼り付けよう)'!R272</f>
        <v>1028340</v>
      </c>
      <c r="U227" s="402"/>
      <c r="V227" s="402"/>
      <c r="W227" s="57"/>
      <c r="X227" s="402"/>
      <c r="Y227" s="402"/>
      <c r="Z227" s="402"/>
      <c r="AA227" s="402"/>
      <c r="AB227" s="402"/>
      <c r="AC227" s="402"/>
      <c r="AD227" s="402"/>
      <c r="AE227" s="402"/>
      <c r="AF227" s="402"/>
      <c r="AG227" s="402"/>
      <c r="AH227" s="402"/>
    </row>
    <row r="228" spans="2:34" s="374" customFormat="1" ht="24" customHeight="1" x14ac:dyDescent="0.2">
      <c r="B228" s="363">
        <v>0</v>
      </c>
      <c r="C228" s="379">
        <v>0</v>
      </c>
      <c r="D228" s="353">
        <f>'詳細3 (貼り付けよう)'!C273</f>
        <v>0</v>
      </c>
      <c r="E228" s="95">
        <f>'詳細3 (貼り付けよう)'!D273</f>
        <v>0</v>
      </c>
      <c r="F228" s="95">
        <f>'詳細3 (貼り付けよう)'!E273</f>
        <v>0</v>
      </c>
      <c r="G228" s="95">
        <f>'詳細3 (貼り付けよう)'!F273</f>
        <v>0</v>
      </c>
      <c r="H228" s="95">
        <f>'詳細3 (貼り付けよう)'!G273</f>
        <v>0</v>
      </c>
      <c r="I228" s="95">
        <f>'詳細3 (貼り付けよう)'!H273</f>
        <v>0</v>
      </c>
      <c r="J228" s="95">
        <f>'詳細3 (貼り付けよう)'!I273</f>
        <v>0</v>
      </c>
      <c r="K228" s="95">
        <f>'詳細3 (貼り付けよう)'!J273</f>
        <v>0</v>
      </c>
      <c r="L228" s="95">
        <f>'詳細3 (貼り付けよう)'!K273</f>
        <v>0</v>
      </c>
      <c r="M228" s="95">
        <f>'詳細3 (貼り付けよう)'!L273</f>
        <v>0</v>
      </c>
      <c r="N228" s="95">
        <f>'詳細3 (貼り付けよう)'!M273</f>
        <v>0</v>
      </c>
      <c r="O228" s="95">
        <f>'詳細3 (貼り付けよう)'!N273</f>
        <v>0</v>
      </c>
      <c r="P228" s="95">
        <f>'詳細3 (貼り付けよう)'!O273</f>
        <v>0</v>
      </c>
      <c r="Q228" s="95">
        <f>'詳細3 (貼り付けよう)'!P273</f>
        <v>0</v>
      </c>
      <c r="R228" s="95">
        <f>'詳細3 (貼り付けよう)'!Q273</f>
        <v>0</v>
      </c>
      <c r="S228" s="95">
        <f>'詳細3 (貼り付けよう)'!R273</f>
        <v>0</v>
      </c>
      <c r="U228" s="402"/>
      <c r="V228" s="402"/>
      <c r="W228" s="57"/>
      <c r="X228" s="402"/>
      <c r="Y228" s="402"/>
      <c r="Z228" s="402"/>
      <c r="AA228" s="402"/>
      <c r="AB228" s="402"/>
      <c r="AC228" s="402"/>
      <c r="AD228" s="402"/>
      <c r="AE228" s="402"/>
      <c r="AF228" s="402"/>
      <c r="AG228" s="402"/>
      <c r="AH228" s="402"/>
    </row>
    <row r="229" spans="2:34" s="402" customFormat="1" ht="24" customHeight="1" x14ac:dyDescent="0.2">
      <c r="B229" s="363">
        <v>31</v>
      </c>
      <c r="C229" s="397" t="s">
        <v>754</v>
      </c>
      <c r="D229" s="353">
        <f>'詳細3 (貼り付けよう)'!C274</f>
        <v>144</v>
      </c>
      <c r="E229" s="95">
        <f>'詳細3 (貼り付けよう)'!D274</f>
        <v>8596</v>
      </c>
      <c r="F229" s="95">
        <f>'詳細3 (貼り付けよう)'!E274</f>
        <v>8574</v>
      </c>
      <c r="G229" s="95">
        <f>'詳細3 (貼り付けよう)'!F274</f>
        <v>90068</v>
      </c>
      <c r="H229" s="95">
        <f>'詳細3 (貼り付けよう)'!G274</f>
        <v>4278156</v>
      </c>
      <c r="I229" s="95">
        <f>'詳細3 (貼り付けよう)'!H274</f>
        <v>3750006</v>
      </c>
      <c r="J229" s="95">
        <f>'詳細3 (貼り付けよう)'!I274</f>
        <v>22810344</v>
      </c>
      <c r="K229" s="95">
        <f>'詳細3 (貼り付けよう)'!J274</f>
        <v>36862716</v>
      </c>
      <c r="L229" s="95">
        <f>'詳細3 (貼り付けよう)'!K274</f>
        <v>658505</v>
      </c>
      <c r="M229" s="95">
        <f>'詳細3 (貼り付けよう)'!L274</f>
        <v>486437</v>
      </c>
      <c r="N229" s="95">
        <f>'詳細3 (貼り付けよう)'!M274</f>
        <v>1530788</v>
      </c>
      <c r="O229" s="95">
        <f>'詳細3 (貼り付けよう)'!N274</f>
        <v>1309819</v>
      </c>
      <c r="P229" s="95">
        <f>'詳細3 (貼り付けよう)'!O274</f>
        <v>862482</v>
      </c>
      <c r="Q229" s="95">
        <f>'詳細3 (貼り付けよう)'!P274</f>
        <v>744734</v>
      </c>
      <c r="R229" s="95">
        <f>'詳細3 (貼り付けよう)'!Q274</f>
        <v>35231559</v>
      </c>
      <c r="S229" s="95">
        <f>'詳細3 (貼り付けよう)'!R274</f>
        <v>10884694</v>
      </c>
      <c r="W229" s="57"/>
    </row>
    <row r="230" spans="2:34" s="374" customFormat="1" ht="24" customHeight="1" x14ac:dyDescent="0.2">
      <c r="B230" s="363">
        <v>31</v>
      </c>
      <c r="C230" s="378" t="s">
        <v>736</v>
      </c>
      <c r="D230" s="353">
        <f>'詳細3 (貼り付けよう)'!C275</f>
        <v>70</v>
      </c>
      <c r="E230" s="95">
        <f>'詳細3 (貼り付けよう)'!D275</f>
        <v>404</v>
      </c>
      <c r="F230" s="95">
        <f>'詳細3 (貼り付けよう)'!E275</f>
        <v>382</v>
      </c>
      <c r="G230" s="95">
        <f>'詳細3 (貼り付けよう)'!F275</f>
        <v>0</v>
      </c>
      <c r="H230" s="95">
        <f>'詳細3 (貼り付けよう)'!G275</f>
        <v>123114</v>
      </c>
      <c r="I230" s="95" t="str">
        <f>'詳細3 (貼り付けよう)'!H275</f>
        <v>-</v>
      </c>
      <c r="J230" s="95">
        <f>'詳細3 (貼り付けよう)'!I275</f>
        <v>164858</v>
      </c>
      <c r="K230" s="95">
        <f>'詳細3 (貼り付けよう)'!J275</f>
        <v>514485</v>
      </c>
      <c r="L230" s="95" t="str">
        <f>'詳細3 (貼り付けよう)'!K275</f>
        <v>-</v>
      </c>
      <c r="M230" s="95" t="str">
        <f>'詳細3 (貼り付けよう)'!L275</f>
        <v>-</v>
      </c>
      <c r="N230" s="95" t="str">
        <f>'詳細3 (貼り付けよう)'!M275</f>
        <v>-</v>
      </c>
      <c r="O230" s="95" t="str">
        <f>'詳細3 (貼り付けよう)'!N275</f>
        <v>-</v>
      </c>
      <c r="P230" s="95" t="str">
        <f>'詳細3 (貼り付けよう)'!O275</f>
        <v>-</v>
      </c>
      <c r="Q230" s="95" t="str">
        <f>'詳細3 (貼り付けよう)'!P275</f>
        <v>-</v>
      </c>
      <c r="R230" s="95" t="str">
        <f>'詳細3 (貼り付けよう)'!Q275</f>
        <v>-</v>
      </c>
      <c r="S230" s="95">
        <f>'詳細3 (貼り付けよう)'!R275</f>
        <v>265363</v>
      </c>
      <c r="U230" s="402"/>
      <c r="V230" s="402"/>
      <c r="W230" s="57"/>
      <c r="X230" s="402"/>
      <c r="Y230" s="402"/>
      <c r="Z230" s="402"/>
      <c r="AA230" s="402"/>
      <c r="AB230" s="402"/>
      <c r="AC230" s="402"/>
      <c r="AD230" s="402"/>
      <c r="AE230" s="402"/>
      <c r="AF230" s="402"/>
      <c r="AG230" s="402"/>
      <c r="AH230" s="402"/>
    </row>
    <row r="231" spans="2:34" s="374" customFormat="1" ht="24" customHeight="1" x14ac:dyDescent="0.2">
      <c r="B231" s="363">
        <v>31</v>
      </c>
      <c r="C231" s="378" t="s">
        <v>737</v>
      </c>
      <c r="D231" s="353">
        <f>'詳細3 (貼り付けよう)'!C276</f>
        <v>32</v>
      </c>
      <c r="E231" s="95">
        <f>'詳細3 (貼り付けよう)'!D276</f>
        <v>434</v>
      </c>
      <c r="F231" s="95">
        <f>'詳細3 (貼り付けよう)'!E276</f>
        <v>434</v>
      </c>
      <c r="G231" s="95">
        <f>'詳細3 (貼り付けよう)'!F276</f>
        <v>0</v>
      </c>
      <c r="H231" s="95">
        <f>'詳細3 (貼り付けよう)'!G276</f>
        <v>180414</v>
      </c>
      <c r="I231" s="95" t="str">
        <f>'詳細3 (貼り付けよう)'!H276</f>
        <v>-</v>
      </c>
      <c r="J231" s="95">
        <f>'詳細3 (貼り付けよう)'!I276</f>
        <v>291487</v>
      </c>
      <c r="K231" s="95">
        <f>'詳細3 (貼り付けよう)'!J276</f>
        <v>648139</v>
      </c>
      <c r="L231" s="95">
        <f>'詳細3 (貼り付けよう)'!K276</f>
        <v>30961</v>
      </c>
      <c r="M231" s="95">
        <f>'詳細3 (貼り付けよう)'!L276</f>
        <v>40190</v>
      </c>
      <c r="N231" s="95">
        <f>'詳細3 (貼り付けよう)'!M276</f>
        <v>13801</v>
      </c>
      <c r="O231" s="95">
        <f>'詳細3 (貼り付けよう)'!N276</f>
        <v>13967</v>
      </c>
      <c r="P231" s="95" t="str">
        <f>'詳細3 (貼り付けよう)'!O276</f>
        <v>-</v>
      </c>
      <c r="Q231" s="95" t="str">
        <f>'詳細3 (貼り付けよう)'!P276</f>
        <v>-</v>
      </c>
      <c r="R231" s="95">
        <f>'詳細3 (貼り付けよう)'!Q276</f>
        <v>561869</v>
      </c>
      <c r="S231" s="95">
        <f>'詳細3 (貼り付けよう)'!R276</f>
        <v>332639</v>
      </c>
      <c r="U231" s="402"/>
      <c r="V231" s="402"/>
      <c r="W231" s="57"/>
      <c r="X231" s="402"/>
      <c r="Y231" s="402"/>
      <c r="Z231" s="402"/>
      <c r="AA231" s="402"/>
      <c r="AB231" s="402"/>
      <c r="AC231" s="402"/>
      <c r="AD231" s="402"/>
      <c r="AE231" s="402"/>
      <c r="AF231" s="402"/>
      <c r="AG231" s="402"/>
      <c r="AH231" s="402"/>
    </row>
    <row r="232" spans="2:34" s="374" customFormat="1" ht="24" customHeight="1" x14ac:dyDescent="0.2">
      <c r="B232" s="363">
        <v>31</v>
      </c>
      <c r="C232" s="378" t="s">
        <v>738</v>
      </c>
      <c r="D232" s="353">
        <f>'詳細3 (貼り付けよう)'!C277</f>
        <v>10</v>
      </c>
      <c r="E232" s="95">
        <f>'詳細3 (貼り付けよう)'!D277</f>
        <v>252</v>
      </c>
      <c r="F232" s="95">
        <f>'詳細3 (貼り付けよう)'!E277</f>
        <v>252</v>
      </c>
      <c r="G232" s="95">
        <f>'詳細3 (貼り付けよう)'!F277</f>
        <v>0</v>
      </c>
      <c r="H232" s="95">
        <f>'詳細3 (貼り付けよう)'!G277</f>
        <v>125684</v>
      </c>
      <c r="I232" s="95" t="str">
        <f>'詳細3 (貼り付けよう)'!H277</f>
        <v>-</v>
      </c>
      <c r="J232" s="95">
        <f>'詳細3 (貼り付けよう)'!I277</f>
        <v>339059</v>
      </c>
      <c r="K232" s="95">
        <f>'詳細3 (貼り付けよう)'!J277</f>
        <v>610562</v>
      </c>
      <c r="L232" s="95">
        <f>'詳細3 (貼り付けよう)'!K277</f>
        <v>783</v>
      </c>
      <c r="M232" s="95">
        <f>'詳細3 (貼り付けよう)'!L277</f>
        <v>657</v>
      </c>
      <c r="N232" s="95">
        <f>'詳細3 (貼り付けよう)'!M277</f>
        <v>15046</v>
      </c>
      <c r="O232" s="95">
        <f>'詳細3 (貼り付けよう)'!N277</f>
        <v>13122</v>
      </c>
      <c r="P232" s="95" t="str">
        <f>'詳細3 (貼り付けよう)'!O277</f>
        <v>-</v>
      </c>
      <c r="Q232" s="95" t="str">
        <f>'詳細3 (貼り付けよう)'!P277</f>
        <v>-</v>
      </c>
      <c r="R232" s="95">
        <f>'詳細3 (貼り付けよう)'!Q277</f>
        <v>541480</v>
      </c>
      <c r="S232" s="95">
        <f>'詳細3 (貼り付けよう)'!R277</f>
        <v>251783</v>
      </c>
      <c r="U232" s="402"/>
      <c r="V232" s="402"/>
      <c r="W232" s="57"/>
      <c r="X232" s="402"/>
      <c r="Y232" s="402"/>
      <c r="Z232" s="402"/>
      <c r="AA232" s="402"/>
      <c r="AB232" s="402"/>
      <c r="AC232" s="402"/>
      <c r="AD232" s="402"/>
      <c r="AE232" s="402"/>
      <c r="AF232" s="402"/>
      <c r="AG232" s="402"/>
      <c r="AH232" s="402"/>
    </row>
    <row r="233" spans="2:34" s="374" customFormat="1" ht="24" customHeight="1" x14ac:dyDescent="0.2">
      <c r="B233" s="363">
        <v>31</v>
      </c>
      <c r="C233" s="378" t="s">
        <v>739</v>
      </c>
      <c r="D233" s="353">
        <f>'詳細3 (貼り付けよう)'!C278</f>
        <v>8</v>
      </c>
      <c r="E233" s="95">
        <f>'詳細3 (貼り付けよう)'!D278</f>
        <v>273</v>
      </c>
      <c r="F233" s="95">
        <f>'詳細3 (貼り付けよう)'!E278</f>
        <v>273</v>
      </c>
      <c r="G233" s="95">
        <f>'詳細3 (貼り付けよう)'!F278</f>
        <v>3301</v>
      </c>
      <c r="H233" s="95">
        <f>'詳細3 (貼り付けよう)'!G278</f>
        <v>96447</v>
      </c>
      <c r="I233" s="95">
        <f>'詳細3 (貼り付けよう)'!H278</f>
        <v>95979</v>
      </c>
      <c r="J233" s="95">
        <f>'詳細3 (貼り付けよう)'!I278</f>
        <v>180750</v>
      </c>
      <c r="K233" s="95">
        <f>'詳細3 (貼り付けよう)'!J278</f>
        <v>370766</v>
      </c>
      <c r="L233" s="95">
        <f>'詳細3 (貼り付けよう)'!K278</f>
        <v>6397</v>
      </c>
      <c r="M233" s="95">
        <f>'詳細3 (貼り付けよう)'!L278</f>
        <v>6043</v>
      </c>
      <c r="N233" s="95">
        <f>'詳細3 (貼り付けよう)'!M278</f>
        <v>18654</v>
      </c>
      <c r="O233" s="95">
        <f>'詳細3 (貼り付けよう)'!N278</f>
        <v>4432</v>
      </c>
      <c r="P233" s="95" t="str">
        <f>'詳細3 (貼り付けよう)'!O278</f>
        <v>-</v>
      </c>
      <c r="Q233" s="95" t="str">
        <f>'詳細3 (貼り付けよう)'!P278</f>
        <v>-</v>
      </c>
      <c r="R233" s="95">
        <f>'詳細3 (貼り付けよう)'!Q278</f>
        <v>348613</v>
      </c>
      <c r="S233" s="95">
        <f>'詳細3 (貼り付けよう)'!R278</f>
        <v>158707</v>
      </c>
      <c r="U233" s="402"/>
      <c r="V233" s="402"/>
      <c r="W233" s="57"/>
      <c r="X233" s="402"/>
      <c r="Y233" s="402"/>
      <c r="Z233" s="402"/>
      <c r="AA233" s="402"/>
      <c r="AB233" s="402"/>
      <c r="AC233" s="402"/>
      <c r="AD233" s="402"/>
      <c r="AE233" s="402"/>
      <c r="AF233" s="402"/>
      <c r="AG233" s="402"/>
      <c r="AH233" s="402"/>
    </row>
    <row r="234" spans="2:34" s="374" customFormat="1" ht="24" customHeight="1" x14ac:dyDescent="0.2">
      <c r="B234" s="363">
        <v>31</v>
      </c>
      <c r="C234" s="378" t="s">
        <v>740</v>
      </c>
      <c r="D234" s="353">
        <f>'詳細3 (貼り付けよう)'!C279</f>
        <v>11</v>
      </c>
      <c r="E234" s="95">
        <f>'詳細3 (貼り付けよう)'!D279</f>
        <v>777</v>
      </c>
      <c r="F234" s="95">
        <f>'詳細3 (貼り付けよう)'!E279</f>
        <v>777</v>
      </c>
      <c r="G234" s="95">
        <f>'詳細3 (貼り付けよう)'!F279</f>
        <v>9605</v>
      </c>
      <c r="H234" s="95">
        <f>'詳細3 (貼り付けよう)'!G279</f>
        <v>354997</v>
      </c>
      <c r="I234" s="95">
        <f>'詳細3 (貼り付けよう)'!H279</f>
        <v>325501</v>
      </c>
      <c r="J234" s="95">
        <f>'詳細3 (貼り付けよう)'!I279</f>
        <v>1328583</v>
      </c>
      <c r="K234" s="95">
        <f>'詳細3 (貼り付けよう)'!J279</f>
        <v>2657981</v>
      </c>
      <c r="L234" s="95">
        <f>'詳細3 (貼り付けよう)'!K279</f>
        <v>26698</v>
      </c>
      <c r="M234" s="95">
        <f>'詳細3 (貼り付けよう)'!L279</f>
        <v>36172</v>
      </c>
      <c r="N234" s="95">
        <f>'詳細3 (貼り付けよう)'!M279</f>
        <v>330360</v>
      </c>
      <c r="O234" s="95">
        <f>'詳細3 (貼り付けよう)'!N279</f>
        <v>240168</v>
      </c>
      <c r="P234" s="95">
        <f>'詳細3 (貼り付けよう)'!O279</f>
        <v>72332</v>
      </c>
      <c r="Q234" s="95">
        <f>'詳細3 (貼り付けよう)'!P279</f>
        <v>80614</v>
      </c>
      <c r="R234" s="95">
        <f>'詳細3 (貼り付けよう)'!Q279</f>
        <v>2304230</v>
      </c>
      <c r="S234" s="95">
        <f>'詳細3 (貼り付けよう)'!R279</f>
        <v>1063258</v>
      </c>
      <c r="U234" s="402"/>
      <c r="V234" s="402"/>
      <c r="W234" s="57"/>
      <c r="X234" s="402"/>
      <c r="Y234" s="402"/>
      <c r="Z234" s="402"/>
      <c r="AA234" s="402"/>
      <c r="AB234" s="402"/>
      <c r="AC234" s="402"/>
      <c r="AD234" s="402"/>
      <c r="AE234" s="402"/>
      <c r="AF234" s="402"/>
      <c r="AG234" s="402"/>
      <c r="AH234" s="402"/>
    </row>
    <row r="235" spans="2:34" s="374" customFormat="1" ht="24" customHeight="1" x14ac:dyDescent="0.2">
      <c r="B235" s="363">
        <v>31</v>
      </c>
      <c r="C235" s="378" t="s">
        <v>741</v>
      </c>
      <c r="D235" s="353">
        <f>'詳細3 (貼り付けよう)'!C280</f>
        <v>7</v>
      </c>
      <c r="E235" s="95">
        <f>'詳細3 (貼り付けよう)'!D280</f>
        <v>1130</v>
      </c>
      <c r="F235" s="95">
        <f>'詳細3 (貼り付けよう)'!E280</f>
        <v>1130</v>
      </c>
      <c r="G235" s="95">
        <f>'詳細3 (貼り付けよう)'!F280</f>
        <v>13247</v>
      </c>
      <c r="H235" s="95">
        <f>'詳細3 (貼り付けよう)'!G280</f>
        <v>540737</v>
      </c>
      <c r="I235" s="95">
        <f>'詳細3 (貼り付けよう)'!H280</f>
        <v>493330</v>
      </c>
      <c r="J235" s="95">
        <f>'詳細3 (貼り付けよう)'!I280</f>
        <v>1413935</v>
      </c>
      <c r="K235" s="95">
        <f>'詳細3 (貼り付けよう)'!J280</f>
        <v>2565712</v>
      </c>
      <c r="L235" s="95">
        <f>'詳細3 (貼り付けよう)'!K280</f>
        <v>196459</v>
      </c>
      <c r="M235" s="95">
        <f>'詳細3 (貼り付けよう)'!L280</f>
        <v>202328</v>
      </c>
      <c r="N235" s="95">
        <f>'詳細3 (貼り付けよう)'!M280</f>
        <v>217331</v>
      </c>
      <c r="O235" s="95">
        <f>'詳細3 (貼り付けよう)'!N280</f>
        <v>107500</v>
      </c>
      <c r="P235" s="95">
        <f>'詳細3 (貼り付けよう)'!O280</f>
        <v>255069</v>
      </c>
      <c r="Q235" s="95">
        <f>'詳細3 (貼り付けよう)'!P280</f>
        <v>294167</v>
      </c>
      <c r="R235" s="95">
        <f>'詳細3 (貼り付けよう)'!Q280</f>
        <v>2381386</v>
      </c>
      <c r="S235" s="95">
        <f>'詳細3 (貼り付けよう)'!R280</f>
        <v>808062</v>
      </c>
      <c r="U235" s="402"/>
      <c r="V235" s="402"/>
      <c r="W235" s="57"/>
      <c r="X235" s="402"/>
      <c r="Y235" s="402"/>
      <c r="Z235" s="402"/>
      <c r="AA235" s="402"/>
      <c r="AB235" s="402"/>
      <c r="AC235" s="402"/>
      <c r="AD235" s="402"/>
      <c r="AE235" s="402"/>
      <c r="AF235" s="402"/>
      <c r="AG235" s="402"/>
      <c r="AH235" s="402"/>
    </row>
    <row r="236" spans="2:34" s="374" customFormat="1" ht="24" customHeight="1" x14ac:dyDescent="0.2">
      <c r="B236" s="363">
        <v>31</v>
      </c>
      <c r="C236" s="378" t="s">
        <v>742</v>
      </c>
      <c r="D236" s="353">
        <f>'詳細3 (貼り付けよう)'!C281</f>
        <v>6</v>
      </c>
      <c r="E236" s="95">
        <f>'詳細3 (貼り付けよう)'!D281</f>
        <v>5326</v>
      </c>
      <c r="F236" s="95">
        <f>'詳細3 (貼り付けよう)'!E281</f>
        <v>5326</v>
      </c>
      <c r="G236" s="95">
        <f>'詳細3 (貼り付けよう)'!F281</f>
        <v>63915</v>
      </c>
      <c r="H236" s="95">
        <f>'詳細3 (貼り付けよう)'!G281</f>
        <v>2856763</v>
      </c>
      <c r="I236" s="95">
        <f>'詳細3 (貼り付けよう)'!H281</f>
        <v>2835196</v>
      </c>
      <c r="J236" s="95">
        <f>'詳細3 (貼り付けよう)'!I281</f>
        <v>19091672</v>
      </c>
      <c r="K236" s="95">
        <f>'詳細3 (貼り付けよう)'!J281</f>
        <v>29495071</v>
      </c>
      <c r="L236" s="95">
        <f>'詳細3 (貼り付けよう)'!K281</f>
        <v>397207</v>
      </c>
      <c r="M236" s="95">
        <f>'詳細3 (貼り付けよう)'!L281</f>
        <v>201047</v>
      </c>
      <c r="N236" s="95">
        <f>'詳細3 (貼り付けよう)'!M281</f>
        <v>935596</v>
      </c>
      <c r="O236" s="95">
        <f>'詳細3 (貼り付けよう)'!N281</f>
        <v>930630</v>
      </c>
      <c r="P236" s="95">
        <f>'詳細3 (貼り付けよう)'!O281</f>
        <v>535081</v>
      </c>
      <c r="Q236" s="95">
        <f>'詳細3 (貼り付けよう)'!P281</f>
        <v>369953</v>
      </c>
      <c r="R236" s="95">
        <f>'詳細3 (貼り付けよう)'!Q281</f>
        <v>29093981</v>
      </c>
      <c r="S236" s="95">
        <f>'詳細3 (貼り付けよう)'!R281</f>
        <v>8004882</v>
      </c>
      <c r="U236" s="426"/>
      <c r="V236" s="426"/>
      <c r="W236" s="57"/>
      <c r="X236" s="402"/>
      <c r="Y236" s="402"/>
      <c r="Z236" s="402"/>
      <c r="AA236" s="402"/>
      <c r="AB236" s="402"/>
      <c r="AC236" s="402"/>
      <c r="AD236" s="402"/>
      <c r="AE236" s="402"/>
      <c r="AF236" s="402"/>
      <c r="AG236" s="402"/>
      <c r="AH236" s="402"/>
    </row>
    <row r="237" spans="2:34" s="374" customFormat="1" ht="24" customHeight="1" x14ac:dyDescent="0.2">
      <c r="B237" s="363">
        <v>31</v>
      </c>
      <c r="C237" s="379" t="s">
        <v>755</v>
      </c>
      <c r="D237" s="353">
        <f>'詳細3 (貼り付けよう)'!C282</f>
        <v>32</v>
      </c>
      <c r="E237" s="95">
        <f>'詳細3 (貼り付けよう)'!D282</f>
        <v>7506</v>
      </c>
      <c r="F237" s="95">
        <f>'詳細3 (貼り付けよう)'!E282</f>
        <v>7506</v>
      </c>
      <c r="G237" s="95">
        <f>'詳細3 (貼り付けよう)'!F282</f>
        <v>90068</v>
      </c>
      <c r="H237" s="95">
        <f>'詳細3 (貼り付けよう)'!G282</f>
        <v>3848944</v>
      </c>
      <c r="I237" s="95">
        <f>'詳細3 (貼り付けよう)'!H282</f>
        <v>3750006</v>
      </c>
      <c r="J237" s="95">
        <f>'詳細3 (貼り付けよう)'!I282</f>
        <v>22014940</v>
      </c>
      <c r="K237" s="95">
        <f>'詳細3 (貼り付けよう)'!J282</f>
        <v>35089530</v>
      </c>
      <c r="L237" s="95">
        <f>'詳細3 (貼り付けよう)'!K282</f>
        <v>626761</v>
      </c>
      <c r="M237" s="95">
        <f>'詳細3 (貼り付けよう)'!L282</f>
        <v>445590</v>
      </c>
      <c r="N237" s="95">
        <f>'詳細3 (貼り付けよう)'!M282</f>
        <v>1501941</v>
      </c>
      <c r="O237" s="95">
        <f>'詳細3 (貼り付けよう)'!N282</f>
        <v>1282730</v>
      </c>
      <c r="P237" s="95">
        <f>'詳細3 (貼り付けよう)'!O282</f>
        <v>862482</v>
      </c>
      <c r="Q237" s="95">
        <f>'詳細3 (貼り付けよう)'!P282</f>
        <v>744734</v>
      </c>
      <c r="R237" s="95">
        <f>'詳細3 (貼り付けよう)'!Q282</f>
        <v>34128210</v>
      </c>
      <c r="S237" s="95">
        <f>'詳細3 (貼り付けよう)'!R282</f>
        <v>10034909</v>
      </c>
      <c r="T237" s="403"/>
      <c r="U237" s="426"/>
      <c r="V237" s="426"/>
      <c r="W237" s="57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</row>
    <row r="238" spans="2:34" s="374" customFormat="1" ht="24" customHeight="1" x14ac:dyDescent="0.2">
      <c r="B238" s="360">
        <v>0</v>
      </c>
      <c r="C238" s="379">
        <v>0</v>
      </c>
      <c r="D238" s="353">
        <f>'詳細3 (貼り付けよう)'!C283</f>
        <v>0</v>
      </c>
      <c r="E238" s="95">
        <f>'詳細3 (貼り付けよう)'!D283</f>
        <v>0</v>
      </c>
      <c r="F238" s="95">
        <f>'詳細3 (貼り付けよう)'!E283</f>
        <v>0</v>
      </c>
      <c r="G238" s="95">
        <f>'詳細3 (貼り付けよう)'!F283</f>
        <v>0</v>
      </c>
      <c r="H238" s="95">
        <f>'詳細3 (貼り付けよう)'!G283</f>
        <v>0</v>
      </c>
      <c r="I238" s="95">
        <f>'詳細3 (貼り付けよう)'!H283</f>
        <v>0</v>
      </c>
      <c r="J238" s="95">
        <f>'詳細3 (貼り付けよう)'!I283</f>
        <v>0</v>
      </c>
      <c r="K238" s="95">
        <f>'詳細3 (貼り付けよう)'!J283</f>
        <v>0</v>
      </c>
      <c r="L238" s="95">
        <f>'詳細3 (貼り付けよう)'!K283</f>
        <v>0</v>
      </c>
      <c r="M238" s="95">
        <f>'詳細3 (貼り付けよう)'!L283</f>
        <v>0</v>
      </c>
      <c r="N238" s="95">
        <f>'詳細3 (貼り付けよう)'!M283</f>
        <v>0</v>
      </c>
      <c r="O238" s="95">
        <f>'詳細3 (貼り付けよう)'!N283</f>
        <v>0</v>
      </c>
      <c r="P238" s="95">
        <f>'詳細3 (貼り付けよう)'!O283</f>
        <v>0</v>
      </c>
      <c r="Q238" s="95">
        <f>'詳細3 (貼り付けよう)'!P283</f>
        <v>0</v>
      </c>
      <c r="R238" s="95">
        <f>'詳細3 (貼り付けよう)'!Q283</f>
        <v>0</v>
      </c>
      <c r="S238" s="95">
        <f>'詳細3 (貼り付けよう)'!R283</f>
        <v>0</v>
      </c>
      <c r="T238" s="403"/>
      <c r="U238" s="402"/>
      <c r="V238" s="402"/>
      <c r="W238" s="57"/>
    </row>
    <row r="239" spans="2:34" s="402" customFormat="1" ht="24" customHeight="1" x14ac:dyDescent="0.2">
      <c r="B239" s="363">
        <v>32</v>
      </c>
      <c r="C239" s="397" t="s">
        <v>754</v>
      </c>
      <c r="D239" s="353">
        <f>'詳細3 (貼り付けよう)'!C284</f>
        <v>186</v>
      </c>
      <c r="E239" s="95">
        <f>'詳細3 (貼り付けよう)'!D284</f>
        <v>2394</v>
      </c>
      <c r="F239" s="95">
        <f>'詳細3 (貼り付けよう)'!E284</f>
        <v>2377</v>
      </c>
      <c r="G239" s="95">
        <f>'詳細3 (貼り付けよう)'!F284</f>
        <v>10639</v>
      </c>
      <c r="H239" s="95">
        <f>'詳細3 (貼り付けよう)'!G284</f>
        <v>786460</v>
      </c>
      <c r="I239" s="95">
        <f>'詳細3 (貼り付けよう)'!H284</f>
        <v>316636</v>
      </c>
      <c r="J239" s="95">
        <f>'詳細3 (貼り付けよう)'!I284</f>
        <v>2643003</v>
      </c>
      <c r="K239" s="95">
        <f>'詳細3 (貼り付けよう)'!J284</f>
        <v>4433272</v>
      </c>
      <c r="L239" s="95">
        <f>'詳細3 (貼り付けよう)'!K284</f>
        <v>112430</v>
      </c>
      <c r="M239" s="95">
        <f>'詳細3 (貼り付けよう)'!L284</f>
        <v>113791</v>
      </c>
      <c r="N239" s="95">
        <f>'詳細3 (貼り付けよう)'!M284</f>
        <v>143164</v>
      </c>
      <c r="O239" s="95">
        <f>'詳細3 (貼り付けよう)'!N284</f>
        <v>162312</v>
      </c>
      <c r="P239" s="95">
        <f>'詳細3 (貼り付けよう)'!O284</f>
        <v>37009</v>
      </c>
      <c r="Q239" s="95">
        <f>'詳細3 (貼り付けよう)'!P284</f>
        <v>39666</v>
      </c>
      <c r="R239" s="95">
        <f>'詳細3 (貼り付けよう)'!Q284</f>
        <v>3476110</v>
      </c>
      <c r="S239" s="95">
        <f>'詳細3 (貼り付けよう)'!R284</f>
        <v>1637738</v>
      </c>
      <c r="U239" s="374"/>
      <c r="V239" s="374"/>
      <c r="W239" s="57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374"/>
      <c r="AH239" s="374"/>
    </row>
    <row r="240" spans="2:34" s="374" customFormat="1" ht="24" customHeight="1" x14ac:dyDescent="0.2">
      <c r="B240" s="363">
        <v>32</v>
      </c>
      <c r="C240" s="378" t="s">
        <v>736</v>
      </c>
      <c r="D240" s="353">
        <f>'詳細3 (貼り付けよう)'!C285</f>
        <v>124</v>
      </c>
      <c r="E240" s="95">
        <f>'詳細3 (貼り付けよう)'!D285</f>
        <v>701</v>
      </c>
      <c r="F240" s="95">
        <f>'詳細3 (貼り付けよう)'!E285</f>
        <v>684</v>
      </c>
      <c r="G240" s="95">
        <f>'詳細3 (貼り付けよう)'!F285</f>
        <v>0</v>
      </c>
      <c r="H240" s="95">
        <f>'詳細3 (貼り付けよう)'!G285</f>
        <v>195794</v>
      </c>
      <c r="I240" s="95" t="str">
        <f>'詳細3 (貼り付けよう)'!H285</f>
        <v>-</v>
      </c>
      <c r="J240" s="95">
        <f>'詳細3 (貼り付けよう)'!I285</f>
        <v>322728</v>
      </c>
      <c r="K240" s="95">
        <f>'詳細3 (貼り付けよう)'!J285</f>
        <v>813270</v>
      </c>
      <c r="L240" s="95" t="str">
        <f>'詳細3 (貼り付けよう)'!K285</f>
        <v>-</v>
      </c>
      <c r="M240" s="95" t="str">
        <f>'詳細3 (貼り付けよう)'!L285</f>
        <v>-</v>
      </c>
      <c r="N240" s="95" t="str">
        <f>'詳細3 (貼り付けよう)'!M285</f>
        <v>-</v>
      </c>
      <c r="O240" s="95" t="str">
        <f>'詳細3 (貼り付けよう)'!N285</f>
        <v>-</v>
      </c>
      <c r="P240" s="95" t="str">
        <f>'詳細3 (貼り付けよう)'!O285</f>
        <v>-</v>
      </c>
      <c r="Q240" s="95" t="str">
        <f>'詳細3 (貼り付けよう)'!P285</f>
        <v>-</v>
      </c>
      <c r="R240" s="95" t="str">
        <f>'詳細3 (貼り付けよう)'!Q285</f>
        <v>-</v>
      </c>
      <c r="S240" s="95">
        <f>'詳細3 (貼り付けよう)'!R285</f>
        <v>435680</v>
      </c>
      <c r="W240" s="57"/>
      <c r="X240" s="403"/>
      <c r="Y240" s="403"/>
      <c r="Z240" s="403"/>
      <c r="AA240" s="403"/>
      <c r="AB240" s="403"/>
      <c r="AC240" s="403"/>
      <c r="AD240" s="403"/>
      <c r="AE240" s="403"/>
      <c r="AF240" s="403"/>
      <c r="AG240" s="403"/>
    </row>
    <row r="241" spans="2:34" s="374" customFormat="1" ht="24" customHeight="1" x14ac:dyDescent="0.2">
      <c r="B241" s="363">
        <v>32</v>
      </c>
      <c r="C241" s="378" t="s">
        <v>737</v>
      </c>
      <c r="D241" s="353">
        <f>'詳細3 (貼り付けよう)'!C286</f>
        <v>38</v>
      </c>
      <c r="E241" s="95">
        <f>'詳細3 (貼り付けよう)'!D286</f>
        <v>510</v>
      </c>
      <c r="F241" s="95">
        <f>'詳細3 (貼り付けよう)'!E286</f>
        <v>510</v>
      </c>
      <c r="G241" s="95">
        <f>'詳細3 (貼り付けよう)'!F286</f>
        <v>0</v>
      </c>
      <c r="H241" s="95">
        <f>'詳細3 (貼り付けよう)'!G286</f>
        <v>170189</v>
      </c>
      <c r="I241" s="95" t="str">
        <f>'詳細3 (貼り付けよう)'!H286</f>
        <v>-</v>
      </c>
      <c r="J241" s="95">
        <f>'詳細3 (貼り付けよう)'!I286</f>
        <v>373956</v>
      </c>
      <c r="K241" s="95">
        <f>'詳細3 (貼り付けよう)'!J286</f>
        <v>766251</v>
      </c>
      <c r="L241" s="95">
        <f>'詳細3 (貼り付けよう)'!K286</f>
        <v>40398</v>
      </c>
      <c r="M241" s="95">
        <f>'詳細3 (貼り付けよう)'!L286</f>
        <v>42520</v>
      </c>
      <c r="N241" s="95">
        <f>'詳細3 (貼り付けよう)'!M286</f>
        <v>7630</v>
      </c>
      <c r="O241" s="95">
        <f>'詳細3 (貼り付けよう)'!N286</f>
        <v>7023</v>
      </c>
      <c r="P241" s="95" t="str">
        <f>'詳細3 (貼り付けよう)'!O286</f>
        <v>-</v>
      </c>
      <c r="Q241" s="95" t="str">
        <f>'詳細3 (貼り付けよう)'!P286</f>
        <v>-</v>
      </c>
      <c r="R241" s="95">
        <f>'詳細3 (貼り付けよう)'!Q286</f>
        <v>677811</v>
      </c>
      <c r="S241" s="95">
        <f>'詳細3 (貼り付けよう)'!R286</f>
        <v>365264</v>
      </c>
      <c r="W241" s="57"/>
      <c r="X241" s="403"/>
      <c r="Y241" s="403"/>
      <c r="Z241" s="403"/>
      <c r="AA241" s="403"/>
      <c r="AB241" s="403"/>
      <c r="AC241" s="403"/>
      <c r="AD241" s="403"/>
      <c r="AE241" s="403"/>
      <c r="AF241" s="403"/>
      <c r="AG241" s="403"/>
    </row>
    <row r="242" spans="2:34" s="374" customFormat="1" ht="24" customHeight="1" x14ac:dyDescent="0.2">
      <c r="B242" s="363">
        <v>32</v>
      </c>
      <c r="C242" s="378" t="s">
        <v>738</v>
      </c>
      <c r="D242" s="353">
        <f>'詳細3 (貼り付けよう)'!C287</f>
        <v>11</v>
      </c>
      <c r="E242" s="95">
        <f>'詳細3 (貼り付けよう)'!D287</f>
        <v>246</v>
      </c>
      <c r="F242" s="95">
        <f>'詳細3 (貼り付けよう)'!E287</f>
        <v>246</v>
      </c>
      <c r="G242" s="95">
        <f>'詳細3 (貼り付けよう)'!F287</f>
        <v>0</v>
      </c>
      <c r="H242" s="95">
        <f>'詳細3 (貼り付けよう)'!G287</f>
        <v>90014</v>
      </c>
      <c r="I242" s="95" t="str">
        <f>'詳細3 (貼り付けよう)'!H287</f>
        <v>-</v>
      </c>
      <c r="J242" s="95">
        <f>'詳細3 (貼り付けよう)'!I287</f>
        <v>547808</v>
      </c>
      <c r="K242" s="95">
        <f>'詳細3 (貼り付けよう)'!J287</f>
        <v>744153</v>
      </c>
      <c r="L242" s="95">
        <f>'詳細3 (貼り付けよう)'!K287</f>
        <v>40835</v>
      </c>
      <c r="M242" s="95">
        <f>'詳細3 (貼り付けよう)'!L287</f>
        <v>39434</v>
      </c>
      <c r="N242" s="95">
        <f>'詳細3 (貼り付けよう)'!M287</f>
        <v>25790</v>
      </c>
      <c r="O242" s="95">
        <f>'詳細3 (貼り付けよう)'!N287</f>
        <v>29589</v>
      </c>
      <c r="P242" s="95" t="str">
        <f>'詳細3 (貼り付けよう)'!O287</f>
        <v>-</v>
      </c>
      <c r="Q242" s="95" t="str">
        <f>'詳細3 (貼り付けよう)'!P287</f>
        <v>-</v>
      </c>
      <c r="R242" s="95">
        <f>'詳細3 (貼り付けよう)'!Q287</f>
        <v>702982</v>
      </c>
      <c r="S242" s="95">
        <f>'詳細3 (貼り付けよう)'!R287</f>
        <v>194971</v>
      </c>
      <c r="W242" s="57"/>
      <c r="X242" s="402"/>
      <c r="Y242" s="402"/>
      <c r="Z242" s="402"/>
      <c r="AA242" s="402"/>
      <c r="AB242" s="402"/>
      <c r="AC242" s="402"/>
      <c r="AD242" s="402"/>
      <c r="AE242" s="402"/>
      <c r="AF242" s="402"/>
      <c r="AG242" s="402"/>
      <c r="AH242" s="402"/>
    </row>
    <row r="243" spans="2:34" s="374" customFormat="1" ht="24" customHeight="1" x14ac:dyDescent="0.2">
      <c r="B243" s="363">
        <v>32</v>
      </c>
      <c r="C243" s="378" t="s">
        <v>739</v>
      </c>
      <c r="D243" s="353">
        <f>'詳細3 (貼り付けよう)'!C288</f>
        <v>8</v>
      </c>
      <c r="E243" s="95">
        <f>'詳細3 (貼り付けよう)'!D288</f>
        <v>323</v>
      </c>
      <c r="F243" s="95">
        <f>'詳細3 (貼り付けよう)'!E288</f>
        <v>323</v>
      </c>
      <c r="G243" s="95">
        <f>'詳細3 (貼り付けよう)'!F288</f>
        <v>3554</v>
      </c>
      <c r="H243" s="95">
        <f>'詳細3 (貼り付けよう)'!G288</f>
        <v>90973</v>
      </c>
      <c r="I243" s="95">
        <f>'詳細3 (貼り付けよう)'!H288</f>
        <v>89811</v>
      </c>
      <c r="J243" s="95">
        <f>'詳細3 (貼り付けよう)'!I288</f>
        <v>329861</v>
      </c>
      <c r="K243" s="95">
        <f>'詳細3 (貼り付けよう)'!J288</f>
        <v>658200</v>
      </c>
      <c r="L243" s="95">
        <f>'詳細3 (貼り付けよう)'!K288</f>
        <v>25237</v>
      </c>
      <c r="M243" s="95">
        <f>'詳細3 (貼り付けよう)'!L288</f>
        <v>24670</v>
      </c>
      <c r="N243" s="95">
        <f>'詳細3 (貼り付けよう)'!M288</f>
        <v>881</v>
      </c>
      <c r="O243" s="95">
        <f>'詳細3 (貼り付けよう)'!N288</f>
        <v>925</v>
      </c>
      <c r="P243" s="95">
        <f>'詳細3 (貼り付けよう)'!O288</f>
        <v>13123</v>
      </c>
      <c r="Q243" s="95">
        <f>'詳細3 (貼り付けよう)'!P288</f>
        <v>12366</v>
      </c>
      <c r="R243" s="95">
        <f>'詳細3 (貼り付けよう)'!Q288</f>
        <v>650802</v>
      </c>
      <c r="S243" s="95">
        <f>'詳細3 (貼り付けよう)'!R288</f>
        <v>292525</v>
      </c>
      <c r="W243" s="57"/>
    </row>
    <row r="244" spans="2:34" s="374" customFormat="1" ht="24" customHeight="1" x14ac:dyDescent="0.2">
      <c r="B244" s="363">
        <v>32</v>
      </c>
      <c r="C244" s="378" t="s">
        <v>740</v>
      </c>
      <c r="D244" s="353">
        <f>'詳細3 (貼り付けよう)'!C289</f>
        <v>2</v>
      </c>
      <c r="E244" s="95">
        <f>'詳細3 (貼り付けよう)'!D289</f>
        <v>120</v>
      </c>
      <c r="F244" s="95">
        <f>'詳細3 (貼り付けよう)'!E289</f>
        <v>120</v>
      </c>
      <c r="G244" s="95">
        <f>'詳細3 (貼り付けよう)'!F289</f>
        <v>1428</v>
      </c>
      <c r="H244" s="95" t="str">
        <f>'詳細3 (貼り付けよう)'!G289</f>
        <v>χ</v>
      </c>
      <c r="I244" s="95" t="str">
        <f>'詳細3 (貼り付けよう)'!H289</f>
        <v>χ</v>
      </c>
      <c r="J244" s="95" t="str">
        <f>'詳細3 (貼り付けよう)'!I289</f>
        <v>χ</v>
      </c>
      <c r="K244" s="95" t="str">
        <f>'詳細3 (貼り付けよう)'!J289</f>
        <v>χ</v>
      </c>
      <c r="L244" s="95" t="str">
        <f>'詳細3 (貼り付けよう)'!K289</f>
        <v>χ</v>
      </c>
      <c r="M244" s="95" t="str">
        <f>'詳細3 (貼り付けよう)'!L289</f>
        <v>χ</v>
      </c>
      <c r="N244" s="95" t="str">
        <f>'詳細3 (貼り付けよう)'!M289</f>
        <v>χ</v>
      </c>
      <c r="O244" s="95" t="str">
        <f>'詳細3 (貼り付けよう)'!N289</f>
        <v>χ</v>
      </c>
      <c r="P244" s="95" t="str">
        <f>'詳細3 (貼り付けよう)'!O289</f>
        <v>χ</v>
      </c>
      <c r="Q244" s="95" t="str">
        <f>'詳細3 (貼り付けよう)'!P289</f>
        <v>χ</v>
      </c>
      <c r="R244" s="95" t="str">
        <f>'詳細3 (貼り付けよう)'!Q289</f>
        <v>χ</v>
      </c>
      <c r="S244" s="95" t="str">
        <f>'詳細3 (貼り付けよう)'!R289</f>
        <v>χ</v>
      </c>
      <c r="W244" s="57"/>
    </row>
    <row r="245" spans="2:34" s="374" customFormat="1" ht="24" customHeight="1" x14ac:dyDescent="0.2">
      <c r="B245" s="363">
        <v>32</v>
      </c>
      <c r="C245" s="378" t="s">
        <v>741</v>
      </c>
      <c r="D245" s="353">
        <f>'詳細3 (貼り付けよう)'!C290</f>
        <v>3</v>
      </c>
      <c r="E245" s="95">
        <f>'詳細3 (貼り付けよう)'!D290</f>
        <v>494</v>
      </c>
      <c r="F245" s="95">
        <f>'詳細3 (貼り付けよう)'!E290</f>
        <v>494</v>
      </c>
      <c r="G245" s="95">
        <f>'詳細3 (貼り付けよう)'!F290</f>
        <v>5657</v>
      </c>
      <c r="H245" s="95" t="str">
        <f>'詳細3 (貼り付けよう)'!G290</f>
        <v>χχ</v>
      </c>
      <c r="I245" s="95" t="str">
        <f>'詳細3 (貼り付けよう)'!H290</f>
        <v>χχ</v>
      </c>
      <c r="J245" s="95" t="str">
        <f>'詳細3 (貼り付けよう)'!I290</f>
        <v>χχ</v>
      </c>
      <c r="K245" s="95" t="str">
        <f>'詳細3 (貼り付けよう)'!J290</f>
        <v>χχ</v>
      </c>
      <c r="L245" s="95" t="str">
        <f>'詳細3 (貼り付けよう)'!K290</f>
        <v>χχ</v>
      </c>
      <c r="M245" s="95" t="str">
        <f>'詳細3 (貼り付けよう)'!L290</f>
        <v>χχ</v>
      </c>
      <c r="N245" s="95" t="str">
        <f>'詳細3 (貼り付けよう)'!M290</f>
        <v>χχ</v>
      </c>
      <c r="O245" s="95" t="str">
        <f>'詳細3 (貼り付けよう)'!N290</f>
        <v>χχ</v>
      </c>
      <c r="P245" s="95" t="str">
        <f>'詳細3 (貼り付けよう)'!O290</f>
        <v>χχ</v>
      </c>
      <c r="Q245" s="95" t="str">
        <f>'詳細3 (貼り付けよう)'!P290</f>
        <v>χχ</v>
      </c>
      <c r="R245" s="95" t="str">
        <f>'詳細3 (貼り付けよう)'!Q290</f>
        <v>χχ</v>
      </c>
      <c r="S245" s="95" t="str">
        <f>'詳細3 (貼り付けよう)'!R290</f>
        <v>χχ</v>
      </c>
      <c r="W245" s="57"/>
    </row>
    <row r="246" spans="2:34" s="374" customFormat="1" ht="24" customHeight="1" x14ac:dyDescent="0.2">
      <c r="B246" s="363">
        <v>32</v>
      </c>
      <c r="C246" s="378" t="s">
        <v>742</v>
      </c>
      <c r="D246" s="353">
        <f>'詳細3 (貼り付けよう)'!C291</f>
        <v>0</v>
      </c>
      <c r="E246" s="95">
        <f>'詳細3 (貼り付けよう)'!D291</f>
        <v>0</v>
      </c>
      <c r="F246" s="95">
        <f>'詳細3 (貼り付けよう)'!E291</f>
        <v>0</v>
      </c>
      <c r="G246" s="95">
        <f>'詳細3 (貼り付けよう)'!F291</f>
        <v>0</v>
      </c>
      <c r="H246" s="95" t="str">
        <f>'詳細3 (貼り付けよう)'!G291</f>
        <v>-</v>
      </c>
      <c r="I246" s="95" t="str">
        <f>'詳細3 (貼り付けよう)'!H291</f>
        <v>-</v>
      </c>
      <c r="J246" s="95" t="str">
        <f>'詳細3 (貼り付けよう)'!I291</f>
        <v>-</v>
      </c>
      <c r="K246" s="95" t="str">
        <f>'詳細3 (貼り付けよう)'!J291</f>
        <v>-</v>
      </c>
      <c r="L246" s="95" t="str">
        <f>'詳細3 (貼り付けよう)'!K291</f>
        <v>-</v>
      </c>
      <c r="M246" s="95" t="str">
        <f>'詳細3 (貼り付けよう)'!L291</f>
        <v>-</v>
      </c>
      <c r="N246" s="95" t="str">
        <f>'詳細3 (貼り付けよう)'!M291</f>
        <v>-</v>
      </c>
      <c r="O246" s="95" t="str">
        <f>'詳細3 (貼り付けよう)'!N291</f>
        <v>-</v>
      </c>
      <c r="P246" s="95" t="str">
        <f>'詳細3 (貼り付けよう)'!O291</f>
        <v>-</v>
      </c>
      <c r="Q246" s="95" t="str">
        <f>'詳細3 (貼り付けよう)'!P291</f>
        <v>-</v>
      </c>
      <c r="R246" s="95" t="str">
        <f>'詳細3 (貼り付けよう)'!Q291</f>
        <v>-</v>
      </c>
      <c r="S246" s="95" t="str">
        <f>'詳細3 (貼り付けよう)'!R291</f>
        <v>-</v>
      </c>
      <c r="W246" s="57"/>
    </row>
    <row r="247" spans="2:34" s="374" customFormat="1" ht="24" customHeight="1" thickBot="1" x14ac:dyDescent="0.25">
      <c r="B247" s="363">
        <v>32</v>
      </c>
      <c r="C247" s="391" t="s">
        <v>755</v>
      </c>
      <c r="D247" s="355">
        <f>'詳細3 (貼り付けよう)'!C292</f>
        <v>13</v>
      </c>
      <c r="E247" s="96">
        <f>'詳細3 (貼り付けよう)'!D292</f>
        <v>937</v>
      </c>
      <c r="F247" s="96">
        <f>'詳細3 (貼り付けよう)'!E292</f>
        <v>937</v>
      </c>
      <c r="G247" s="96">
        <f>'詳細3 (貼り付けよう)'!F292</f>
        <v>10639</v>
      </c>
      <c r="H247" s="96">
        <f>'詳細3 (貼り付けよう)'!G292</f>
        <v>330463</v>
      </c>
      <c r="I247" s="96">
        <f>'詳細3 (貼り付けよう)'!H292</f>
        <v>316636</v>
      </c>
      <c r="J247" s="96">
        <f>'詳細3 (貼り付けよう)'!I292</f>
        <v>1398511</v>
      </c>
      <c r="K247" s="96">
        <f>'詳細3 (貼り付けよう)'!J292</f>
        <v>2109598</v>
      </c>
      <c r="L247" s="96">
        <f>'詳細3 (貼り付けよう)'!K292</f>
        <v>31197</v>
      </c>
      <c r="M247" s="96">
        <f>'詳細3 (貼り付けよう)'!L292</f>
        <v>31837</v>
      </c>
      <c r="N247" s="96">
        <f>'詳細3 (貼り付けよう)'!M292</f>
        <v>109744</v>
      </c>
      <c r="O247" s="96">
        <f>'詳細3 (貼り付けよう)'!N292</f>
        <v>125700</v>
      </c>
      <c r="P247" s="96">
        <f>'詳細3 (貼り付けよう)'!O292</f>
        <v>37009</v>
      </c>
      <c r="Q247" s="96">
        <f>'詳細3 (貼り付けよう)'!P292</f>
        <v>39666</v>
      </c>
      <c r="R247" s="96">
        <f>'詳細3 (貼り付けよう)'!Q292</f>
        <v>2095317</v>
      </c>
      <c r="S247" s="96">
        <f>'詳細3 (貼り付けよう)'!R292</f>
        <v>641823</v>
      </c>
      <c r="U247" s="57"/>
      <c r="V247" s="57"/>
      <c r="W247" s="57"/>
    </row>
    <row r="248" spans="2:34" ht="17.100000000000001" customHeight="1" x14ac:dyDescent="0.2"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374"/>
      <c r="AH248" s="374"/>
    </row>
    <row r="249" spans="2:34" ht="17.100000000000001" customHeight="1" x14ac:dyDescent="0.2">
      <c r="X249" s="374"/>
      <c r="Y249" s="374"/>
      <c r="Z249" s="374"/>
      <c r="AA249" s="374"/>
      <c r="AB249" s="374"/>
      <c r="AC249" s="374"/>
      <c r="AD249" s="374"/>
      <c r="AE249" s="374"/>
      <c r="AF249" s="374"/>
      <c r="AG249" s="374"/>
      <c r="AH249" s="374"/>
    </row>
    <row r="250" spans="2:34" ht="17.100000000000001" customHeight="1" x14ac:dyDescent="0.2">
      <c r="X250" s="374"/>
      <c r="Y250" s="374"/>
      <c r="Z250" s="374"/>
      <c r="AA250" s="374"/>
      <c r="AB250" s="374"/>
      <c r="AC250" s="374"/>
      <c r="AD250" s="374"/>
      <c r="AE250" s="374"/>
      <c r="AF250" s="374"/>
      <c r="AG250" s="374"/>
      <c r="AH250" s="374"/>
    </row>
    <row r="251" spans="2:34" ht="17.100000000000001" customHeight="1" x14ac:dyDescent="0.2"/>
    <row r="252" spans="2:34" ht="17.100000000000001" customHeight="1" x14ac:dyDescent="0.2"/>
    <row r="253" spans="2:34" ht="17.100000000000001" customHeight="1" x14ac:dyDescent="0.2"/>
    <row r="254" spans="2:34" ht="17.100000000000001" customHeight="1" x14ac:dyDescent="0.2"/>
    <row r="255" spans="2:34" ht="17.100000000000001" customHeight="1" x14ac:dyDescent="0.2"/>
    <row r="256" spans="2:34" ht="17.100000000000001" customHeight="1" x14ac:dyDescent="0.2"/>
    <row r="257" ht="17.100000000000001" customHeight="1" x14ac:dyDescent="0.2"/>
    <row r="258" ht="17.100000000000001" customHeight="1" x14ac:dyDescent="0.2"/>
  </sheetData>
  <mergeCells count="40">
    <mergeCell ref="AH29:AH30"/>
    <mergeCell ref="U31:V31"/>
    <mergeCell ref="U32:V32"/>
    <mergeCell ref="U35:V35"/>
    <mergeCell ref="U36:V36"/>
    <mergeCell ref="U33:V33"/>
    <mergeCell ref="U34:V34"/>
    <mergeCell ref="U37:V37"/>
    <mergeCell ref="U60:V61"/>
    <mergeCell ref="W60:W61"/>
    <mergeCell ref="X60:X61"/>
    <mergeCell ref="Y60:Y61"/>
    <mergeCell ref="U38:V38"/>
    <mergeCell ref="U39:V39"/>
    <mergeCell ref="Z60:Z61"/>
    <mergeCell ref="Z29:Z30"/>
    <mergeCell ref="AG60:AG61"/>
    <mergeCell ref="AH60:AH61"/>
    <mergeCell ref="AA60:AA61"/>
    <mergeCell ref="AB60:AB61"/>
    <mergeCell ref="AC60:AC61"/>
    <mergeCell ref="AD60:AD61"/>
    <mergeCell ref="AB29:AB30"/>
    <mergeCell ref="AC29:AC30"/>
    <mergeCell ref="AD29:AD30"/>
    <mergeCell ref="AA29:AA30"/>
    <mergeCell ref="AE60:AE61"/>
    <mergeCell ref="AF60:AF61"/>
    <mergeCell ref="AF29:AF30"/>
    <mergeCell ref="AG29:AG30"/>
    <mergeCell ref="L1:M1"/>
    <mergeCell ref="N1:O1"/>
    <mergeCell ref="P1:Q1"/>
    <mergeCell ref="W29:W30"/>
    <mergeCell ref="X29:X30"/>
    <mergeCell ref="U2:V2"/>
    <mergeCell ref="U1:AE1"/>
    <mergeCell ref="AE29:AE30"/>
    <mergeCell ref="U29:V30"/>
    <mergeCell ref="Y29:Y30"/>
  </mergeCells>
  <phoneticPr fontId="2"/>
  <conditionalFormatting sqref="D1:D1048576">
    <cfRule type="cellIs" dxfId="8" priority="20" stopIfTrue="1" operator="between">
      <formula>1</formula>
      <formula>3</formula>
    </cfRule>
  </conditionalFormatting>
  <conditionalFormatting sqref="W39:W57 X40:AE57 AF41:AH57 W58:AH59 W62:AH89">
    <cfRule type="cellIs" dxfId="7" priority="9" stopIfTrue="1" operator="equal">
      <formula>2</formula>
    </cfRule>
    <cfRule type="cellIs" dxfId="6" priority="10" stopIfTrue="1" operator="equal">
      <formula>1</formula>
    </cfRule>
  </conditionalFormatting>
  <conditionalFormatting sqref="W39:W57 X40:AE57 AF41:AH57 W58:AH59 W62:AH89">
    <cfRule type="containsText" dxfId="5" priority="5" stopIfTrue="1" operator="containsText" text="2">
      <formula>NOT(ISERROR(SEARCH("2",W39)))</formula>
    </cfRule>
    <cfRule type="containsText" dxfId="4" priority="6" stopIfTrue="1" operator="containsText" text="1">
      <formula>NOT(ISERROR(SEARCH("1",W39)))</formula>
    </cfRule>
  </conditionalFormatting>
  <conditionalFormatting sqref="W31:AH39 AF40:AH40">
    <cfRule type="cellIs" dxfId="3" priority="3" stopIfTrue="1" operator="equal">
      <formula>2</formula>
    </cfRule>
    <cfRule type="cellIs" dxfId="2" priority="4" stopIfTrue="1" operator="equal">
      <formula>1</formula>
    </cfRule>
  </conditionalFormatting>
  <conditionalFormatting sqref="W31:AH39 AF40:AH40">
    <cfRule type="containsText" dxfId="1" priority="1" stopIfTrue="1" operator="containsText" text="2">
      <formula>NOT(ISERROR(SEARCH("2",W31)))</formula>
    </cfRule>
    <cfRule type="containsText" dxfId="0" priority="2" stopIfTrue="1" operator="containsText" text="1">
      <formula>NOT(ISERROR(SEARCH("1",W31)))</formula>
    </cfRule>
  </conditionalFormatting>
  <dataValidations count="1">
    <dataValidation type="list" allowBlank="1" showInputMessage="1" showErrorMessage="1" sqref="U2">
      <formula1>"現金給与総額,うち常用労働者現金給与額,原材料使用額等,製造品出荷額等,製造品在庫額（年初）,製造品在庫額（年末）,半製品及び仕掛品の価額（年初）,半製品及び仕掛品の価額（年末）,原材料及び燃料の在庫額（年初）,原材料及び燃料の在庫額（年末）,生産額,付加価値額"</formula1>
    </dataValidation>
  </dataValidations>
  <pageMargins left="0.86614173228346458" right="0.19685039370078741" top="0.39370078740157483" bottom="0.39370078740157483" header="0.31496062992125984" footer="0.31496062992125984"/>
  <pageSetup paperSize="9" orientation="portrait" r:id="rId1"/>
  <rowBreaks count="2" manualBreakCount="2">
    <brk id="28" min="20" max="33" man="1"/>
    <brk id="59" min="20" max="33" man="1"/>
  </rowBreaks>
  <ignoredErrors>
    <ignoredError sqref="W4:AE7 W10:AE27 W8:W9 Y8:AE9 X8:X9 W62:AH89 W31:AH59 X3:AE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J769"/>
  <sheetViews>
    <sheetView topLeftCell="A205" zoomScale="85" zoomScaleNormal="85" workbookViewId="0">
      <selection activeCell="J477" sqref="J477:J478"/>
    </sheetView>
  </sheetViews>
  <sheetFormatPr defaultColWidth="10.625" defaultRowHeight="15" x14ac:dyDescent="0.2"/>
  <cols>
    <col min="1" max="1" width="6.5" style="72" customWidth="1"/>
    <col min="2" max="2" width="1.625" style="72" customWidth="1"/>
    <col min="3" max="3" width="50.625" style="91" customWidth="1"/>
    <col min="4" max="4" width="10.625" style="55" customWidth="1"/>
    <col min="5" max="6" width="11.625" style="55" customWidth="1"/>
    <col min="7" max="9" width="15.625" style="76" customWidth="1"/>
    <col min="10" max="16384" width="10.625" style="57"/>
  </cols>
  <sheetData>
    <row r="1" spans="1:10" s="53" customFormat="1" ht="24.95" customHeight="1" x14ac:dyDescent="0.15">
      <c r="A1" s="316" t="s">
        <v>708</v>
      </c>
      <c r="B1" s="115"/>
      <c r="C1" s="115"/>
      <c r="D1" s="115"/>
      <c r="E1" s="115"/>
      <c r="F1" s="115"/>
      <c r="G1" s="115"/>
      <c r="H1" s="115"/>
      <c r="I1" s="115"/>
    </row>
    <row r="2" spans="1:10" s="53" customFormat="1" ht="21" customHeight="1" x14ac:dyDescent="0.15">
      <c r="A2" s="116"/>
      <c r="B2" s="116"/>
      <c r="C2" s="117"/>
      <c r="D2" s="116"/>
      <c r="E2" s="205"/>
      <c r="F2" s="116"/>
      <c r="G2" s="74"/>
      <c r="H2" s="74"/>
      <c r="I2" s="74"/>
    </row>
    <row r="3" spans="1:10" s="53" customFormat="1" ht="21" customHeight="1" thickBot="1" x14ac:dyDescent="0.2">
      <c r="A3" s="101" t="s">
        <v>19</v>
      </c>
      <c r="B3" s="54"/>
      <c r="C3" s="90"/>
      <c r="D3" s="51"/>
      <c r="E3" s="52"/>
      <c r="F3" s="51"/>
      <c r="G3" s="74"/>
      <c r="H3" s="74"/>
      <c r="I3" s="74"/>
    </row>
    <row r="4" spans="1:10" ht="15" customHeight="1" thickTop="1" x14ac:dyDescent="0.2">
      <c r="A4" s="488" t="s">
        <v>72</v>
      </c>
      <c r="B4" s="488"/>
      <c r="C4" s="489"/>
      <c r="D4" s="494" t="s">
        <v>38</v>
      </c>
      <c r="E4" s="497" t="s">
        <v>73</v>
      </c>
      <c r="F4" s="498"/>
      <c r="G4" s="501" t="s">
        <v>74</v>
      </c>
      <c r="H4" s="503" t="s">
        <v>75</v>
      </c>
      <c r="I4" s="503" t="s">
        <v>76</v>
      </c>
    </row>
    <row r="5" spans="1:10" ht="15" customHeight="1" x14ac:dyDescent="0.2">
      <c r="A5" s="490"/>
      <c r="B5" s="490"/>
      <c r="C5" s="491"/>
      <c r="D5" s="495"/>
      <c r="E5" s="499"/>
      <c r="F5" s="500"/>
      <c r="G5" s="502"/>
      <c r="H5" s="504"/>
      <c r="I5" s="504"/>
    </row>
    <row r="6" spans="1:10" ht="15" customHeight="1" x14ac:dyDescent="0.2">
      <c r="A6" s="490"/>
      <c r="B6" s="490"/>
      <c r="C6" s="491"/>
      <c r="D6" s="495"/>
      <c r="E6" s="56"/>
      <c r="F6" s="505" t="s">
        <v>689</v>
      </c>
      <c r="G6" s="502"/>
      <c r="H6" s="504"/>
      <c r="I6" s="504"/>
    </row>
    <row r="7" spans="1:10" ht="15" customHeight="1" x14ac:dyDescent="0.2">
      <c r="A7" s="492"/>
      <c r="B7" s="492"/>
      <c r="C7" s="493"/>
      <c r="D7" s="496"/>
      <c r="E7" s="118"/>
      <c r="F7" s="506"/>
      <c r="G7" s="119" t="s">
        <v>77</v>
      </c>
      <c r="H7" s="119" t="s">
        <v>77</v>
      </c>
      <c r="I7" s="120" t="s">
        <v>77</v>
      </c>
    </row>
    <row r="8" spans="1:10" s="82" customFormat="1" ht="15" customHeight="1" x14ac:dyDescent="0.2">
      <c r="A8" s="152"/>
      <c r="B8" s="508" t="s">
        <v>693</v>
      </c>
      <c r="C8" s="509"/>
      <c r="D8" s="321">
        <v>5801</v>
      </c>
      <c r="E8" s="123">
        <v>170136</v>
      </c>
      <c r="F8" s="123">
        <v>169704</v>
      </c>
      <c r="G8" s="124">
        <v>59661864</v>
      </c>
      <c r="H8" s="124">
        <v>435391360</v>
      </c>
      <c r="I8" s="124">
        <v>654811082</v>
      </c>
    </row>
    <row r="9" spans="1:10" ht="15" customHeight="1" x14ac:dyDescent="0.2">
      <c r="A9" s="150"/>
      <c r="B9" s="151"/>
      <c r="C9" s="142"/>
      <c r="D9" s="322"/>
      <c r="E9" s="129"/>
      <c r="F9" s="129"/>
      <c r="G9" s="130"/>
      <c r="H9" s="130"/>
      <c r="I9" s="130"/>
      <c r="J9" s="70"/>
    </row>
    <row r="10" spans="1:10" s="82" customFormat="1" ht="15" customHeight="1" x14ac:dyDescent="0.2">
      <c r="A10" s="346" t="s">
        <v>78</v>
      </c>
      <c r="B10" s="508" t="s">
        <v>79</v>
      </c>
      <c r="C10" s="509"/>
      <c r="D10" s="323">
        <v>1939</v>
      </c>
      <c r="E10" s="124">
        <v>78463</v>
      </c>
      <c r="F10" s="124">
        <v>78244</v>
      </c>
      <c r="G10" s="124">
        <v>21448712</v>
      </c>
      <c r="H10" s="124">
        <v>150949530</v>
      </c>
      <c r="I10" s="124">
        <v>220630132</v>
      </c>
      <c r="J10" s="83"/>
    </row>
    <row r="11" spans="1:10" ht="15" customHeight="1" x14ac:dyDescent="0.2">
      <c r="A11" s="133"/>
      <c r="B11" s="134"/>
      <c r="C11" s="127"/>
      <c r="D11" s="324"/>
      <c r="E11" s="130"/>
      <c r="F11" s="129"/>
      <c r="G11" s="130"/>
      <c r="H11" s="75"/>
      <c r="I11" s="130"/>
    </row>
    <row r="12" spans="1:10" ht="15" customHeight="1" x14ac:dyDescent="0.2">
      <c r="A12" s="136" t="s">
        <v>80</v>
      </c>
      <c r="B12" s="137"/>
      <c r="C12" s="127" t="s">
        <v>81</v>
      </c>
      <c r="D12" s="324">
        <v>61</v>
      </c>
      <c r="E12" s="130">
        <v>2895</v>
      </c>
      <c r="F12" s="129">
        <v>2895</v>
      </c>
      <c r="G12" s="130">
        <v>944581</v>
      </c>
      <c r="H12" s="130">
        <v>9950870</v>
      </c>
      <c r="I12" s="130">
        <v>12588257</v>
      </c>
    </row>
    <row r="13" spans="1:10" ht="15" customHeight="1" x14ac:dyDescent="0.2">
      <c r="A13" s="136" t="s">
        <v>82</v>
      </c>
      <c r="B13" s="137"/>
      <c r="C13" s="127" t="s">
        <v>83</v>
      </c>
      <c r="D13" s="324">
        <v>45</v>
      </c>
      <c r="E13" s="130">
        <v>2496</v>
      </c>
      <c r="F13" s="129">
        <v>2492</v>
      </c>
      <c r="G13" s="130">
        <v>700443</v>
      </c>
      <c r="H13" s="130">
        <v>3601188</v>
      </c>
      <c r="I13" s="130">
        <v>5405894</v>
      </c>
    </row>
    <row r="14" spans="1:10" ht="15" customHeight="1" x14ac:dyDescent="0.2">
      <c r="A14" s="136" t="s">
        <v>84</v>
      </c>
      <c r="B14" s="137"/>
      <c r="C14" s="127" t="s">
        <v>85</v>
      </c>
      <c r="D14" s="324">
        <v>21</v>
      </c>
      <c r="E14" s="130">
        <v>1296</v>
      </c>
      <c r="F14" s="129">
        <v>1296</v>
      </c>
      <c r="G14" s="130">
        <v>517259</v>
      </c>
      <c r="H14" s="130">
        <v>7996453</v>
      </c>
      <c r="I14" s="130">
        <v>9921733</v>
      </c>
    </row>
    <row r="15" spans="1:10" ht="15" customHeight="1" x14ac:dyDescent="0.2">
      <c r="A15" s="136" t="s">
        <v>86</v>
      </c>
      <c r="B15" s="137"/>
      <c r="C15" s="127" t="s">
        <v>87</v>
      </c>
      <c r="D15" s="324">
        <v>59</v>
      </c>
      <c r="E15" s="130">
        <v>2790</v>
      </c>
      <c r="F15" s="130">
        <v>2788</v>
      </c>
      <c r="G15" s="130">
        <v>1221628</v>
      </c>
      <c r="H15" s="130">
        <v>27654958</v>
      </c>
      <c r="I15" s="130">
        <v>37094531</v>
      </c>
    </row>
    <row r="16" spans="1:10" ht="15" customHeight="1" x14ac:dyDescent="0.2">
      <c r="A16" s="138" t="s">
        <v>88</v>
      </c>
      <c r="B16" s="139"/>
      <c r="C16" s="127" t="s">
        <v>89</v>
      </c>
      <c r="D16" s="324">
        <v>49</v>
      </c>
      <c r="E16" s="130">
        <v>2299</v>
      </c>
      <c r="F16" s="130">
        <v>2299</v>
      </c>
      <c r="G16" s="130">
        <v>693363</v>
      </c>
      <c r="H16" s="130">
        <v>3347373</v>
      </c>
      <c r="I16" s="130">
        <v>4806867</v>
      </c>
    </row>
    <row r="17" spans="1:9" ht="15" customHeight="1" x14ac:dyDescent="0.2">
      <c r="A17" s="133"/>
      <c r="B17" s="134"/>
      <c r="C17" s="127"/>
      <c r="D17" s="324"/>
      <c r="E17" s="130"/>
      <c r="F17" s="130"/>
      <c r="G17" s="130"/>
      <c r="H17" s="130"/>
      <c r="I17" s="130"/>
    </row>
    <row r="18" spans="1:9" ht="15" customHeight="1" x14ac:dyDescent="0.2">
      <c r="A18" s="136" t="s">
        <v>90</v>
      </c>
      <c r="B18" s="137"/>
      <c r="C18" s="127" t="s">
        <v>91</v>
      </c>
      <c r="D18" s="324">
        <v>16</v>
      </c>
      <c r="E18" s="130">
        <v>749</v>
      </c>
      <c r="F18" s="130">
        <v>747</v>
      </c>
      <c r="G18" s="130">
        <v>255481</v>
      </c>
      <c r="H18" s="130">
        <v>1094475</v>
      </c>
      <c r="I18" s="130">
        <v>1506048</v>
      </c>
    </row>
    <row r="19" spans="1:9" ht="15" customHeight="1" x14ac:dyDescent="0.2">
      <c r="A19" s="136" t="s">
        <v>92</v>
      </c>
      <c r="B19" s="137"/>
      <c r="C19" s="127" t="s">
        <v>93</v>
      </c>
      <c r="D19" s="324">
        <v>61</v>
      </c>
      <c r="E19" s="130">
        <v>1246</v>
      </c>
      <c r="F19" s="130">
        <v>1236</v>
      </c>
      <c r="G19" s="130">
        <v>274506</v>
      </c>
      <c r="H19" s="130">
        <v>1286092</v>
      </c>
      <c r="I19" s="130">
        <v>2267812</v>
      </c>
    </row>
    <row r="20" spans="1:9" ht="15" customHeight="1" x14ac:dyDescent="0.2">
      <c r="A20" s="136" t="s">
        <v>94</v>
      </c>
      <c r="B20" s="137"/>
      <c r="C20" s="127" t="s">
        <v>95</v>
      </c>
      <c r="D20" s="324">
        <v>35</v>
      </c>
      <c r="E20" s="130">
        <v>1109</v>
      </c>
      <c r="F20" s="129">
        <v>1104</v>
      </c>
      <c r="G20" s="130">
        <v>309560</v>
      </c>
      <c r="H20" s="130">
        <v>905866</v>
      </c>
      <c r="I20" s="130">
        <v>1683755</v>
      </c>
    </row>
    <row r="21" spans="1:9" ht="15" customHeight="1" x14ac:dyDescent="0.2">
      <c r="A21" s="136" t="s">
        <v>96</v>
      </c>
      <c r="B21" s="137"/>
      <c r="C21" s="127" t="s">
        <v>97</v>
      </c>
      <c r="D21" s="324">
        <v>136</v>
      </c>
      <c r="E21" s="130">
        <v>5213</v>
      </c>
      <c r="F21" s="129">
        <v>5188</v>
      </c>
      <c r="G21" s="130">
        <v>1302192</v>
      </c>
      <c r="H21" s="130">
        <v>12229509</v>
      </c>
      <c r="I21" s="130">
        <v>15449421</v>
      </c>
    </row>
    <row r="22" spans="1:9" ht="15" customHeight="1" x14ac:dyDescent="0.2">
      <c r="A22" s="136" t="s">
        <v>98</v>
      </c>
      <c r="B22" s="137"/>
      <c r="C22" s="127" t="s">
        <v>99</v>
      </c>
      <c r="D22" s="324">
        <v>122</v>
      </c>
      <c r="E22" s="130">
        <v>4263</v>
      </c>
      <c r="F22" s="129">
        <v>4255</v>
      </c>
      <c r="G22" s="130">
        <v>1134777</v>
      </c>
      <c r="H22" s="130">
        <v>12700089</v>
      </c>
      <c r="I22" s="130">
        <v>16368829</v>
      </c>
    </row>
    <row r="23" spans="1:9" ht="15" customHeight="1" x14ac:dyDescent="0.2">
      <c r="A23" s="138"/>
      <c r="B23" s="139"/>
      <c r="C23" s="140"/>
      <c r="D23" s="324"/>
      <c r="E23" s="130"/>
      <c r="F23" s="129"/>
      <c r="G23" s="130"/>
      <c r="H23" s="130"/>
      <c r="I23" s="130"/>
    </row>
    <row r="24" spans="1:9" ht="15" customHeight="1" x14ac:dyDescent="0.2">
      <c r="A24" s="136" t="s">
        <v>100</v>
      </c>
      <c r="B24" s="137"/>
      <c r="C24" s="127" t="s">
        <v>101</v>
      </c>
      <c r="D24" s="324">
        <v>137</v>
      </c>
      <c r="E24" s="130">
        <v>4534</v>
      </c>
      <c r="F24" s="129">
        <v>4522</v>
      </c>
      <c r="G24" s="130">
        <v>1128376</v>
      </c>
      <c r="H24" s="130">
        <v>12003702</v>
      </c>
      <c r="I24" s="130">
        <v>16671999</v>
      </c>
    </row>
    <row r="25" spans="1:9" ht="15" customHeight="1" x14ac:dyDescent="0.2">
      <c r="A25" s="136" t="s">
        <v>102</v>
      </c>
      <c r="B25" s="137"/>
      <c r="C25" s="127" t="s">
        <v>103</v>
      </c>
      <c r="D25" s="324">
        <v>385</v>
      </c>
      <c r="E25" s="130">
        <v>10220</v>
      </c>
      <c r="F25" s="129">
        <v>10163</v>
      </c>
      <c r="G25" s="130">
        <v>2297493</v>
      </c>
      <c r="H25" s="130">
        <v>13753124</v>
      </c>
      <c r="I25" s="130">
        <v>20097283</v>
      </c>
    </row>
    <row r="26" spans="1:9" ht="15" customHeight="1" x14ac:dyDescent="0.2">
      <c r="A26" s="136" t="s">
        <v>104</v>
      </c>
      <c r="B26" s="137"/>
      <c r="C26" s="127" t="s">
        <v>105</v>
      </c>
      <c r="D26" s="324">
        <v>54</v>
      </c>
      <c r="E26" s="130">
        <v>2008</v>
      </c>
      <c r="F26" s="129">
        <v>2000</v>
      </c>
      <c r="G26" s="130">
        <v>554766</v>
      </c>
      <c r="H26" s="130">
        <v>1970801</v>
      </c>
      <c r="I26" s="130">
        <v>3339739</v>
      </c>
    </row>
    <row r="27" spans="1:9" ht="15" customHeight="1" x14ac:dyDescent="0.2">
      <c r="A27" s="136" t="s">
        <v>106</v>
      </c>
      <c r="B27" s="137"/>
      <c r="C27" s="127" t="s">
        <v>107</v>
      </c>
      <c r="D27" s="324">
        <v>22</v>
      </c>
      <c r="E27" s="130">
        <v>478</v>
      </c>
      <c r="F27" s="129">
        <v>475</v>
      </c>
      <c r="G27" s="130">
        <v>112335</v>
      </c>
      <c r="H27" s="130">
        <v>274514</v>
      </c>
      <c r="I27" s="130">
        <v>500639</v>
      </c>
    </row>
    <row r="28" spans="1:9" ht="15" customHeight="1" x14ac:dyDescent="0.2">
      <c r="A28" s="136" t="s">
        <v>108</v>
      </c>
      <c r="B28" s="137"/>
      <c r="C28" s="127" t="s">
        <v>109</v>
      </c>
      <c r="D28" s="324">
        <v>10</v>
      </c>
      <c r="E28" s="130">
        <v>238</v>
      </c>
      <c r="F28" s="130">
        <v>228</v>
      </c>
      <c r="G28" s="130">
        <v>64911</v>
      </c>
      <c r="H28" s="130">
        <v>214438</v>
      </c>
      <c r="I28" s="130">
        <v>461210</v>
      </c>
    </row>
    <row r="29" spans="1:9" ht="15" customHeight="1" x14ac:dyDescent="0.2">
      <c r="A29" s="136"/>
      <c r="B29" s="137"/>
      <c r="C29" s="127"/>
      <c r="D29" s="324"/>
      <c r="E29" s="130"/>
      <c r="F29" s="129"/>
      <c r="G29" s="130"/>
      <c r="H29" s="130"/>
      <c r="I29" s="130"/>
    </row>
    <row r="30" spans="1:9" ht="15" customHeight="1" x14ac:dyDescent="0.2">
      <c r="A30" s="136" t="s">
        <v>110</v>
      </c>
      <c r="B30" s="137"/>
      <c r="C30" s="127" t="s">
        <v>111</v>
      </c>
      <c r="D30" s="324">
        <v>5</v>
      </c>
      <c r="E30" s="130">
        <v>213</v>
      </c>
      <c r="F30" s="130">
        <v>211</v>
      </c>
      <c r="G30" s="130">
        <v>63164</v>
      </c>
      <c r="H30" s="130">
        <v>226594</v>
      </c>
      <c r="I30" s="130">
        <v>397232</v>
      </c>
    </row>
    <row r="31" spans="1:9" ht="15" customHeight="1" x14ac:dyDescent="0.2">
      <c r="A31" s="136" t="s">
        <v>112</v>
      </c>
      <c r="B31" s="137"/>
      <c r="C31" s="127" t="s">
        <v>113</v>
      </c>
      <c r="D31" s="324">
        <v>3</v>
      </c>
      <c r="E31" s="130">
        <v>34</v>
      </c>
      <c r="F31" s="130">
        <v>34</v>
      </c>
      <c r="G31" s="130">
        <v>7332</v>
      </c>
      <c r="H31" s="130">
        <v>15092</v>
      </c>
      <c r="I31" s="130">
        <v>29609</v>
      </c>
    </row>
    <row r="32" spans="1:9" ht="15" customHeight="1" x14ac:dyDescent="0.2">
      <c r="A32" s="136" t="s">
        <v>114</v>
      </c>
      <c r="B32" s="137"/>
      <c r="C32" s="127" t="s">
        <v>115</v>
      </c>
      <c r="D32" s="324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</row>
    <row r="33" spans="1:9" ht="15" customHeight="1" x14ac:dyDescent="0.2">
      <c r="A33" s="136" t="s">
        <v>116</v>
      </c>
      <c r="B33" s="137"/>
      <c r="C33" s="127" t="s">
        <v>117</v>
      </c>
      <c r="D33" s="324">
        <v>25</v>
      </c>
      <c r="E33" s="130">
        <v>998</v>
      </c>
      <c r="F33" s="130">
        <v>998</v>
      </c>
      <c r="G33" s="130">
        <v>365709</v>
      </c>
      <c r="H33" s="130">
        <v>1644880</v>
      </c>
      <c r="I33" s="130">
        <v>2937654</v>
      </c>
    </row>
    <row r="34" spans="1:9" ht="15" customHeight="1" x14ac:dyDescent="0.2">
      <c r="A34" s="136" t="s">
        <v>118</v>
      </c>
      <c r="B34" s="137"/>
      <c r="C34" s="127" t="s">
        <v>119</v>
      </c>
      <c r="D34" s="324">
        <v>8</v>
      </c>
      <c r="E34" s="130">
        <v>644</v>
      </c>
      <c r="F34" s="130">
        <v>644</v>
      </c>
      <c r="G34" s="130">
        <v>447908</v>
      </c>
      <c r="H34" s="130">
        <v>6129762</v>
      </c>
      <c r="I34" s="130">
        <v>8897025</v>
      </c>
    </row>
    <row r="35" spans="1:9" ht="15" customHeight="1" x14ac:dyDescent="0.2">
      <c r="A35" s="136"/>
      <c r="B35" s="137"/>
      <c r="C35" s="127"/>
      <c r="D35" s="324"/>
      <c r="E35" s="130"/>
      <c r="F35" s="130"/>
      <c r="G35" s="130"/>
      <c r="H35" s="130"/>
      <c r="I35" s="130"/>
    </row>
    <row r="36" spans="1:9" ht="15" customHeight="1" x14ac:dyDescent="0.2">
      <c r="A36" s="136" t="s">
        <v>120</v>
      </c>
      <c r="B36" s="137"/>
      <c r="C36" s="142" t="s">
        <v>121</v>
      </c>
      <c r="D36" s="325">
        <v>2</v>
      </c>
      <c r="E36" s="144">
        <v>53</v>
      </c>
      <c r="F36" s="145">
        <v>53</v>
      </c>
      <c r="G36" s="144" t="s">
        <v>702</v>
      </c>
      <c r="H36" s="144" t="s">
        <v>702</v>
      </c>
      <c r="I36" s="144" t="s">
        <v>702</v>
      </c>
    </row>
    <row r="37" spans="1:9" ht="15" customHeight="1" x14ac:dyDescent="0.2">
      <c r="A37" s="136" t="s">
        <v>122</v>
      </c>
      <c r="B37" s="137"/>
      <c r="C37" s="142" t="s">
        <v>123</v>
      </c>
      <c r="D37" s="325">
        <v>1</v>
      </c>
      <c r="E37" s="144">
        <v>23</v>
      </c>
      <c r="F37" s="145">
        <v>23</v>
      </c>
      <c r="G37" s="144" t="s">
        <v>702</v>
      </c>
      <c r="H37" s="144" t="s">
        <v>702</v>
      </c>
      <c r="I37" s="144" t="s">
        <v>702</v>
      </c>
    </row>
    <row r="38" spans="1:9" ht="15" customHeight="1" x14ac:dyDescent="0.2">
      <c r="A38" s="136" t="s">
        <v>124</v>
      </c>
      <c r="B38" s="137"/>
      <c r="C38" s="142" t="s">
        <v>125</v>
      </c>
      <c r="D38" s="325">
        <v>19</v>
      </c>
      <c r="E38" s="144">
        <v>287</v>
      </c>
      <c r="F38" s="145">
        <v>287</v>
      </c>
      <c r="G38" s="144">
        <v>106804</v>
      </c>
      <c r="H38" s="144">
        <v>4842437</v>
      </c>
      <c r="I38" s="144">
        <v>5593129</v>
      </c>
    </row>
    <row r="39" spans="1:9" ht="15" customHeight="1" x14ac:dyDescent="0.2">
      <c r="A39" s="136" t="s">
        <v>126</v>
      </c>
      <c r="B39" s="137"/>
      <c r="C39" s="142" t="s">
        <v>127</v>
      </c>
      <c r="D39" s="325">
        <v>5</v>
      </c>
      <c r="E39" s="144">
        <v>179</v>
      </c>
      <c r="F39" s="145">
        <v>179</v>
      </c>
      <c r="G39" s="144">
        <v>96895</v>
      </c>
      <c r="H39" s="144">
        <v>1480071</v>
      </c>
      <c r="I39" s="144">
        <v>1981694</v>
      </c>
    </row>
    <row r="40" spans="1:9" ht="15" customHeight="1" x14ac:dyDescent="0.2">
      <c r="A40" s="136" t="s">
        <v>128</v>
      </c>
      <c r="B40" s="137"/>
      <c r="C40" s="140" t="s">
        <v>129</v>
      </c>
      <c r="D40" s="325">
        <v>18</v>
      </c>
      <c r="E40" s="144">
        <v>195</v>
      </c>
      <c r="F40" s="145">
        <v>194</v>
      </c>
      <c r="G40" s="144">
        <v>71738</v>
      </c>
      <c r="H40" s="144">
        <v>252137</v>
      </c>
      <c r="I40" s="144">
        <v>441013</v>
      </c>
    </row>
    <row r="41" spans="1:9" ht="15" customHeight="1" x14ac:dyDescent="0.2">
      <c r="A41" s="136"/>
      <c r="B41" s="137"/>
      <c r="C41" s="142"/>
      <c r="D41" s="325"/>
      <c r="E41" s="144"/>
      <c r="F41" s="145"/>
      <c r="G41" s="144"/>
      <c r="H41" s="144"/>
      <c r="I41" s="144"/>
    </row>
    <row r="42" spans="1:9" ht="15" customHeight="1" x14ac:dyDescent="0.2">
      <c r="A42" s="138" t="s">
        <v>130</v>
      </c>
      <c r="B42" s="139"/>
      <c r="C42" s="140" t="s">
        <v>131</v>
      </c>
      <c r="D42" s="325">
        <v>46</v>
      </c>
      <c r="E42" s="144">
        <v>4316</v>
      </c>
      <c r="F42" s="145">
        <v>4315</v>
      </c>
      <c r="G42" s="130">
        <v>1170991</v>
      </c>
      <c r="H42" s="144">
        <v>2912342</v>
      </c>
      <c r="I42" s="144">
        <v>6256354</v>
      </c>
    </row>
    <row r="43" spans="1:9" ht="15" customHeight="1" x14ac:dyDescent="0.2">
      <c r="A43" s="138" t="s">
        <v>132</v>
      </c>
      <c r="B43" s="139"/>
      <c r="C43" s="140" t="s">
        <v>133</v>
      </c>
      <c r="D43" s="326">
        <v>125</v>
      </c>
      <c r="E43" s="145">
        <v>4572</v>
      </c>
      <c r="F43" s="145">
        <v>4556</v>
      </c>
      <c r="G43" s="144">
        <v>1164310</v>
      </c>
      <c r="H43" s="144">
        <v>3148044</v>
      </c>
      <c r="I43" s="144">
        <v>6786968</v>
      </c>
    </row>
    <row r="44" spans="1:9" ht="15" customHeight="1" x14ac:dyDescent="0.2">
      <c r="A44" s="138" t="s">
        <v>134</v>
      </c>
      <c r="B44" s="139"/>
      <c r="C44" s="140" t="s">
        <v>135</v>
      </c>
      <c r="D44" s="326">
        <v>21</v>
      </c>
      <c r="E44" s="145">
        <v>942</v>
      </c>
      <c r="F44" s="145">
        <v>938</v>
      </c>
      <c r="G44" s="144">
        <v>326868</v>
      </c>
      <c r="H44" s="144">
        <v>985433</v>
      </c>
      <c r="I44" s="144">
        <v>2091880</v>
      </c>
    </row>
    <row r="45" spans="1:9" ht="15" customHeight="1" x14ac:dyDescent="0.2">
      <c r="A45" s="138" t="s">
        <v>136</v>
      </c>
      <c r="B45" s="139"/>
      <c r="C45" s="140" t="s">
        <v>137</v>
      </c>
      <c r="D45" s="326">
        <v>4</v>
      </c>
      <c r="E45" s="130">
        <v>236</v>
      </c>
      <c r="F45" s="130">
        <v>236</v>
      </c>
      <c r="G45" s="130">
        <v>56162</v>
      </c>
      <c r="H45" s="130">
        <v>248430</v>
      </c>
      <c r="I45" s="130">
        <v>393072</v>
      </c>
    </row>
    <row r="46" spans="1:9" ht="15" customHeight="1" x14ac:dyDescent="0.2">
      <c r="A46" s="138" t="s">
        <v>138</v>
      </c>
      <c r="B46" s="139"/>
      <c r="C46" s="140" t="s">
        <v>139</v>
      </c>
      <c r="D46" s="326">
        <v>29</v>
      </c>
      <c r="E46" s="145">
        <v>2565</v>
      </c>
      <c r="F46" s="145">
        <v>2562</v>
      </c>
      <c r="G46" s="144">
        <v>790051</v>
      </c>
      <c r="H46" s="144">
        <v>2882674</v>
      </c>
      <c r="I46" s="144">
        <v>6663717</v>
      </c>
    </row>
    <row r="47" spans="1:9" ht="15" customHeight="1" x14ac:dyDescent="0.2">
      <c r="A47" s="138"/>
      <c r="B47" s="139"/>
      <c r="C47" s="140"/>
      <c r="D47" s="326"/>
      <c r="E47" s="130"/>
      <c r="F47" s="130"/>
      <c r="G47" s="130"/>
      <c r="H47" s="130"/>
      <c r="I47" s="130"/>
    </row>
    <row r="48" spans="1:9" ht="15" customHeight="1" x14ac:dyDescent="0.2">
      <c r="A48" s="138" t="s">
        <v>140</v>
      </c>
      <c r="B48" s="139"/>
      <c r="C48" s="140" t="s">
        <v>141</v>
      </c>
      <c r="D48" s="326">
        <v>10</v>
      </c>
      <c r="E48" s="130">
        <v>257</v>
      </c>
      <c r="F48" s="130">
        <v>257</v>
      </c>
      <c r="G48" s="130">
        <v>67925</v>
      </c>
      <c r="H48" s="130">
        <v>256222</v>
      </c>
      <c r="I48" s="130">
        <v>428311</v>
      </c>
    </row>
    <row r="49" spans="1:10" ht="15" customHeight="1" x14ac:dyDescent="0.2">
      <c r="A49" s="138" t="s">
        <v>142</v>
      </c>
      <c r="B49" s="139"/>
      <c r="C49" s="140" t="s">
        <v>143</v>
      </c>
      <c r="D49" s="326">
        <v>1</v>
      </c>
      <c r="E49" s="129">
        <v>9</v>
      </c>
      <c r="F49" s="129">
        <v>9</v>
      </c>
      <c r="G49" s="130" t="s">
        <v>702</v>
      </c>
      <c r="H49" s="130" t="s">
        <v>702</v>
      </c>
      <c r="I49" s="130" t="s">
        <v>702</v>
      </c>
    </row>
    <row r="50" spans="1:10" ht="15" customHeight="1" x14ac:dyDescent="0.2">
      <c r="A50" s="138" t="s">
        <v>144</v>
      </c>
      <c r="B50" s="139"/>
      <c r="C50" s="140" t="s">
        <v>145</v>
      </c>
      <c r="D50" s="327">
        <v>16</v>
      </c>
      <c r="E50" s="317">
        <v>216</v>
      </c>
      <c r="F50" s="317">
        <v>216</v>
      </c>
      <c r="G50" s="318">
        <v>110377</v>
      </c>
      <c r="H50" s="318">
        <v>537185</v>
      </c>
      <c r="I50" s="318">
        <v>848286</v>
      </c>
    </row>
    <row r="51" spans="1:10" ht="15" customHeight="1" x14ac:dyDescent="0.2">
      <c r="A51" s="138" t="s">
        <v>146</v>
      </c>
      <c r="B51" s="139"/>
      <c r="C51" s="140" t="s">
        <v>147</v>
      </c>
      <c r="D51" s="326">
        <v>87</v>
      </c>
      <c r="E51" s="145">
        <v>2679</v>
      </c>
      <c r="F51" s="145">
        <v>2670</v>
      </c>
      <c r="G51" s="144">
        <v>676375</v>
      </c>
      <c r="H51" s="144">
        <v>2307597</v>
      </c>
      <c r="I51" s="144">
        <v>4169645</v>
      </c>
    </row>
    <row r="52" spans="1:10" ht="15" customHeight="1" x14ac:dyDescent="0.2">
      <c r="A52" s="138" t="s">
        <v>148</v>
      </c>
      <c r="B52" s="139"/>
      <c r="C52" s="140" t="s">
        <v>149</v>
      </c>
      <c r="D52" s="326">
        <v>60</v>
      </c>
      <c r="E52" s="145">
        <v>1156</v>
      </c>
      <c r="F52" s="145">
        <v>1136</v>
      </c>
      <c r="G52" s="144">
        <v>240968</v>
      </c>
      <c r="H52" s="144">
        <v>596499</v>
      </c>
      <c r="I52" s="144">
        <v>1207495</v>
      </c>
    </row>
    <row r="53" spans="1:10" ht="15" customHeight="1" x14ac:dyDescent="0.2">
      <c r="A53" s="138"/>
      <c r="B53" s="139"/>
      <c r="C53" s="140"/>
      <c r="D53" s="326"/>
      <c r="E53" s="145"/>
      <c r="F53" s="145"/>
      <c r="G53" s="144"/>
      <c r="H53" s="144"/>
      <c r="I53" s="144"/>
    </row>
    <row r="54" spans="1:10" ht="15" customHeight="1" x14ac:dyDescent="0.2">
      <c r="A54" s="138" t="s">
        <v>150</v>
      </c>
      <c r="B54" s="139"/>
      <c r="C54" s="140" t="s">
        <v>151</v>
      </c>
      <c r="D54" s="326">
        <v>11</v>
      </c>
      <c r="E54" s="145">
        <v>613</v>
      </c>
      <c r="F54" s="145">
        <v>613</v>
      </c>
      <c r="G54" s="130">
        <v>156000</v>
      </c>
      <c r="H54" s="144">
        <v>523489</v>
      </c>
      <c r="I54" s="144">
        <v>858511</v>
      </c>
    </row>
    <row r="55" spans="1:10" ht="15" customHeight="1" x14ac:dyDescent="0.2">
      <c r="A55" s="138" t="s">
        <v>152</v>
      </c>
      <c r="B55" s="139"/>
      <c r="C55" s="140" t="s">
        <v>153</v>
      </c>
      <c r="D55" s="326">
        <v>44</v>
      </c>
      <c r="E55" s="145">
        <v>4052</v>
      </c>
      <c r="F55" s="145">
        <v>4050</v>
      </c>
      <c r="G55" s="144">
        <v>1184326</v>
      </c>
      <c r="H55" s="144">
        <v>3570712</v>
      </c>
      <c r="I55" s="144">
        <v>6840023</v>
      </c>
    </row>
    <row r="56" spans="1:10" ht="15" customHeight="1" x14ac:dyDescent="0.2">
      <c r="A56" s="138" t="s">
        <v>154</v>
      </c>
      <c r="B56" s="139"/>
      <c r="C56" s="140" t="s">
        <v>155</v>
      </c>
      <c r="D56" s="326">
        <v>40</v>
      </c>
      <c r="E56" s="145">
        <v>2892</v>
      </c>
      <c r="F56" s="145">
        <v>2891</v>
      </c>
      <c r="G56" s="144">
        <v>624945</v>
      </c>
      <c r="H56" s="144">
        <v>2198888</v>
      </c>
      <c r="I56" s="144">
        <v>3685283</v>
      </c>
    </row>
    <row r="57" spans="1:10" ht="15" customHeight="1" x14ac:dyDescent="0.2">
      <c r="A57" s="138" t="s">
        <v>156</v>
      </c>
      <c r="B57" s="139"/>
      <c r="C57" s="140" t="s">
        <v>157</v>
      </c>
      <c r="D57" s="326">
        <v>43</v>
      </c>
      <c r="E57" s="129">
        <v>6440</v>
      </c>
      <c r="F57" s="129">
        <v>6437</v>
      </c>
      <c r="G57" s="130">
        <v>1390166</v>
      </c>
      <c r="H57" s="130">
        <v>4416054</v>
      </c>
      <c r="I57" s="130">
        <v>6776465</v>
      </c>
    </row>
    <row r="58" spans="1:10" ht="15" customHeight="1" x14ac:dyDescent="0.2">
      <c r="A58" s="138" t="s">
        <v>158</v>
      </c>
      <c r="B58" s="139"/>
      <c r="C58" s="140" t="s">
        <v>159</v>
      </c>
      <c r="D58" s="326">
        <v>6</v>
      </c>
      <c r="E58" s="129">
        <v>131</v>
      </c>
      <c r="F58" s="130">
        <v>131</v>
      </c>
      <c r="G58" s="130">
        <v>25930</v>
      </c>
      <c r="H58" s="130">
        <v>75310</v>
      </c>
      <c r="I58" s="130">
        <v>165124</v>
      </c>
    </row>
    <row r="59" spans="1:10" ht="15" customHeight="1" x14ac:dyDescent="0.2">
      <c r="A59" s="125"/>
      <c r="B59" s="126"/>
      <c r="C59" s="140"/>
      <c r="D59" s="326"/>
      <c r="E59" s="145"/>
      <c r="F59" s="145"/>
      <c r="G59" s="144"/>
      <c r="H59" s="144"/>
      <c r="I59" s="144"/>
    </row>
    <row r="60" spans="1:10" ht="15" customHeight="1" x14ac:dyDescent="0.2">
      <c r="A60" s="344" t="s">
        <v>160</v>
      </c>
      <c r="B60" s="345"/>
      <c r="C60" s="149" t="s">
        <v>161</v>
      </c>
      <c r="D60" s="326">
        <v>97</v>
      </c>
      <c r="E60" s="129">
        <v>2927</v>
      </c>
      <c r="F60" s="129">
        <v>2916</v>
      </c>
      <c r="G60" s="130">
        <v>758814</v>
      </c>
      <c r="H60" s="130">
        <v>2530013</v>
      </c>
      <c r="I60" s="130">
        <v>4710707</v>
      </c>
      <c r="J60" s="70"/>
    </row>
    <row r="61" spans="1:10" ht="15" customHeight="1" x14ac:dyDescent="0.2">
      <c r="A61" s="150"/>
      <c r="B61" s="151"/>
      <c r="C61" s="149"/>
      <c r="D61" s="326"/>
      <c r="E61" s="129"/>
      <c r="F61" s="129"/>
      <c r="G61" s="130"/>
      <c r="H61" s="130"/>
      <c r="I61" s="130"/>
    </row>
    <row r="62" spans="1:10" s="83" customFormat="1" ht="15" customHeight="1" x14ac:dyDescent="0.2">
      <c r="A62" s="152">
        <v>10</v>
      </c>
      <c r="B62" s="483" t="s">
        <v>162</v>
      </c>
      <c r="C62" s="507"/>
      <c r="D62" s="321">
        <v>203</v>
      </c>
      <c r="E62" s="123">
        <v>3867</v>
      </c>
      <c r="F62" s="123">
        <v>3864</v>
      </c>
      <c r="G62" s="124">
        <v>1457405</v>
      </c>
      <c r="H62" s="124">
        <v>15025680</v>
      </c>
      <c r="I62" s="124">
        <v>27406230</v>
      </c>
    </row>
    <row r="63" spans="1:10" ht="15" customHeight="1" x14ac:dyDescent="0.2">
      <c r="A63" s="150"/>
      <c r="B63" s="151"/>
      <c r="C63" s="149"/>
      <c r="D63" s="326"/>
      <c r="E63" s="129"/>
      <c r="F63" s="129"/>
      <c r="G63" s="130"/>
      <c r="H63" s="130"/>
      <c r="I63" s="130"/>
    </row>
    <row r="64" spans="1:10" ht="15" customHeight="1" x14ac:dyDescent="0.2">
      <c r="A64" s="150">
        <v>1011</v>
      </c>
      <c r="B64" s="151"/>
      <c r="C64" s="149" t="s">
        <v>163</v>
      </c>
      <c r="D64" s="326">
        <v>44</v>
      </c>
      <c r="E64" s="145">
        <v>1040</v>
      </c>
      <c r="F64" s="145">
        <v>1039</v>
      </c>
      <c r="G64" s="130">
        <v>342087</v>
      </c>
      <c r="H64" s="130">
        <v>1726190</v>
      </c>
      <c r="I64" s="130">
        <v>3177596</v>
      </c>
    </row>
    <row r="65" spans="1:10" ht="15" customHeight="1" x14ac:dyDescent="0.2">
      <c r="A65" s="150">
        <v>1021</v>
      </c>
      <c r="B65" s="151"/>
      <c r="C65" s="149" t="s">
        <v>164</v>
      </c>
      <c r="D65" s="326">
        <v>9</v>
      </c>
      <c r="E65" s="129">
        <v>187</v>
      </c>
      <c r="F65" s="130">
        <v>187</v>
      </c>
      <c r="G65" s="130">
        <v>57910</v>
      </c>
      <c r="H65" s="130">
        <v>109905</v>
      </c>
      <c r="I65" s="130">
        <v>444813</v>
      </c>
    </row>
    <row r="66" spans="1:10" s="71" customFormat="1" ht="15" customHeight="1" x14ac:dyDescent="0.15">
      <c r="A66" s="150">
        <v>1022</v>
      </c>
      <c r="B66" s="151"/>
      <c r="C66" s="153" t="s">
        <v>165</v>
      </c>
      <c r="D66" s="328">
        <v>8</v>
      </c>
      <c r="E66" s="130">
        <v>318</v>
      </c>
      <c r="F66" s="130">
        <v>318</v>
      </c>
      <c r="G66" s="130">
        <v>216222</v>
      </c>
      <c r="H66" s="130">
        <v>1149835</v>
      </c>
      <c r="I66" s="130">
        <v>7167582</v>
      </c>
    </row>
    <row r="67" spans="1:10" s="71" customFormat="1" ht="15" customHeight="1" x14ac:dyDescent="0.15">
      <c r="A67" s="150">
        <v>1023</v>
      </c>
      <c r="B67" s="151"/>
      <c r="C67" s="153" t="s">
        <v>166</v>
      </c>
      <c r="D67" s="328">
        <v>10</v>
      </c>
      <c r="E67" s="130">
        <v>289</v>
      </c>
      <c r="F67" s="130">
        <v>288</v>
      </c>
      <c r="G67" s="130">
        <v>101875</v>
      </c>
      <c r="H67" s="130">
        <v>206813</v>
      </c>
      <c r="I67" s="130">
        <v>536391</v>
      </c>
    </row>
    <row r="68" spans="1:10" s="71" customFormat="1" ht="15" customHeight="1" x14ac:dyDescent="0.15">
      <c r="A68" s="150">
        <v>1024</v>
      </c>
      <c r="B68" s="151"/>
      <c r="C68" s="153" t="s">
        <v>167</v>
      </c>
      <c r="D68" s="328">
        <v>7</v>
      </c>
      <c r="E68" s="130">
        <v>207</v>
      </c>
      <c r="F68" s="130">
        <v>207</v>
      </c>
      <c r="G68" s="130">
        <v>79317</v>
      </c>
      <c r="H68" s="130">
        <v>197974</v>
      </c>
      <c r="I68" s="130">
        <v>1042390</v>
      </c>
    </row>
    <row r="69" spans="1:10" s="71" customFormat="1" ht="15" customHeight="1" x14ac:dyDescent="0.15">
      <c r="A69" s="125"/>
      <c r="B69" s="126"/>
      <c r="C69" s="154"/>
      <c r="D69" s="328"/>
      <c r="E69" s="145"/>
      <c r="F69" s="145"/>
      <c r="G69" s="144"/>
      <c r="H69" s="144"/>
      <c r="I69" s="144"/>
    </row>
    <row r="70" spans="1:10" s="71" customFormat="1" ht="15" customHeight="1" x14ac:dyDescent="0.15">
      <c r="A70" s="150">
        <v>1031</v>
      </c>
      <c r="B70" s="151"/>
      <c r="C70" s="154" t="s">
        <v>168</v>
      </c>
      <c r="D70" s="329">
        <v>1</v>
      </c>
      <c r="E70" s="145">
        <v>30</v>
      </c>
      <c r="F70" s="145">
        <v>30</v>
      </c>
      <c r="G70" s="130" t="s">
        <v>702</v>
      </c>
      <c r="H70" s="144" t="s">
        <v>702</v>
      </c>
      <c r="I70" s="144" t="s">
        <v>702</v>
      </c>
    </row>
    <row r="71" spans="1:10" s="71" customFormat="1" ht="15" customHeight="1" x14ac:dyDescent="0.15">
      <c r="A71" s="150">
        <v>1032</v>
      </c>
      <c r="B71" s="151"/>
      <c r="C71" s="154" t="s">
        <v>169</v>
      </c>
      <c r="D71" s="329">
        <v>4</v>
      </c>
      <c r="E71" s="145">
        <v>113</v>
      </c>
      <c r="F71" s="130">
        <v>113</v>
      </c>
      <c r="G71" s="130" t="s">
        <v>720</v>
      </c>
      <c r="H71" s="130" t="s">
        <v>720</v>
      </c>
      <c r="I71" s="130" t="s">
        <v>720</v>
      </c>
    </row>
    <row r="72" spans="1:10" s="71" customFormat="1" ht="15" customHeight="1" x14ac:dyDescent="0.15">
      <c r="A72" s="150">
        <v>1041</v>
      </c>
      <c r="B72" s="151"/>
      <c r="C72" s="154" t="s">
        <v>170</v>
      </c>
      <c r="D72" s="329">
        <v>11</v>
      </c>
      <c r="E72" s="145">
        <v>98</v>
      </c>
      <c r="F72" s="130">
        <v>98</v>
      </c>
      <c r="G72" s="130">
        <v>32905</v>
      </c>
      <c r="H72" s="130">
        <v>82371</v>
      </c>
      <c r="I72" s="130">
        <v>145135</v>
      </c>
    </row>
    <row r="73" spans="1:10" s="71" customFormat="1" ht="15" customHeight="1" x14ac:dyDescent="0.15">
      <c r="A73" s="150">
        <v>1051</v>
      </c>
      <c r="B73" s="151"/>
      <c r="C73" s="154" t="s">
        <v>171</v>
      </c>
      <c r="D73" s="329">
        <v>0</v>
      </c>
      <c r="E73" s="129">
        <v>0</v>
      </c>
      <c r="F73" s="129">
        <v>0</v>
      </c>
      <c r="G73" s="130">
        <v>0</v>
      </c>
      <c r="H73" s="130">
        <v>0</v>
      </c>
      <c r="I73" s="130">
        <v>0</v>
      </c>
    </row>
    <row r="74" spans="1:10" s="71" customFormat="1" ht="15" customHeight="1" x14ac:dyDescent="0.15">
      <c r="A74" s="150">
        <v>1052</v>
      </c>
      <c r="B74" s="151"/>
      <c r="C74" s="154" t="s">
        <v>172</v>
      </c>
      <c r="D74" s="329">
        <v>0</v>
      </c>
      <c r="E74" s="129">
        <v>0</v>
      </c>
      <c r="F74" s="129">
        <v>0</v>
      </c>
      <c r="G74" s="130">
        <v>0</v>
      </c>
      <c r="H74" s="130">
        <v>0</v>
      </c>
      <c r="I74" s="130">
        <v>0</v>
      </c>
    </row>
    <row r="75" spans="1:10" s="71" customFormat="1" ht="15" customHeight="1" x14ac:dyDescent="0.15">
      <c r="A75" s="150"/>
      <c r="B75" s="151"/>
      <c r="C75" s="154"/>
      <c r="D75" s="329"/>
      <c r="E75" s="145"/>
      <c r="F75" s="145"/>
      <c r="G75" s="144"/>
      <c r="H75" s="144"/>
      <c r="I75" s="144"/>
    </row>
    <row r="76" spans="1:10" s="71" customFormat="1" ht="15" customHeight="1" x14ac:dyDescent="0.15">
      <c r="A76" s="150">
        <v>1061</v>
      </c>
      <c r="B76" s="151"/>
      <c r="C76" s="154" t="s">
        <v>173</v>
      </c>
      <c r="D76" s="329">
        <v>59</v>
      </c>
      <c r="E76" s="145">
        <v>1041</v>
      </c>
      <c r="F76" s="145">
        <v>1041</v>
      </c>
      <c r="G76" s="130">
        <v>394305</v>
      </c>
      <c r="H76" s="144">
        <v>10476270</v>
      </c>
      <c r="I76" s="144">
        <v>12544970</v>
      </c>
    </row>
    <row r="77" spans="1:10" s="71" customFormat="1" ht="15" customHeight="1" x14ac:dyDescent="0.15">
      <c r="A77" s="150">
        <v>1062</v>
      </c>
      <c r="B77" s="151"/>
      <c r="C77" s="154" t="s">
        <v>174</v>
      </c>
      <c r="D77" s="329">
        <v>19</v>
      </c>
      <c r="E77" s="145">
        <v>206</v>
      </c>
      <c r="F77" s="130">
        <v>206</v>
      </c>
      <c r="G77" s="144">
        <v>96947</v>
      </c>
      <c r="H77" s="144">
        <v>665518</v>
      </c>
      <c r="I77" s="144">
        <v>1452158</v>
      </c>
    </row>
    <row r="78" spans="1:10" s="71" customFormat="1" ht="15" customHeight="1" x14ac:dyDescent="0.15">
      <c r="A78" s="150">
        <v>1063</v>
      </c>
      <c r="B78" s="151"/>
      <c r="C78" s="154" t="s">
        <v>175</v>
      </c>
      <c r="D78" s="329">
        <v>31</v>
      </c>
      <c r="E78" s="129">
        <v>338</v>
      </c>
      <c r="F78" s="129">
        <v>337</v>
      </c>
      <c r="G78" s="130">
        <v>106014</v>
      </c>
      <c r="H78" s="130">
        <v>294956</v>
      </c>
      <c r="I78" s="130">
        <v>627391</v>
      </c>
      <c r="J78" s="73"/>
    </row>
    <row r="79" spans="1:10" s="71" customFormat="1" ht="15" customHeight="1" x14ac:dyDescent="0.15">
      <c r="A79" s="150"/>
      <c r="B79" s="151"/>
      <c r="C79" s="154"/>
      <c r="D79" s="329"/>
      <c r="E79" s="145"/>
      <c r="F79" s="145"/>
      <c r="G79" s="144"/>
      <c r="H79" s="144"/>
      <c r="I79" s="144"/>
    </row>
    <row r="80" spans="1:10" s="84" customFormat="1" ht="15" customHeight="1" x14ac:dyDescent="0.15">
      <c r="A80" s="152">
        <v>11</v>
      </c>
      <c r="B80" s="483" t="s">
        <v>176</v>
      </c>
      <c r="C80" s="507"/>
      <c r="D80" s="330">
        <v>177</v>
      </c>
      <c r="E80" s="123">
        <v>2816</v>
      </c>
      <c r="F80" s="123">
        <v>2795</v>
      </c>
      <c r="G80" s="124">
        <v>681186</v>
      </c>
      <c r="H80" s="124">
        <v>1471732</v>
      </c>
      <c r="I80" s="124">
        <v>3121957</v>
      </c>
    </row>
    <row r="81" spans="1:9" s="71" customFormat="1" ht="15" customHeight="1" x14ac:dyDescent="0.15">
      <c r="A81" s="150"/>
      <c r="B81" s="151"/>
      <c r="C81" s="154"/>
      <c r="D81" s="329"/>
      <c r="E81" s="145"/>
      <c r="F81" s="145"/>
      <c r="G81" s="144"/>
      <c r="H81" s="144"/>
      <c r="I81" s="144"/>
    </row>
    <row r="82" spans="1:9" s="71" customFormat="1" ht="15" customHeight="1" x14ac:dyDescent="0.15">
      <c r="A82" s="150">
        <v>1111</v>
      </c>
      <c r="B82" s="151"/>
      <c r="C82" s="154" t="s">
        <v>177</v>
      </c>
      <c r="D82" s="329">
        <v>0</v>
      </c>
      <c r="E82" s="129">
        <v>0</v>
      </c>
      <c r="F82" s="129">
        <v>0</v>
      </c>
      <c r="G82" s="144">
        <v>0</v>
      </c>
      <c r="H82" s="130">
        <v>0</v>
      </c>
      <c r="I82" s="130">
        <v>0</v>
      </c>
    </row>
    <row r="83" spans="1:9" s="71" customFormat="1" ht="15" customHeight="1" x14ac:dyDescent="0.15">
      <c r="A83" s="150">
        <v>1112</v>
      </c>
      <c r="B83" s="151"/>
      <c r="C83" s="154" t="s">
        <v>178</v>
      </c>
      <c r="D83" s="329">
        <v>0</v>
      </c>
      <c r="E83" s="145">
        <v>0</v>
      </c>
      <c r="F83" s="145">
        <v>0</v>
      </c>
      <c r="G83" s="130">
        <v>0</v>
      </c>
      <c r="H83" s="130">
        <v>0</v>
      </c>
      <c r="I83" s="130">
        <v>0</v>
      </c>
    </row>
    <row r="84" spans="1:9" s="71" customFormat="1" ht="15" customHeight="1" x14ac:dyDescent="0.15">
      <c r="A84" s="150">
        <v>1113</v>
      </c>
      <c r="B84" s="151"/>
      <c r="C84" s="154" t="s">
        <v>179</v>
      </c>
      <c r="D84" s="329">
        <v>0</v>
      </c>
      <c r="E84" s="129">
        <v>0</v>
      </c>
      <c r="F84" s="129">
        <v>0</v>
      </c>
      <c r="G84" s="130">
        <v>0</v>
      </c>
      <c r="H84" s="130">
        <v>0</v>
      </c>
      <c r="I84" s="130">
        <v>0</v>
      </c>
    </row>
    <row r="85" spans="1:9" s="71" customFormat="1" ht="15" customHeight="1" x14ac:dyDescent="0.15">
      <c r="A85" s="150">
        <v>1114</v>
      </c>
      <c r="B85" s="151"/>
      <c r="C85" s="154" t="s">
        <v>180</v>
      </c>
      <c r="D85" s="329">
        <v>0</v>
      </c>
      <c r="E85" s="129">
        <v>0</v>
      </c>
      <c r="F85" s="129">
        <v>0</v>
      </c>
      <c r="G85" s="130">
        <v>0</v>
      </c>
      <c r="H85" s="130">
        <v>0</v>
      </c>
      <c r="I85" s="130">
        <v>0</v>
      </c>
    </row>
    <row r="86" spans="1:9" s="71" customFormat="1" ht="15" customHeight="1" x14ac:dyDescent="0.15">
      <c r="A86" s="150">
        <v>1115</v>
      </c>
      <c r="B86" s="151"/>
      <c r="C86" s="154" t="s">
        <v>181</v>
      </c>
      <c r="D86" s="329">
        <v>0</v>
      </c>
      <c r="E86" s="129">
        <v>0</v>
      </c>
      <c r="F86" s="129">
        <v>0</v>
      </c>
      <c r="G86" s="130">
        <v>0</v>
      </c>
      <c r="H86" s="130">
        <v>0</v>
      </c>
      <c r="I86" s="130">
        <v>0</v>
      </c>
    </row>
    <row r="87" spans="1:9" s="71" customFormat="1" ht="15" customHeight="1" x14ac:dyDescent="0.15">
      <c r="A87" s="150"/>
      <c r="B87" s="151"/>
      <c r="C87" s="154"/>
      <c r="D87" s="329"/>
      <c r="E87" s="145"/>
      <c r="F87" s="145"/>
      <c r="G87" s="144"/>
      <c r="H87" s="144"/>
      <c r="I87" s="144"/>
    </row>
    <row r="88" spans="1:9" s="71" customFormat="1" ht="15" customHeight="1" x14ac:dyDescent="0.15">
      <c r="A88" s="150">
        <v>1116</v>
      </c>
      <c r="B88" s="151"/>
      <c r="C88" s="154" t="s">
        <v>182</v>
      </c>
      <c r="D88" s="329">
        <v>0</v>
      </c>
      <c r="E88" s="129">
        <v>0</v>
      </c>
      <c r="F88" s="129">
        <v>0</v>
      </c>
      <c r="G88" s="144">
        <v>0</v>
      </c>
      <c r="H88" s="130">
        <v>0</v>
      </c>
      <c r="I88" s="130">
        <v>0</v>
      </c>
    </row>
    <row r="89" spans="1:9" s="71" customFormat="1" ht="15" customHeight="1" x14ac:dyDescent="0.15">
      <c r="A89" s="150">
        <v>1117</v>
      </c>
      <c r="B89" s="151"/>
      <c r="C89" s="154" t="s">
        <v>183</v>
      </c>
      <c r="D89" s="329">
        <v>0</v>
      </c>
      <c r="E89" s="129">
        <v>0</v>
      </c>
      <c r="F89" s="129">
        <v>0</v>
      </c>
      <c r="G89" s="130">
        <v>0</v>
      </c>
      <c r="H89" s="130">
        <v>0</v>
      </c>
      <c r="I89" s="130">
        <v>0</v>
      </c>
    </row>
    <row r="90" spans="1:9" s="71" customFormat="1" ht="15" customHeight="1" x14ac:dyDescent="0.15">
      <c r="A90" s="150">
        <v>1118</v>
      </c>
      <c r="B90" s="151"/>
      <c r="C90" s="154" t="s">
        <v>184</v>
      </c>
      <c r="D90" s="329">
        <v>0</v>
      </c>
      <c r="E90" s="129">
        <v>0</v>
      </c>
      <c r="F90" s="129">
        <v>0</v>
      </c>
      <c r="G90" s="130">
        <v>0</v>
      </c>
      <c r="H90" s="130">
        <v>0</v>
      </c>
      <c r="I90" s="130">
        <v>0</v>
      </c>
    </row>
    <row r="91" spans="1:9" s="71" customFormat="1" ht="15" customHeight="1" x14ac:dyDescent="0.15">
      <c r="A91" s="150">
        <v>1119</v>
      </c>
      <c r="B91" s="151"/>
      <c r="C91" s="154" t="s">
        <v>185</v>
      </c>
      <c r="D91" s="329">
        <v>0</v>
      </c>
      <c r="E91" s="129">
        <v>0</v>
      </c>
      <c r="F91" s="129">
        <v>0</v>
      </c>
      <c r="G91" s="130">
        <v>0</v>
      </c>
      <c r="H91" s="130">
        <v>0</v>
      </c>
      <c r="I91" s="130">
        <v>0</v>
      </c>
    </row>
    <row r="92" spans="1:9" s="71" customFormat="1" ht="15" customHeight="1" x14ac:dyDescent="0.15">
      <c r="A92" s="150">
        <v>1121</v>
      </c>
      <c r="B92" s="151"/>
      <c r="C92" s="154" t="s">
        <v>186</v>
      </c>
      <c r="D92" s="329">
        <v>1</v>
      </c>
      <c r="E92" s="145">
        <v>13</v>
      </c>
      <c r="F92" s="144">
        <v>13</v>
      </c>
      <c r="G92" s="130" t="s">
        <v>702</v>
      </c>
      <c r="H92" s="130" t="s">
        <v>702</v>
      </c>
      <c r="I92" s="130" t="s">
        <v>702</v>
      </c>
    </row>
    <row r="93" spans="1:9" s="71" customFormat="1" ht="15" customHeight="1" x14ac:dyDescent="0.15">
      <c r="A93" s="150"/>
      <c r="B93" s="151"/>
      <c r="C93" s="154"/>
      <c r="D93" s="329"/>
      <c r="E93" s="145"/>
      <c r="F93" s="145"/>
      <c r="G93" s="144"/>
      <c r="H93" s="144"/>
      <c r="I93" s="144"/>
    </row>
    <row r="94" spans="1:9" s="71" customFormat="1" ht="15" customHeight="1" x14ac:dyDescent="0.15">
      <c r="A94" s="150">
        <v>1122</v>
      </c>
      <c r="B94" s="151"/>
      <c r="C94" s="154" t="s">
        <v>187</v>
      </c>
      <c r="D94" s="329">
        <v>0</v>
      </c>
      <c r="E94" s="145">
        <v>0</v>
      </c>
      <c r="F94" s="144">
        <v>0</v>
      </c>
      <c r="G94" s="130">
        <v>0</v>
      </c>
      <c r="H94" s="130">
        <v>0</v>
      </c>
      <c r="I94" s="130">
        <v>0</v>
      </c>
    </row>
    <row r="95" spans="1:9" s="71" customFormat="1" ht="15" customHeight="1" x14ac:dyDescent="0.15">
      <c r="A95" s="150">
        <v>1123</v>
      </c>
      <c r="B95" s="151"/>
      <c r="C95" s="154" t="s">
        <v>188</v>
      </c>
      <c r="D95" s="329">
        <v>0</v>
      </c>
      <c r="E95" s="129">
        <v>0</v>
      </c>
      <c r="F95" s="129">
        <v>0</v>
      </c>
      <c r="G95" s="130">
        <v>0</v>
      </c>
      <c r="H95" s="130">
        <v>0</v>
      </c>
      <c r="I95" s="130">
        <v>0</v>
      </c>
    </row>
    <row r="96" spans="1:9" s="71" customFormat="1" ht="15" customHeight="1" x14ac:dyDescent="0.15">
      <c r="A96" s="150">
        <v>1124</v>
      </c>
      <c r="B96" s="151"/>
      <c r="C96" s="154" t="s">
        <v>189</v>
      </c>
      <c r="D96" s="329">
        <v>0</v>
      </c>
      <c r="E96" s="129">
        <v>0</v>
      </c>
      <c r="F96" s="129">
        <v>0</v>
      </c>
      <c r="G96" s="130">
        <v>0</v>
      </c>
      <c r="H96" s="130">
        <v>0</v>
      </c>
      <c r="I96" s="130">
        <v>0</v>
      </c>
    </row>
    <row r="97" spans="1:9" ht="15" customHeight="1" thickBot="1" x14ac:dyDescent="0.25">
      <c r="A97" s="155">
        <v>1125</v>
      </c>
      <c r="B97" s="156"/>
      <c r="C97" s="157" t="s">
        <v>190</v>
      </c>
      <c r="D97" s="331">
        <v>0</v>
      </c>
      <c r="E97" s="158">
        <v>0</v>
      </c>
      <c r="F97" s="158">
        <v>0</v>
      </c>
      <c r="G97" s="159">
        <v>0</v>
      </c>
      <c r="H97" s="159">
        <v>0</v>
      </c>
      <c r="I97" s="159">
        <v>0</v>
      </c>
    </row>
    <row r="98" spans="1:9" s="100" customFormat="1" ht="24.95" customHeight="1" x14ac:dyDescent="0.25">
      <c r="A98" s="487" t="s">
        <v>191</v>
      </c>
      <c r="B98" s="487"/>
      <c r="C98" s="487"/>
      <c r="D98" s="487"/>
      <c r="E98" s="487"/>
      <c r="F98" s="487"/>
      <c r="G98" s="487"/>
      <c r="H98" s="487"/>
      <c r="I98" s="487"/>
    </row>
    <row r="99" spans="1:9" s="53" customFormat="1" ht="24.95" customHeight="1" x14ac:dyDescent="0.15">
      <c r="A99" s="116"/>
      <c r="B99" s="116"/>
      <c r="C99" s="117"/>
      <c r="D99" s="116"/>
      <c r="E99" s="116"/>
      <c r="F99" s="116"/>
      <c r="G99" s="74"/>
      <c r="H99" s="74"/>
      <c r="I99" s="74"/>
    </row>
    <row r="100" spans="1:9" s="53" customFormat="1" ht="21" customHeight="1" thickBot="1" x14ac:dyDescent="0.2">
      <c r="A100" s="101" t="s">
        <v>19</v>
      </c>
      <c r="B100" s="54"/>
      <c r="C100" s="90"/>
      <c r="D100" s="51"/>
      <c r="E100" s="52"/>
      <c r="F100" s="51"/>
      <c r="G100" s="74"/>
      <c r="H100" s="74"/>
      <c r="I100" s="74"/>
    </row>
    <row r="101" spans="1:9" ht="15" customHeight="1" thickTop="1" x14ac:dyDescent="0.2">
      <c r="A101" s="488" t="s">
        <v>72</v>
      </c>
      <c r="B101" s="488"/>
      <c r="C101" s="489"/>
      <c r="D101" s="494" t="s">
        <v>38</v>
      </c>
      <c r="E101" s="497" t="s">
        <v>73</v>
      </c>
      <c r="F101" s="498"/>
      <c r="G101" s="501" t="s">
        <v>74</v>
      </c>
      <c r="H101" s="503" t="s">
        <v>75</v>
      </c>
      <c r="I101" s="503" t="s">
        <v>76</v>
      </c>
    </row>
    <row r="102" spans="1:9" ht="15" customHeight="1" x14ac:dyDescent="0.2">
      <c r="A102" s="490"/>
      <c r="B102" s="490"/>
      <c r="C102" s="491"/>
      <c r="D102" s="495"/>
      <c r="E102" s="499"/>
      <c r="F102" s="500"/>
      <c r="G102" s="502"/>
      <c r="H102" s="504"/>
      <c r="I102" s="504"/>
    </row>
    <row r="103" spans="1:9" ht="15" customHeight="1" x14ac:dyDescent="0.2">
      <c r="A103" s="490"/>
      <c r="B103" s="490"/>
      <c r="C103" s="491"/>
      <c r="D103" s="495"/>
      <c r="E103" s="56"/>
      <c r="F103" s="505" t="s">
        <v>689</v>
      </c>
      <c r="G103" s="502"/>
      <c r="H103" s="504"/>
      <c r="I103" s="504"/>
    </row>
    <row r="104" spans="1:9" ht="15" customHeight="1" x14ac:dyDescent="0.2">
      <c r="A104" s="492"/>
      <c r="B104" s="492"/>
      <c r="C104" s="493"/>
      <c r="D104" s="496"/>
      <c r="E104" s="118"/>
      <c r="F104" s="506"/>
      <c r="G104" s="119" t="s">
        <v>77</v>
      </c>
      <c r="H104" s="119" t="s">
        <v>77</v>
      </c>
      <c r="I104" s="120" t="s">
        <v>77</v>
      </c>
    </row>
    <row r="105" spans="1:9" s="71" customFormat="1" ht="15" customHeight="1" x14ac:dyDescent="0.15">
      <c r="A105" s="125">
        <v>1129</v>
      </c>
      <c r="B105" s="126"/>
      <c r="C105" s="153" t="s">
        <v>192</v>
      </c>
      <c r="D105" s="326">
        <v>0</v>
      </c>
      <c r="E105" s="129">
        <v>0</v>
      </c>
      <c r="F105" s="129">
        <v>0</v>
      </c>
      <c r="G105" s="130">
        <v>0</v>
      </c>
      <c r="H105" s="130">
        <v>0</v>
      </c>
      <c r="I105" s="130">
        <v>0</v>
      </c>
    </row>
    <row r="106" spans="1:9" s="71" customFormat="1" ht="15" customHeight="1" x14ac:dyDescent="0.15">
      <c r="A106" s="125"/>
      <c r="B106" s="126"/>
      <c r="C106" s="153"/>
      <c r="D106" s="328"/>
      <c r="E106" s="145"/>
      <c r="F106" s="145"/>
      <c r="G106" s="144"/>
      <c r="H106" s="144"/>
      <c r="I106" s="144"/>
    </row>
    <row r="107" spans="1:9" s="71" customFormat="1" ht="15" customHeight="1" x14ac:dyDescent="0.15">
      <c r="A107" s="125">
        <v>1131</v>
      </c>
      <c r="B107" s="126"/>
      <c r="C107" s="153" t="s">
        <v>193</v>
      </c>
      <c r="D107" s="326">
        <v>0</v>
      </c>
      <c r="E107" s="129">
        <v>0</v>
      </c>
      <c r="F107" s="129">
        <v>0</v>
      </c>
      <c r="G107" s="130">
        <v>0</v>
      </c>
      <c r="H107" s="130">
        <v>0</v>
      </c>
      <c r="I107" s="130">
        <v>0</v>
      </c>
    </row>
    <row r="108" spans="1:9" s="71" customFormat="1" ht="15" customHeight="1" x14ac:dyDescent="0.15">
      <c r="A108" s="125">
        <v>1132</v>
      </c>
      <c r="B108" s="126"/>
      <c r="C108" s="153" t="s">
        <v>194</v>
      </c>
      <c r="D108" s="326">
        <v>0</v>
      </c>
      <c r="E108" s="129">
        <v>0</v>
      </c>
      <c r="F108" s="129">
        <v>0</v>
      </c>
      <c r="G108" s="130">
        <v>0</v>
      </c>
      <c r="H108" s="130">
        <v>0</v>
      </c>
      <c r="I108" s="130">
        <v>0</v>
      </c>
    </row>
    <row r="109" spans="1:9" s="71" customFormat="1" ht="15" customHeight="1" x14ac:dyDescent="0.15">
      <c r="A109" s="125">
        <v>1133</v>
      </c>
      <c r="B109" s="126"/>
      <c r="C109" s="153" t="s">
        <v>195</v>
      </c>
      <c r="D109" s="326">
        <v>0</v>
      </c>
      <c r="E109" s="129">
        <v>0</v>
      </c>
      <c r="F109" s="129">
        <v>0</v>
      </c>
      <c r="G109" s="130">
        <v>0</v>
      </c>
      <c r="H109" s="130">
        <v>0</v>
      </c>
      <c r="I109" s="130">
        <v>0</v>
      </c>
    </row>
    <row r="110" spans="1:9" s="71" customFormat="1" ht="15" customHeight="1" x14ac:dyDescent="0.15">
      <c r="A110" s="125">
        <v>1141</v>
      </c>
      <c r="B110" s="126"/>
      <c r="C110" s="153" t="s">
        <v>196</v>
      </c>
      <c r="D110" s="326">
        <v>0</v>
      </c>
      <c r="E110" s="129">
        <v>0</v>
      </c>
      <c r="F110" s="129">
        <v>0</v>
      </c>
      <c r="G110" s="130">
        <v>0</v>
      </c>
      <c r="H110" s="130">
        <v>0</v>
      </c>
      <c r="I110" s="130">
        <v>0</v>
      </c>
    </row>
    <row r="111" spans="1:9" s="71" customFormat="1" ht="15" customHeight="1" x14ac:dyDescent="0.15">
      <c r="A111" s="125">
        <v>1142</v>
      </c>
      <c r="B111" s="126"/>
      <c r="C111" s="153" t="s">
        <v>197</v>
      </c>
      <c r="D111" s="326">
        <v>0</v>
      </c>
      <c r="E111" s="129">
        <v>0</v>
      </c>
      <c r="F111" s="129">
        <v>0</v>
      </c>
      <c r="G111" s="130">
        <v>0</v>
      </c>
      <c r="H111" s="130">
        <v>0</v>
      </c>
      <c r="I111" s="130">
        <v>0</v>
      </c>
    </row>
    <row r="112" spans="1:9" s="71" customFormat="1" ht="15" customHeight="1" x14ac:dyDescent="0.15">
      <c r="A112" s="125"/>
      <c r="B112" s="126"/>
      <c r="C112" s="153"/>
      <c r="D112" s="332"/>
      <c r="E112" s="130"/>
      <c r="F112" s="130"/>
      <c r="G112" s="130"/>
      <c r="H112" s="130"/>
      <c r="I112" s="130"/>
    </row>
    <row r="113" spans="1:9" s="71" customFormat="1" ht="15" customHeight="1" x14ac:dyDescent="0.15">
      <c r="A113" s="125">
        <v>1143</v>
      </c>
      <c r="B113" s="126"/>
      <c r="C113" s="153" t="s">
        <v>198</v>
      </c>
      <c r="D113" s="326">
        <v>0</v>
      </c>
      <c r="E113" s="129">
        <v>0</v>
      </c>
      <c r="F113" s="129">
        <v>0</v>
      </c>
      <c r="G113" s="130">
        <v>0</v>
      </c>
      <c r="H113" s="130">
        <v>0</v>
      </c>
      <c r="I113" s="130">
        <v>0</v>
      </c>
    </row>
    <row r="114" spans="1:9" ht="15" customHeight="1" x14ac:dyDescent="0.2">
      <c r="A114" s="125">
        <v>1144</v>
      </c>
      <c r="B114" s="126"/>
      <c r="C114" s="153" t="s">
        <v>199</v>
      </c>
      <c r="D114" s="326">
        <v>0</v>
      </c>
      <c r="E114" s="129">
        <v>0</v>
      </c>
      <c r="F114" s="129">
        <v>0</v>
      </c>
      <c r="G114" s="130">
        <v>0</v>
      </c>
      <c r="H114" s="130">
        <v>0</v>
      </c>
      <c r="I114" s="130">
        <v>0</v>
      </c>
    </row>
    <row r="115" spans="1:9" s="71" customFormat="1" ht="15" customHeight="1" x14ac:dyDescent="0.15">
      <c r="A115" s="125">
        <v>1145</v>
      </c>
      <c r="B115" s="126"/>
      <c r="C115" s="153" t="s">
        <v>200</v>
      </c>
      <c r="D115" s="328">
        <v>6</v>
      </c>
      <c r="E115" s="145">
        <v>106</v>
      </c>
      <c r="F115" s="144">
        <v>106</v>
      </c>
      <c r="G115" s="144">
        <v>33945</v>
      </c>
      <c r="H115" s="144">
        <v>21970</v>
      </c>
      <c r="I115" s="144">
        <v>130969</v>
      </c>
    </row>
    <row r="116" spans="1:9" s="71" customFormat="1" ht="15" customHeight="1" x14ac:dyDescent="0.15">
      <c r="A116" s="125">
        <v>1146</v>
      </c>
      <c r="B116" s="126"/>
      <c r="C116" s="153" t="s">
        <v>201</v>
      </c>
      <c r="D116" s="328">
        <v>0</v>
      </c>
      <c r="E116" s="130">
        <v>0</v>
      </c>
      <c r="F116" s="144">
        <v>0</v>
      </c>
      <c r="G116" s="130">
        <v>0</v>
      </c>
      <c r="H116" s="130">
        <v>0</v>
      </c>
      <c r="I116" s="130">
        <v>0</v>
      </c>
    </row>
    <row r="117" spans="1:9" s="71" customFormat="1" ht="15" customHeight="1" x14ac:dyDescent="0.15">
      <c r="A117" s="125">
        <v>1147</v>
      </c>
      <c r="B117" s="126"/>
      <c r="C117" s="153" t="s">
        <v>202</v>
      </c>
      <c r="D117" s="326">
        <v>0</v>
      </c>
      <c r="E117" s="129">
        <v>0</v>
      </c>
      <c r="F117" s="129">
        <v>0</v>
      </c>
      <c r="G117" s="130">
        <v>0</v>
      </c>
      <c r="H117" s="130">
        <v>0</v>
      </c>
      <c r="I117" s="130">
        <v>0</v>
      </c>
    </row>
    <row r="118" spans="1:9" s="71" customFormat="1" ht="15" customHeight="1" x14ac:dyDescent="0.15">
      <c r="A118" s="125"/>
      <c r="B118" s="126"/>
      <c r="C118" s="153"/>
      <c r="D118" s="328"/>
      <c r="E118" s="130"/>
      <c r="F118" s="130"/>
      <c r="G118" s="130"/>
      <c r="H118" s="130"/>
      <c r="I118" s="130"/>
    </row>
    <row r="119" spans="1:9" s="71" customFormat="1" ht="15" customHeight="1" x14ac:dyDescent="0.15">
      <c r="A119" s="125">
        <v>1148</v>
      </c>
      <c r="B119" s="126"/>
      <c r="C119" s="153" t="s">
        <v>203</v>
      </c>
      <c r="D119" s="328">
        <v>2</v>
      </c>
      <c r="E119" s="130">
        <v>11</v>
      </c>
      <c r="F119" s="130">
        <v>9</v>
      </c>
      <c r="G119" s="130" t="s">
        <v>702</v>
      </c>
      <c r="H119" s="130" t="s">
        <v>702</v>
      </c>
      <c r="I119" s="130" t="s">
        <v>702</v>
      </c>
    </row>
    <row r="120" spans="1:9" ht="15" customHeight="1" x14ac:dyDescent="0.2">
      <c r="A120" s="125">
        <v>1151</v>
      </c>
      <c r="B120" s="126"/>
      <c r="C120" s="153" t="s">
        <v>204</v>
      </c>
      <c r="D120" s="333">
        <v>6</v>
      </c>
      <c r="E120" s="66">
        <v>125</v>
      </c>
      <c r="F120" s="130">
        <v>125</v>
      </c>
      <c r="G120" s="160">
        <v>49281</v>
      </c>
      <c r="H120" s="160">
        <v>131249</v>
      </c>
      <c r="I120" s="160">
        <v>223323</v>
      </c>
    </row>
    <row r="121" spans="1:9" s="71" customFormat="1" ht="15" customHeight="1" x14ac:dyDescent="0.15">
      <c r="A121" s="125">
        <v>1152</v>
      </c>
      <c r="B121" s="126"/>
      <c r="C121" s="153" t="s">
        <v>205</v>
      </c>
      <c r="D121" s="334">
        <v>18</v>
      </c>
      <c r="E121" s="144">
        <v>248</v>
      </c>
      <c r="F121" s="144">
        <v>244</v>
      </c>
      <c r="G121" s="144">
        <v>53598</v>
      </c>
      <c r="H121" s="144">
        <v>199964</v>
      </c>
      <c r="I121" s="144">
        <v>403464</v>
      </c>
    </row>
    <row r="122" spans="1:9" s="71" customFormat="1" ht="15" customHeight="1" x14ac:dyDescent="0.15">
      <c r="A122" s="125">
        <v>1153</v>
      </c>
      <c r="B122" s="126"/>
      <c r="C122" s="153" t="s">
        <v>206</v>
      </c>
      <c r="D122" s="326">
        <v>0</v>
      </c>
      <c r="E122" s="129">
        <v>0</v>
      </c>
      <c r="F122" s="129">
        <v>0</v>
      </c>
      <c r="G122" s="130">
        <v>0</v>
      </c>
      <c r="H122" s="130">
        <v>0</v>
      </c>
      <c r="I122" s="130">
        <v>0</v>
      </c>
    </row>
    <row r="123" spans="1:9" s="71" customFormat="1" ht="15" customHeight="1" x14ac:dyDescent="0.15">
      <c r="A123" s="125">
        <v>1154</v>
      </c>
      <c r="B123" s="126"/>
      <c r="C123" s="149" t="s">
        <v>207</v>
      </c>
      <c r="D123" s="326">
        <v>0</v>
      </c>
      <c r="E123" s="129">
        <v>0</v>
      </c>
      <c r="F123" s="129">
        <v>0</v>
      </c>
      <c r="G123" s="130">
        <v>0</v>
      </c>
      <c r="H123" s="130">
        <v>0</v>
      </c>
      <c r="I123" s="130">
        <v>0</v>
      </c>
    </row>
    <row r="124" spans="1:9" ht="15" customHeight="1" x14ac:dyDescent="0.2">
      <c r="B124" s="126"/>
      <c r="C124" s="140"/>
      <c r="D124" s="333"/>
      <c r="E124" s="65"/>
      <c r="F124" s="65"/>
      <c r="G124" s="75"/>
      <c r="H124" s="75"/>
      <c r="I124" s="75"/>
    </row>
    <row r="125" spans="1:9" s="71" customFormat="1" ht="15" customHeight="1" x14ac:dyDescent="0.15">
      <c r="A125" s="125">
        <v>1155</v>
      </c>
      <c r="B125" s="126"/>
      <c r="C125" s="153" t="s">
        <v>208</v>
      </c>
      <c r="D125" s="326">
        <v>0</v>
      </c>
      <c r="E125" s="129">
        <v>0</v>
      </c>
      <c r="F125" s="129">
        <v>0</v>
      </c>
      <c r="G125" s="130">
        <v>0</v>
      </c>
      <c r="H125" s="130">
        <v>0</v>
      </c>
      <c r="I125" s="130">
        <v>0</v>
      </c>
    </row>
    <row r="126" spans="1:9" s="71" customFormat="1" ht="15" customHeight="1" x14ac:dyDescent="0.15">
      <c r="A126" s="125">
        <v>1156</v>
      </c>
      <c r="B126" s="126"/>
      <c r="C126" s="149" t="s">
        <v>209</v>
      </c>
      <c r="D126" s="326">
        <v>0</v>
      </c>
      <c r="E126" s="129">
        <v>0</v>
      </c>
      <c r="F126" s="129">
        <v>0</v>
      </c>
      <c r="G126" s="130">
        <v>0</v>
      </c>
      <c r="H126" s="130">
        <v>0</v>
      </c>
      <c r="I126" s="130">
        <v>0</v>
      </c>
    </row>
    <row r="127" spans="1:9" s="71" customFormat="1" ht="15" customHeight="1" x14ac:dyDescent="0.15">
      <c r="A127" s="125">
        <v>1157</v>
      </c>
      <c r="B127" s="126"/>
      <c r="C127" s="153" t="s">
        <v>210</v>
      </c>
      <c r="D127" s="326">
        <v>1</v>
      </c>
      <c r="E127" s="129">
        <v>8</v>
      </c>
      <c r="F127" s="129">
        <v>8</v>
      </c>
      <c r="G127" s="130" t="s">
        <v>702</v>
      </c>
      <c r="H127" s="130" t="s">
        <v>702</v>
      </c>
      <c r="I127" s="130" t="s">
        <v>702</v>
      </c>
    </row>
    <row r="128" spans="1:9" s="71" customFormat="1" ht="15" customHeight="1" x14ac:dyDescent="0.15">
      <c r="A128" s="125">
        <v>1158</v>
      </c>
      <c r="B128" s="126"/>
      <c r="C128" s="153" t="s">
        <v>211</v>
      </c>
      <c r="D128" s="326">
        <v>0</v>
      </c>
      <c r="E128" s="129">
        <v>0</v>
      </c>
      <c r="F128" s="129">
        <v>0</v>
      </c>
      <c r="G128" s="130">
        <v>0</v>
      </c>
      <c r="H128" s="130">
        <v>0</v>
      </c>
      <c r="I128" s="130">
        <v>0</v>
      </c>
    </row>
    <row r="129" spans="1:9" s="71" customFormat="1" ht="15" customHeight="1" x14ac:dyDescent="0.15">
      <c r="A129" s="125">
        <v>1159</v>
      </c>
      <c r="B129" s="126"/>
      <c r="C129" s="153" t="s">
        <v>212</v>
      </c>
      <c r="D129" s="328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</row>
    <row r="130" spans="1:9" s="71" customFormat="1" ht="15" customHeight="1" x14ac:dyDescent="0.15">
      <c r="A130" s="125"/>
      <c r="B130" s="126"/>
      <c r="C130" s="153"/>
      <c r="D130" s="328"/>
      <c r="E130" s="145"/>
      <c r="F130" s="145"/>
      <c r="G130" s="144"/>
      <c r="H130" s="144"/>
      <c r="I130" s="144"/>
    </row>
    <row r="131" spans="1:9" s="71" customFormat="1" ht="15" customHeight="1" x14ac:dyDescent="0.15">
      <c r="A131" s="125">
        <v>1161</v>
      </c>
      <c r="B131" s="126"/>
      <c r="C131" s="153" t="s">
        <v>213</v>
      </c>
      <c r="D131" s="328">
        <v>12</v>
      </c>
      <c r="E131" s="145">
        <v>476</v>
      </c>
      <c r="F131" s="145">
        <v>476</v>
      </c>
      <c r="G131" s="130">
        <v>98123</v>
      </c>
      <c r="H131" s="144">
        <v>122837</v>
      </c>
      <c r="I131" s="144">
        <v>327405</v>
      </c>
    </row>
    <row r="132" spans="1:9" s="71" customFormat="1" ht="15" customHeight="1" x14ac:dyDescent="0.15">
      <c r="A132" s="125">
        <v>1162</v>
      </c>
      <c r="B132" s="126"/>
      <c r="C132" s="153" t="s">
        <v>214</v>
      </c>
      <c r="D132" s="328">
        <v>21</v>
      </c>
      <c r="E132" s="145">
        <v>345</v>
      </c>
      <c r="F132" s="145">
        <v>344</v>
      </c>
      <c r="G132" s="144">
        <v>67123</v>
      </c>
      <c r="H132" s="144">
        <v>98358</v>
      </c>
      <c r="I132" s="144">
        <v>213909</v>
      </c>
    </row>
    <row r="133" spans="1:9" s="71" customFormat="1" ht="15" customHeight="1" x14ac:dyDescent="0.15">
      <c r="A133" s="125">
        <v>1163</v>
      </c>
      <c r="B133" s="126"/>
      <c r="C133" s="153" t="s">
        <v>215</v>
      </c>
      <c r="D133" s="326">
        <v>1</v>
      </c>
      <c r="E133" s="129">
        <v>20</v>
      </c>
      <c r="F133" s="129">
        <v>20</v>
      </c>
      <c r="G133" s="144" t="s">
        <v>702</v>
      </c>
      <c r="H133" s="144" t="s">
        <v>702</v>
      </c>
      <c r="I133" s="144" t="s">
        <v>702</v>
      </c>
    </row>
    <row r="134" spans="1:9" s="71" customFormat="1" ht="15" customHeight="1" x14ac:dyDescent="0.15">
      <c r="A134" s="125">
        <v>1164</v>
      </c>
      <c r="B134" s="126"/>
      <c r="C134" s="153" t="s">
        <v>216</v>
      </c>
      <c r="D134" s="328">
        <v>2</v>
      </c>
      <c r="E134" s="145">
        <v>27</v>
      </c>
      <c r="F134" s="144">
        <v>27</v>
      </c>
      <c r="G134" s="144" t="s">
        <v>702</v>
      </c>
      <c r="H134" s="144" t="s">
        <v>702</v>
      </c>
      <c r="I134" s="144" t="s">
        <v>702</v>
      </c>
    </row>
    <row r="135" spans="1:9" s="71" customFormat="1" ht="15" customHeight="1" x14ac:dyDescent="0.15">
      <c r="A135" s="125">
        <v>1165</v>
      </c>
      <c r="B135" s="126"/>
      <c r="C135" s="153" t="s">
        <v>217</v>
      </c>
      <c r="D135" s="328">
        <v>23</v>
      </c>
      <c r="E135" s="130">
        <v>489</v>
      </c>
      <c r="F135" s="130">
        <v>486</v>
      </c>
      <c r="G135" s="144">
        <v>141992</v>
      </c>
      <c r="H135" s="144">
        <v>533721</v>
      </c>
      <c r="I135" s="144">
        <v>927774</v>
      </c>
    </row>
    <row r="136" spans="1:9" s="71" customFormat="1" ht="15" customHeight="1" x14ac:dyDescent="0.15">
      <c r="A136" s="125"/>
      <c r="B136" s="126"/>
      <c r="C136" s="153"/>
      <c r="D136" s="328"/>
      <c r="E136" s="130"/>
      <c r="F136" s="130"/>
      <c r="G136" s="130"/>
      <c r="H136" s="130"/>
      <c r="I136" s="130"/>
    </row>
    <row r="137" spans="1:9" s="71" customFormat="1" ht="15" customHeight="1" x14ac:dyDescent="0.15">
      <c r="A137" s="125">
        <v>1166</v>
      </c>
      <c r="B137" s="126"/>
      <c r="C137" s="153" t="s">
        <v>218</v>
      </c>
      <c r="D137" s="326">
        <v>0</v>
      </c>
      <c r="E137" s="129">
        <v>0</v>
      </c>
      <c r="F137" s="129">
        <v>0</v>
      </c>
      <c r="G137" s="130">
        <v>0</v>
      </c>
      <c r="H137" s="130">
        <v>0</v>
      </c>
      <c r="I137" s="130">
        <v>0</v>
      </c>
    </row>
    <row r="138" spans="1:9" ht="15" customHeight="1" x14ac:dyDescent="0.2">
      <c r="A138" s="125">
        <v>1167</v>
      </c>
      <c r="B138" s="126"/>
      <c r="C138" s="153" t="s">
        <v>219</v>
      </c>
      <c r="D138" s="333">
        <v>2</v>
      </c>
      <c r="E138" s="65">
        <v>75</v>
      </c>
      <c r="F138" s="75">
        <v>75</v>
      </c>
      <c r="G138" s="130" t="s">
        <v>702</v>
      </c>
      <c r="H138" s="130" t="s">
        <v>702</v>
      </c>
      <c r="I138" s="130" t="s">
        <v>702</v>
      </c>
    </row>
    <row r="139" spans="1:9" s="71" customFormat="1" ht="15" customHeight="1" x14ac:dyDescent="0.15">
      <c r="A139" s="125">
        <v>1168</v>
      </c>
      <c r="B139" s="126"/>
      <c r="C139" s="153" t="s">
        <v>220</v>
      </c>
      <c r="D139" s="328">
        <v>2</v>
      </c>
      <c r="E139" s="145">
        <v>14</v>
      </c>
      <c r="F139" s="75">
        <v>14</v>
      </c>
      <c r="G139" s="130" t="s">
        <v>702</v>
      </c>
      <c r="H139" s="130" t="s">
        <v>702</v>
      </c>
      <c r="I139" s="130" t="s">
        <v>702</v>
      </c>
    </row>
    <row r="140" spans="1:9" s="71" customFormat="1" ht="15" customHeight="1" x14ac:dyDescent="0.15">
      <c r="A140" s="125">
        <v>1169</v>
      </c>
      <c r="B140" s="126"/>
      <c r="C140" s="153" t="s">
        <v>221</v>
      </c>
      <c r="D140" s="328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v>0</v>
      </c>
    </row>
    <row r="141" spans="1:9" s="71" customFormat="1" ht="15" customHeight="1" x14ac:dyDescent="0.15">
      <c r="A141" s="125">
        <v>1171</v>
      </c>
      <c r="B141" s="126"/>
      <c r="C141" s="153" t="s">
        <v>222</v>
      </c>
      <c r="D141" s="326">
        <v>0</v>
      </c>
      <c r="E141" s="129">
        <v>0</v>
      </c>
      <c r="F141" s="129">
        <v>0</v>
      </c>
      <c r="G141" s="130">
        <v>0</v>
      </c>
      <c r="H141" s="130">
        <v>0</v>
      </c>
      <c r="I141" s="130">
        <v>0</v>
      </c>
    </row>
    <row r="142" spans="1:9" s="71" customFormat="1" ht="15" customHeight="1" x14ac:dyDescent="0.15">
      <c r="A142" s="125"/>
      <c r="B142" s="126"/>
      <c r="C142" s="153"/>
      <c r="D142" s="328"/>
      <c r="E142" s="130"/>
      <c r="F142" s="130"/>
      <c r="G142" s="130"/>
      <c r="H142" s="130"/>
      <c r="I142" s="130"/>
    </row>
    <row r="143" spans="1:9" s="71" customFormat="1" ht="15" customHeight="1" x14ac:dyDescent="0.15">
      <c r="A143" s="125">
        <v>1172</v>
      </c>
      <c r="B143" s="126"/>
      <c r="C143" s="153" t="s">
        <v>223</v>
      </c>
      <c r="D143" s="326">
        <v>0</v>
      </c>
      <c r="E143" s="129">
        <v>0</v>
      </c>
      <c r="F143" s="129">
        <v>0</v>
      </c>
      <c r="G143" s="130">
        <v>0</v>
      </c>
      <c r="H143" s="130">
        <v>0</v>
      </c>
      <c r="I143" s="130">
        <v>0</v>
      </c>
    </row>
    <row r="144" spans="1:9" s="71" customFormat="1" ht="15" customHeight="1" x14ac:dyDescent="0.15">
      <c r="A144" s="125">
        <v>1173</v>
      </c>
      <c r="B144" s="126"/>
      <c r="C144" s="149" t="s">
        <v>224</v>
      </c>
      <c r="D144" s="326">
        <v>0</v>
      </c>
      <c r="E144" s="129">
        <v>0</v>
      </c>
      <c r="F144" s="129">
        <v>0</v>
      </c>
      <c r="G144" s="130">
        <v>0</v>
      </c>
      <c r="H144" s="130">
        <v>0</v>
      </c>
      <c r="I144" s="130">
        <v>0</v>
      </c>
    </row>
    <row r="145" spans="1:9" s="71" customFormat="1" ht="15" customHeight="1" x14ac:dyDescent="0.15">
      <c r="A145" s="125">
        <v>1174</v>
      </c>
      <c r="B145" s="126"/>
      <c r="C145" s="153" t="s">
        <v>225</v>
      </c>
      <c r="D145" s="328">
        <v>1</v>
      </c>
      <c r="E145" s="130">
        <v>8</v>
      </c>
      <c r="F145" s="130">
        <v>8</v>
      </c>
      <c r="G145" s="130" t="s">
        <v>702</v>
      </c>
      <c r="H145" s="130" t="s">
        <v>702</v>
      </c>
      <c r="I145" s="130" t="s">
        <v>702</v>
      </c>
    </row>
    <row r="146" spans="1:9" s="71" customFormat="1" ht="15" customHeight="1" x14ac:dyDescent="0.15">
      <c r="A146" s="150">
        <v>1181</v>
      </c>
      <c r="B146" s="151"/>
      <c r="C146" s="153" t="s">
        <v>226</v>
      </c>
      <c r="D146" s="329">
        <v>5</v>
      </c>
      <c r="E146" s="129">
        <v>70</v>
      </c>
      <c r="F146" s="130">
        <v>70</v>
      </c>
      <c r="G146" s="130">
        <v>15003</v>
      </c>
      <c r="H146" s="130">
        <v>31919</v>
      </c>
      <c r="I146" s="130">
        <v>42779</v>
      </c>
    </row>
    <row r="147" spans="1:9" s="71" customFormat="1" ht="15" customHeight="1" x14ac:dyDescent="0.15">
      <c r="A147" s="150">
        <v>1182</v>
      </c>
      <c r="B147" s="151"/>
      <c r="C147" s="153" t="s">
        <v>227</v>
      </c>
      <c r="D147" s="326">
        <v>0</v>
      </c>
      <c r="E147" s="129">
        <v>0</v>
      </c>
      <c r="F147" s="129">
        <v>0</v>
      </c>
      <c r="G147" s="130">
        <v>0</v>
      </c>
      <c r="H147" s="130">
        <v>0</v>
      </c>
      <c r="I147" s="130">
        <v>0</v>
      </c>
    </row>
    <row r="148" spans="1:9" s="73" customFormat="1" ht="15" customHeight="1" x14ac:dyDescent="0.15">
      <c r="A148" s="150"/>
      <c r="B148" s="151"/>
      <c r="C148" s="153"/>
      <c r="D148" s="329"/>
      <c r="E148" s="130"/>
      <c r="F148" s="130"/>
      <c r="G148" s="130"/>
      <c r="H148" s="130"/>
      <c r="I148" s="130"/>
    </row>
    <row r="149" spans="1:9" s="73" customFormat="1" ht="15" customHeight="1" x14ac:dyDescent="0.15">
      <c r="A149" s="150">
        <v>1183</v>
      </c>
      <c r="B149" s="151"/>
      <c r="C149" s="149" t="s">
        <v>228</v>
      </c>
      <c r="D149" s="326">
        <v>0</v>
      </c>
      <c r="E149" s="129">
        <v>0</v>
      </c>
      <c r="F149" s="129">
        <v>0</v>
      </c>
      <c r="G149" s="130">
        <v>0</v>
      </c>
      <c r="H149" s="130">
        <v>0</v>
      </c>
      <c r="I149" s="130">
        <v>0</v>
      </c>
    </row>
    <row r="150" spans="1:9" ht="15" customHeight="1" x14ac:dyDescent="0.2">
      <c r="A150" s="150">
        <v>1184</v>
      </c>
      <c r="B150" s="151"/>
      <c r="C150" s="153" t="s">
        <v>229</v>
      </c>
      <c r="D150" s="326">
        <v>0</v>
      </c>
      <c r="E150" s="129">
        <v>0</v>
      </c>
      <c r="F150" s="129">
        <v>0</v>
      </c>
      <c r="G150" s="130">
        <v>0</v>
      </c>
      <c r="H150" s="130">
        <v>0</v>
      </c>
      <c r="I150" s="130">
        <v>0</v>
      </c>
    </row>
    <row r="151" spans="1:9" ht="15" customHeight="1" x14ac:dyDescent="0.2">
      <c r="A151" s="150">
        <v>1185</v>
      </c>
      <c r="B151" s="151"/>
      <c r="C151" s="149" t="s">
        <v>230</v>
      </c>
      <c r="D151" s="326">
        <v>0</v>
      </c>
      <c r="E151" s="129">
        <v>0</v>
      </c>
      <c r="F151" s="129">
        <v>0</v>
      </c>
      <c r="G151" s="130">
        <v>0</v>
      </c>
      <c r="H151" s="130">
        <v>0</v>
      </c>
      <c r="I151" s="130">
        <v>0</v>
      </c>
    </row>
    <row r="152" spans="1:9" ht="15" customHeight="1" x14ac:dyDescent="0.2">
      <c r="A152" s="150">
        <v>1186</v>
      </c>
      <c r="B152" s="151"/>
      <c r="C152" s="149" t="s">
        <v>231</v>
      </c>
      <c r="D152" s="333">
        <v>2</v>
      </c>
      <c r="E152" s="65">
        <v>15</v>
      </c>
      <c r="F152" s="75">
        <v>15</v>
      </c>
      <c r="G152" s="130" t="s">
        <v>702</v>
      </c>
      <c r="H152" s="130" t="s">
        <v>702</v>
      </c>
      <c r="I152" s="130" t="s">
        <v>702</v>
      </c>
    </row>
    <row r="153" spans="1:9" s="70" customFormat="1" ht="15" customHeight="1" x14ac:dyDescent="0.2">
      <c r="A153" s="150">
        <v>1189</v>
      </c>
      <c r="B153" s="151"/>
      <c r="C153" s="153" t="s">
        <v>232</v>
      </c>
      <c r="D153" s="328">
        <v>3</v>
      </c>
      <c r="E153" s="145">
        <v>24</v>
      </c>
      <c r="F153" s="75">
        <v>24</v>
      </c>
      <c r="G153" s="130">
        <v>6923</v>
      </c>
      <c r="H153" s="130">
        <v>23593</v>
      </c>
      <c r="I153" s="130">
        <v>44141</v>
      </c>
    </row>
    <row r="154" spans="1:9" s="70" customFormat="1" ht="15" customHeight="1" x14ac:dyDescent="0.2">
      <c r="A154" s="150"/>
      <c r="B154" s="151"/>
      <c r="C154" s="153"/>
      <c r="D154" s="328"/>
      <c r="E154" s="145"/>
      <c r="F154" s="145"/>
      <c r="G154" s="144"/>
      <c r="H154" s="144"/>
      <c r="I154" s="144"/>
    </row>
    <row r="155" spans="1:9" s="70" customFormat="1" ht="15" customHeight="1" x14ac:dyDescent="0.2">
      <c r="A155" s="150">
        <v>1191</v>
      </c>
      <c r="B155" s="151"/>
      <c r="C155" s="153" t="s">
        <v>233</v>
      </c>
      <c r="D155" s="328">
        <v>11</v>
      </c>
      <c r="E155" s="145">
        <v>163</v>
      </c>
      <c r="F155" s="145">
        <v>161</v>
      </c>
      <c r="G155" s="130">
        <v>29638</v>
      </c>
      <c r="H155" s="144">
        <v>97072</v>
      </c>
      <c r="I155" s="144">
        <v>184111</v>
      </c>
    </row>
    <row r="156" spans="1:9" ht="15" customHeight="1" x14ac:dyDescent="0.2">
      <c r="A156" s="150">
        <v>1192</v>
      </c>
      <c r="B156" s="151"/>
      <c r="C156" s="153" t="s">
        <v>234</v>
      </c>
      <c r="D156" s="326">
        <v>0</v>
      </c>
      <c r="E156" s="129">
        <v>0</v>
      </c>
      <c r="F156" s="129">
        <v>0</v>
      </c>
      <c r="G156" s="130">
        <v>0</v>
      </c>
      <c r="H156" s="130">
        <v>0</v>
      </c>
      <c r="I156" s="130">
        <v>0</v>
      </c>
    </row>
    <row r="157" spans="1:9" ht="15" customHeight="1" x14ac:dyDescent="0.2">
      <c r="A157" s="125">
        <v>1193</v>
      </c>
      <c r="B157" s="126"/>
      <c r="C157" s="153" t="s">
        <v>235</v>
      </c>
      <c r="D157" s="328">
        <v>1</v>
      </c>
      <c r="E157" s="145">
        <v>4</v>
      </c>
      <c r="F157" s="75">
        <v>4</v>
      </c>
      <c r="G157" s="130" t="s">
        <v>702</v>
      </c>
      <c r="H157" s="130" t="s">
        <v>702</v>
      </c>
      <c r="I157" s="130" t="s">
        <v>702</v>
      </c>
    </row>
    <row r="158" spans="1:9" ht="15" customHeight="1" x14ac:dyDescent="0.2">
      <c r="A158" s="125">
        <v>1194</v>
      </c>
      <c r="B158" s="126"/>
      <c r="C158" s="153" t="s">
        <v>236</v>
      </c>
      <c r="D158" s="328">
        <v>30</v>
      </c>
      <c r="E158" s="145">
        <v>270</v>
      </c>
      <c r="F158" s="145">
        <v>269</v>
      </c>
      <c r="G158" s="144">
        <v>76172</v>
      </c>
      <c r="H158" s="144">
        <v>104161</v>
      </c>
      <c r="I158" s="144">
        <v>276368</v>
      </c>
    </row>
    <row r="159" spans="1:9" ht="15" customHeight="1" x14ac:dyDescent="0.2">
      <c r="A159" s="125">
        <v>1195</v>
      </c>
      <c r="B159" s="126"/>
      <c r="C159" s="153" t="s">
        <v>237</v>
      </c>
      <c r="D159" s="328">
        <v>2</v>
      </c>
      <c r="E159" s="145">
        <v>15</v>
      </c>
      <c r="F159" s="144">
        <v>15</v>
      </c>
      <c r="G159" s="130" t="s">
        <v>702</v>
      </c>
      <c r="H159" s="130" t="s">
        <v>702</v>
      </c>
      <c r="I159" s="130" t="s">
        <v>702</v>
      </c>
    </row>
    <row r="160" spans="1:9" ht="15" customHeight="1" x14ac:dyDescent="0.2">
      <c r="A160" s="125"/>
      <c r="B160" s="126"/>
      <c r="C160" s="153"/>
      <c r="D160" s="328"/>
      <c r="E160" s="145"/>
      <c r="F160" s="145"/>
      <c r="G160" s="144"/>
      <c r="H160" s="144"/>
      <c r="I160" s="144"/>
    </row>
    <row r="161" spans="1:9" ht="15" customHeight="1" x14ac:dyDescent="0.2">
      <c r="A161" s="125">
        <v>1196</v>
      </c>
      <c r="B161" s="126"/>
      <c r="C161" s="153" t="s">
        <v>238</v>
      </c>
      <c r="D161" s="328">
        <v>5</v>
      </c>
      <c r="E161" s="145">
        <v>39</v>
      </c>
      <c r="F161" s="144">
        <v>35</v>
      </c>
      <c r="G161" s="130">
        <v>6368</v>
      </c>
      <c r="H161" s="144">
        <v>3499</v>
      </c>
      <c r="I161" s="144">
        <v>18055</v>
      </c>
    </row>
    <row r="162" spans="1:9" ht="15" customHeight="1" x14ac:dyDescent="0.2">
      <c r="A162" s="125">
        <v>1197</v>
      </c>
      <c r="B162" s="126"/>
      <c r="C162" s="153" t="s">
        <v>239</v>
      </c>
      <c r="D162" s="326">
        <v>0</v>
      </c>
      <c r="E162" s="129">
        <v>0</v>
      </c>
      <c r="F162" s="129">
        <v>0</v>
      </c>
      <c r="G162" s="130">
        <v>0</v>
      </c>
      <c r="H162" s="130">
        <v>0</v>
      </c>
      <c r="I162" s="130">
        <v>0</v>
      </c>
    </row>
    <row r="163" spans="1:9" ht="15" customHeight="1" x14ac:dyDescent="0.2">
      <c r="A163" s="125">
        <v>1198</v>
      </c>
      <c r="B163" s="126"/>
      <c r="C163" s="153" t="s">
        <v>240</v>
      </c>
      <c r="D163" s="328">
        <v>0</v>
      </c>
      <c r="E163" s="145">
        <v>0</v>
      </c>
      <c r="F163" s="144">
        <v>0</v>
      </c>
      <c r="G163" s="130">
        <v>0</v>
      </c>
      <c r="H163" s="130">
        <v>0</v>
      </c>
      <c r="I163" s="130">
        <v>0</v>
      </c>
    </row>
    <row r="164" spans="1:9" ht="15" customHeight="1" x14ac:dyDescent="0.2">
      <c r="A164" s="125">
        <v>1199</v>
      </c>
      <c r="B164" s="126"/>
      <c r="C164" s="153" t="s">
        <v>241</v>
      </c>
      <c r="D164" s="328">
        <v>20</v>
      </c>
      <c r="E164" s="145">
        <v>251</v>
      </c>
      <c r="F164" s="145">
        <v>247</v>
      </c>
      <c r="G164" s="144">
        <v>53670</v>
      </c>
      <c r="H164" s="144">
        <v>65763</v>
      </c>
      <c r="I164" s="144">
        <v>189116</v>
      </c>
    </row>
    <row r="165" spans="1:9" ht="15" customHeight="1" x14ac:dyDescent="0.2">
      <c r="A165" s="125"/>
      <c r="B165" s="126"/>
      <c r="C165" s="153"/>
      <c r="D165" s="328"/>
      <c r="E165" s="145"/>
      <c r="F165" s="145"/>
      <c r="G165" s="144"/>
      <c r="H165" s="144"/>
      <c r="I165" s="144"/>
    </row>
    <row r="166" spans="1:9" s="82" customFormat="1" ht="15" customHeight="1" x14ac:dyDescent="0.2">
      <c r="A166" s="121">
        <v>12</v>
      </c>
      <c r="B166" s="483" t="s">
        <v>242</v>
      </c>
      <c r="C166" s="484"/>
      <c r="D166" s="335">
        <v>373</v>
      </c>
      <c r="E166" s="161">
        <v>6988</v>
      </c>
      <c r="F166" s="161">
        <v>6967</v>
      </c>
      <c r="G166" s="162">
        <v>2266430</v>
      </c>
      <c r="H166" s="162">
        <v>10886261</v>
      </c>
      <c r="I166" s="162">
        <v>17224404</v>
      </c>
    </row>
    <row r="167" spans="1:9" ht="15" customHeight="1" x14ac:dyDescent="0.2">
      <c r="A167" s="125"/>
      <c r="B167" s="126"/>
      <c r="C167" s="153"/>
      <c r="D167" s="328"/>
      <c r="E167" s="145"/>
      <c r="F167" s="145"/>
      <c r="G167" s="144"/>
      <c r="H167" s="144"/>
      <c r="I167" s="144"/>
    </row>
    <row r="168" spans="1:9" ht="15" customHeight="1" x14ac:dyDescent="0.2">
      <c r="A168" s="125">
        <v>1211</v>
      </c>
      <c r="B168" s="69"/>
      <c r="C168" s="342" t="s">
        <v>243</v>
      </c>
      <c r="D168" s="328">
        <v>161</v>
      </c>
      <c r="E168" s="145">
        <v>2966</v>
      </c>
      <c r="F168" s="145">
        <v>2966</v>
      </c>
      <c r="G168" s="130">
        <v>919287</v>
      </c>
      <c r="H168" s="144">
        <v>4480829</v>
      </c>
      <c r="I168" s="144">
        <v>7006256</v>
      </c>
    </row>
    <row r="169" spans="1:9" ht="15" customHeight="1" x14ac:dyDescent="0.2">
      <c r="A169" s="125">
        <v>1212</v>
      </c>
      <c r="B169" s="69"/>
      <c r="C169" s="342" t="s">
        <v>244</v>
      </c>
      <c r="D169" s="328">
        <v>13</v>
      </c>
      <c r="E169" s="145">
        <v>490</v>
      </c>
      <c r="F169" s="144">
        <v>490</v>
      </c>
      <c r="G169" s="144">
        <v>159096</v>
      </c>
      <c r="H169" s="144">
        <v>591276</v>
      </c>
      <c r="I169" s="144">
        <v>918415</v>
      </c>
    </row>
    <row r="170" spans="1:9" ht="15" customHeight="1" x14ac:dyDescent="0.2">
      <c r="A170" s="125">
        <v>1213</v>
      </c>
      <c r="B170" s="69"/>
      <c r="C170" s="342" t="s">
        <v>246</v>
      </c>
      <c r="D170" s="328">
        <v>35</v>
      </c>
      <c r="E170" s="145">
        <v>423</v>
      </c>
      <c r="F170" s="145">
        <v>421</v>
      </c>
      <c r="G170" s="144">
        <v>145875</v>
      </c>
      <c r="H170" s="144">
        <v>484801</v>
      </c>
      <c r="I170" s="144">
        <v>932808</v>
      </c>
    </row>
    <row r="171" spans="1:9" ht="15" customHeight="1" x14ac:dyDescent="0.2">
      <c r="A171" s="125">
        <v>1219</v>
      </c>
      <c r="B171" s="69"/>
      <c r="C171" s="342" t="s">
        <v>247</v>
      </c>
      <c r="D171" s="328">
        <v>8</v>
      </c>
      <c r="E171" s="145">
        <v>128</v>
      </c>
      <c r="F171" s="145">
        <v>126</v>
      </c>
      <c r="G171" s="144">
        <v>28567</v>
      </c>
      <c r="H171" s="144">
        <v>46630</v>
      </c>
      <c r="I171" s="144">
        <v>114076</v>
      </c>
    </row>
    <row r="172" spans="1:9" ht="15" customHeight="1" x14ac:dyDescent="0.2">
      <c r="A172" s="341">
        <v>1221</v>
      </c>
      <c r="B172" s="63"/>
      <c r="C172" s="343" t="s">
        <v>248</v>
      </c>
      <c r="D172" s="328">
        <v>14</v>
      </c>
      <c r="E172" s="145">
        <v>153</v>
      </c>
      <c r="F172" s="145">
        <v>152</v>
      </c>
      <c r="G172" s="144">
        <v>39049</v>
      </c>
      <c r="H172" s="144">
        <v>114300</v>
      </c>
      <c r="I172" s="144">
        <v>241591</v>
      </c>
    </row>
    <row r="173" spans="1:9" ht="15" customHeight="1" x14ac:dyDescent="0.2">
      <c r="A173" s="125"/>
      <c r="B173" s="69"/>
      <c r="C173" s="189"/>
      <c r="D173" s="328"/>
      <c r="E173" s="145"/>
      <c r="F173" s="145"/>
      <c r="G173" s="144"/>
      <c r="H173" s="144"/>
      <c r="I173" s="144"/>
    </row>
    <row r="174" spans="1:9" ht="15" customHeight="1" x14ac:dyDescent="0.2">
      <c r="A174" s="341">
        <v>1222</v>
      </c>
      <c r="B174" s="63"/>
      <c r="C174" s="343" t="s">
        <v>249</v>
      </c>
      <c r="D174" s="328">
        <v>19</v>
      </c>
      <c r="E174" s="145">
        <v>836</v>
      </c>
      <c r="F174" s="145">
        <v>834</v>
      </c>
      <c r="G174" s="130">
        <v>326600</v>
      </c>
      <c r="H174" s="144">
        <v>1990761</v>
      </c>
      <c r="I174" s="144">
        <v>2930956</v>
      </c>
    </row>
    <row r="175" spans="1:9" ht="15" customHeight="1" x14ac:dyDescent="0.2">
      <c r="A175" s="341">
        <v>1223</v>
      </c>
      <c r="B175" s="63"/>
      <c r="C175" s="343" t="s">
        <v>250</v>
      </c>
      <c r="D175" s="328">
        <v>12</v>
      </c>
      <c r="E175" s="145">
        <v>243</v>
      </c>
      <c r="F175" s="145">
        <v>243</v>
      </c>
      <c r="G175" s="144">
        <v>75847</v>
      </c>
      <c r="H175" s="144">
        <v>301590</v>
      </c>
      <c r="I175" s="144">
        <v>486363</v>
      </c>
    </row>
    <row r="176" spans="1:9" ht="15" customHeight="1" x14ac:dyDescent="0.2">
      <c r="A176" s="341">
        <v>1224</v>
      </c>
      <c r="B176" s="63"/>
      <c r="C176" s="343" t="s">
        <v>251</v>
      </c>
      <c r="D176" s="328">
        <v>36</v>
      </c>
      <c r="E176" s="145">
        <v>710</v>
      </c>
      <c r="F176" s="145">
        <v>709</v>
      </c>
      <c r="G176" s="144">
        <v>275440</v>
      </c>
      <c r="H176" s="144">
        <v>1361528</v>
      </c>
      <c r="I176" s="144">
        <v>2320626</v>
      </c>
    </row>
    <row r="177" spans="1:9" ht="15" customHeight="1" x14ac:dyDescent="0.2">
      <c r="A177" s="341">
        <v>1225</v>
      </c>
      <c r="B177" s="63"/>
      <c r="C177" s="343" t="s">
        <v>252</v>
      </c>
      <c r="D177" s="328">
        <v>1</v>
      </c>
      <c r="E177" s="145">
        <v>188</v>
      </c>
      <c r="F177" s="145">
        <v>188</v>
      </c>
      <c r="G177" s="144" t="s">
        <v>702</v>
      </c>
      <c r="H177" s="144" t="s">
        <v>702</v>
      </c>
      <c r="I177" s="144" t="s">
        <v>702</v>
      </c>
    </row>
    <row r="178" spans="1:9" ht="15" customHeight="1" x14ac:dyDescent="0.2">
      <c r="A178" s="341">
        <v>1226</v>
      </c>
      <c r="B178" s="63"/>
      <c r="C178" s="343" t="s">
        <v>253</v>
      </c>
      <c r="D178" s="328">
        <v>1</v>
      </c>
      <c r="E178" s="145">
        <v>11</v>
      </c>
      <c r="F178" s="145">
        <v>11</v>
      </c>
      <c r="G178" s="130" t="s">
        <v>702</v>
      </c>
      <c r="H178" s="130" t="s">
        <v>702</v>
      </c>
      <c r="I178" s="130" t="s">
        <v>702</v>
      </c>
    </row>
    <row r="179" spans="1:9" ht="15" customHeight="1" x14ac:dyDescent="0.2">
      <c r="A179" s="125"/>
      <c r="B179" s="69"/>
      <c r="C179" s="189"/>
      <c r="D179" s="328"/>
      <c r="E179" s="145"/>
      <c r="F179" s="145"/>
      <c r="G179" s="144"/>
      <c r="H179" s="144"/>
      <c r="I179" s="144"/>
    </row>
    <row r="180" spans="1:9" ht="15" customHeight="1" x14ac:dyDescent="0.2">
      <c r="A180" s="341">
        <v>1227</v>
      </c>
      <c r="B180" s="63"/>
      <c r="C180" s="343" t="s">
        <v>254</v>
      </c>
      <c r="D180" s="328">
        <v>1</v>
      </c>
      <c r="E180" s="145">
        <v>4</v>
      </c>
      <c r="F180" s="145">
        <v>4</v>
      </c>
      <c r="G180" s="144" t="s">
        <v>702</v>
      </c>
      <c r="H180" s="144" t="s">
        <v>702</v>
      </c>
      <c r="I180" s="144" t="s">
        <v>702</v>
      </c>
    </row>
    <row r="181" spans="1:9" ht="15" customHeight="1" x14ac:dyDescent="0.2">
      <c r="A181" s="125">
        <v>1228</v>
      </c>
      <c r="B181" s="69"/>
      <c r="C181" s="342" t="s">
        <v>245</v>
      </c>
      <c r="D181" s="328">
        <v>13</v>
      </c>
      <c r="E181" s="145">
        <v>239</v>
      </c>
      <c r="F181" s="145">
        <v>238</v>
      </c>
      <c r="G181" s="144">
        <v>71317</v>
      </c>
      <c r="H181" s="144">
        <v>403326</v>
      </c>
      <c r="I181" s="144">
        <v>607568</v>
      </c>
    </row>
    <row r="182" spans="1:9" ht="15" customHeight="1" x14ac:dyDescent="0.2">
      <c r="A182" s="125">
        <v>1231</v>
      </c>
      <c r="B182" s="151"/>
      <c r="C182" s="153" t="s">
        <v>255</v>
      </c>
      <c r="D182" s="328">
        <v>0</v>
      </c>
      <c r="E182" s="145">
        <v>0</v>
      </c>
      <c r="F182" s="145">
        <v>0</v>
      </c>
      <c r="G182" s="144">
        <v>0</v>
      </c>
      <c r="H182" s="144">
        <v>0</v>
      </c>
      <c r="I182" s="144">
        <v>0</v>
      </c>
    </row>
    <row r="183" spans="1:9" ht="15" customHeight="1" x14ac:dyDescent="0.2">
      <c r="A183" s="125">
        <v>1232</v>
      </c>
      <c r="B183" s="151"/>
      <c r="C183" s="153" t="s">
        <v>256</v>
      </c>
      <c r="D183" s="328">
        <v>28</v>
      </c>
      <c r="E183" s="145">
        <v>275</v>
      </c>
      <c r="F183" s="145">
        <v>274</v>
      </c>
      <c r="G183" s="144">
        <v>66317</v>
      </c>
      <c r="H183" s="144">
        <v>179165</v>
      </c>
      <c r="I183" s="144">
        <v>350725</v>
      </c>
    </row>
    <row r="184" spans="1:9" ht="15" customHeight="1" x14ac:dyDescent="0.2">
      <c r="A184" s="125">
        <v>1233</v>
      </c>
      <c r="B184" s="151"/>
      <c r="C184" s="153" t="s">
        <v>257</v>
      </c>
      <c r="D184" s="328">
        <v>0</v>
      </c>
      <c r="E184" s="145">
        <v>0</v>
      </c>
      <c r="F184" s="145">
        <v>0</v>
      </c>
      <c r="G184" s="144">
        <v>0</v>
      </c>
      <c r="H184" s="144">
        <v>0</v>
      </c>
      <c r="I184" s="144">
        <v>0</v>
      </c>
    </row>
    <row r="185" spans="1:9" s="71" customFormat="1" ht="15" customHeight="1" x14ac:dyDescent="0.15">
      <c r="A185" s="125"/>
      <c r="B185" s="151"/>
      <c r="C185" s="149"/>
      <c r="D185" s="326"/>
      <c r="E185" s="145"/>
      <c r="F185" s="145"/>
      <c r="G185" s="144"/>
      <c r="H185" s="144"/>
      <c r="I185" s="144"/>
    </row>
    <row r="186" spans="1:9" ht="15" customHeight="1" x14ac:dyDescent="0.2">
      <c r="A186" s="125">
        <v>1291</v>
      </c>
      <c r="B186" s="151"/>
      <c r="C186" s="153" t="s">
        <v>258</v>
      </c>
      <c r="D186" s="328">
        <v>4</v>
      </c>
      <c r="E186" s="130">
        <v>40</v>
      </c>
      <c r="F186" s="144">
        <v>40</v>
      </c>
      <c r="G186" s="130">
        <v>13177</v>
      </c>
      <c r="H186" s="130">
        <v>84142</v>
      </c>
      <c r="I186" s="130">
        <v>115759</v>
      </c>
    </row>
    <row r="187" spans="1:9" ht="15" customHeight="1" x14ac:dyDescent="0.2">
      <c r="A187" s="125">
        <v>1292</v>
      </c>
      <c r="B187" s="151"/>
      <c r="C187" s="153" t="s">
        <v>259</v>
      </c>
      <c r="D187" s="326">
        <v>0</v>
      </c>
      <c r="E187" s="129">
        <v>0</v>
      </c>
      <c r="F187" s="129">
        <v>0</v>
      </c>
      <c r="G187" s="130">
        <v>0</v>
      </c>
      <c r="H187" s="130">
        <v>0</v>
      </c>
      <c r="I187" s="130">
        <v>0</v>
      </c>
    </row>
    <row r="188" spans="1:9" ht="15" customHeight="1" x14ac:dyDescent="0.2">
      <c r="A188" s="125">
        <v>1299</v>
      </c>
      <c r="B188" s="151"/>
      <c r="C188" s="153" t="s">
        <v>260</v>
      </c>
      <c r="D188" s="328">
        <v>27</v>
      </c>
      <c r="E188" s="145">
        <v>282</v>
      </c>
      <c r="F188" s="145">
        <v>271</v>
      </c>
      <c r="G188" s="144">
        <v>57548</v>
      </c>
      <c r="H188" s="144">
        <v>73599</v>
      </c>
      <c r="I188" s="144">
        <v>238666</v>
      </c>
    </row>
    <row r="189" spans="1:9" ht="15" customHeight="1" x14ac:dyDescent="0.2">
      <c r="A189" s="125"/>
      <c r="B189" s="126"/>
      <c r="C189" s="153"/>
      <c r="D189" s="328"/>
      <c r="E189" s="130"/>
      <c r="F189" s="130"/>
      <c r="G189" s="130"/>
      <c r="H189" s="130"/>
      <c r="I189" s="130"/>
    </row>
    <row r="190" spans="1:9" s="82" customFormat="1" ht="15" customHeight="1" x14ac:dyDescent="0.2">
      <c r="A190" s="121">
        <v>13</v>
      </c>
      <c r="B190" s="483" t="s">
        <v>261</v>
      </c>
      <c r="C190" s="484"/>
      <c r="D190" s="335">
        <v>250</v>
      </c>
      <c r="E190" s="161">
        <v>3339</v>
      </c>
      <c r="F190" s="161">
        <v>3313</v>
      </c>
      <c r="G190" s="162">
        <v>1041738</v>
      </c>
      <c r="H190" s="162">
        <v>1981032</v>
      </c>
      <c r="I190" s="162">
        <v>4176328</v>
      </c>
    </row>
    <row r="191" spans="1:9" s="71" customFormat="1" ht="15" customHeight="1" x14ac:dyDescent="0.15">
      <c r="A191" s="125"/>
      <c r="B191" s="126"/>
      <c r="C191" s="149"/>
      <c r="D191" s="326"/>
      <c r="E191" s="130"/>
      <c r="F191" s="130"/>
      <c r="G191" s="130"/>
      <c r="H191" s="130"/>
      <c r="I191" s="130"/>
    </row>
    <row r="192" spans="1:9" ht="15" customHeight="1" x14ac:dyDescent="0.2">
      <c r="A192" s="125">
        <v>1311</v>
      </c>
      <c r="B192" s="126"/>
      <c r="C192" s="153" t="s">
        <v>262</v>
      </c>
      <c r="D192" s="328">
        <v>142</v>
      </c>
      <c r="E192" s="130">
        <v>2128</v>
      </c>
      <c r="F192" s="130">
        <v>2107</v>
      </c>
      <c r="G192" s="130">
        <v>624867</v>
      </c>
      <c r="H192" s="130">
        <v>1112029</v>
      </c>
      <c r="I192" s="130">
        <v>2334163</v>
      </c>
    </row>
    <row r="193" spans="1:9" ht="15" customHeight="1" x14ac:dyDescent="0.2">
      <c r="A193" s="125">
        <v>1312</v>
      </c>
      <c r="B193" s="126"/>
      <c r="C193" s="153" t="s">
        <v>263</v>
      </c>
      <c r="D193" s="328">
        <v>8</v>
      </c>
      <c r="E193" s="145">
        <v>204</v>
      </c>
      <c r="F193" s="144">
        <v>204</v>
      </c>
      <c r="G193" s="144">
        <v>86406</v>
      </c>
      <c r="H193" s="144">
        <v>163029</v>
      </c>
      <c r="I193" s="144">
        <v>371151</v>
      </c>
    </row>
    <row r="194" spans="1:9" ht="15" customHeight="1" thickBot="1" x14ac:dyDescent="0.25">
      <c r="A194" s="155">
        <v>1313</v>
      </c>
      <c r="B194" s="156"/>
      <c r="C194" s="163" t="s">
        <v>264</v>
      </c>
      <c r="D194" s="331">
        <v>2</v>
      </c>
      <c r="E194" s="158">
        <v>11</v>
      </c>
      <c r="F194" s="158">
        <v>11</v>
      </c>
      <c r="G194" s="159" t="s">
        <v>702</v>
      </c>
      <c r="H194" s="159" t="s">
        <v>702</v>
      </c>
      <c r="I194" s="159" t="s">
        <v>702</v>
      </c>
    </row>
    <row r="195" spans="1:9" s="100" customFormat="1" ht="24.95" customHeight="1" x14ac:dyDescent="0.25">
      <c r="A195" s="487" t="s">
        <v>191</v>
      </c>
      <c r="B195" s="487"/>
      <c r="C195" s="487"/>
      <c r="D195" s="487"/>
      <c r="E195" s="487"/>
      <c r="F195" s="487"/>
      <c r="G195" s="487"/>
      <c r="H195" s="487"/>
      <c r="I195" s="487"/>
    </row>
    <row r="196" spans="1:9" s="53" customFormat="1" ht="24.95" customHeight="1" x14ac:dyDescent="0.15">
      <c r="A196" s="116"/>
      <c r="B196" s="116"/>
      <c r="C196" s="117"/>
      <c r="D196" s="116"/>
      <c r="E196" s="116"/>
      <c r="F196" s="116"/>
      <c r="G196" s="74"/>
      <c r="H196" s="74"/>
      <c r="I196" s="74"/>
    </row>
    <row r="197" spans="1:9" s="53" customFormat="1" ht="21" customHeight="1" thickBot="1" x14ac:dyDescent="0.2">
      <c r="A197" s="101" t="s">
        <v>19</v>
      </c>
      <c r="B197" s="54"/>
      <c r="C197" s="90"/>
      <c r="D197" s="51"/>
      <c r="E197" s="52"/>
      <c r="F197" s="51"/>
      <c r="G197" s="74"/>
      <c r="H197" s="74"/>
      <c r="I197" s="74"/>
    </row>
    <row r="198" spans="1:9" ht="15" customHeight="1" thickTop="1" x14ac:dyDescent="0.2">
      <c r="A198" s="488" t="s">
        <v>72</v>
      </c>
      <c r="B198" s="488"/>
      <c r="C198" s="489"/>
      <c r="D198" s="494" t="s">
        <v>38</v>
      </c>
      <c r="E198" s="497" t="s">
        <v>73</v>
      </c>
      <c r="F198" s="498"/>
      <c r="G198" s="501" t="s">
        <v>74</v>
      </c>
      <c r="H198" s="503" t="s">
        <v>75</v>
      </c>
      <c r="I198" s="503" t="s">
        <v>76</v>
      </c>
    </row>
    <row r="199" spans="1:9" ht="15" customHeight="1" x14ac:dyDescent="0.2">
      <c r="A199" s="490"/>
      <c r="B199" s="490"/>
      <c r="C199" s="491"/>
      <c r="D199" s="495"/>
      <c r="E199" s="499"/>
      <c r="F199" s="500"/>
      <c r="G199" s="502"/>
      <c r="H199" s="504"/>
      <c r="I199" s="504"/>
    </row>
    <row r="200" spans="1:9" ht="15" customHeight="1" x14ac:dyDescent="0.2">
      <c r="A200" s="490"/>
      <c r="B200" s="490"/>
      <c r="C200" s="491"/>
      <c r="D200" s="495"/>
      <c r="E200" s="56"/>
      <c r="F200" s="505" t="s">
        <v>689</v>
      </c>
      <c r="G200" s="502"/>
      <c r="H200" s="504"/>
      <c r="I200" s="504"/>
    </row>
    <row r="201" spans="1:9" ht="15" customHeight="1" x14ac:dyDescent="0.2">
      <c r="A201" s="492"/>
      <c r="B201" s="492"/>
      <c r="C201" s="493"/>
      <c r="D201" s="496"/>
      <c r="E201" s="118"/>
      <c r="F201" s="506"/>
      <c r="G201" s="119" t="s">
        <v>77</v>
      </c>
      <c r="H201" s="119" t="s">
        <v>77</v>
      </c>
      <c r="I201" s="120" t="s">
        <v>77</v>
      </c>
    </row>
    <row r="202" spans="1:9" ht="15" customHeight="1" x14ac:dyDescent="0.2">
      <c r="A202" s="125">
        <v>1321</v>
      </c>
      <c r="B202" s="126"/>
      <c r="C202" s="153" t="s">
        <v>265</v>
      </c>
      <c r="D202" s="328">
        <v>4</v>
      </c>
      <c r="E202" s="130">
        <v>94</v>
      </c>
      <c r="F202" s="130">
        <v>94</v>
      </c>
      <c r="G202" s="130">
        <v>21108</v>
      </c>
      <c r="H202" s="130">
        <v>69948</v>
      </c>
      <c r="I202" s="130">
        <v>128586</v>
      </c>
    </row>
    <row r="203" spans="1:9" ht="15" customHeight="1" x14ac:dyDescent="0.2">
      <c r="A203" s="125">
        <v>1331</v>
      </c>
      <c r="B203" s="126"/>
      <c r="C203" s="153" t="s">
        <v>266</v>
      </c>
      <c r="D203" s="328">
        <v>69</v>
      </c>
      <c r="E203" s="145">
        <v>580</v>
      </c>
      <c r="F203" s="145">
        <v>575</v>
      </c>
      <c r="G203" s="144">
        <v>190583</v>
      </c>
      <c r="H203" s="144">
        <v>332280</v>
      </c>
      <c r="I203" s="144">
        <v>740077</v>
      </c>
    </row>
    <row r="204" spans="1:9" ht="15" customHeight="1" x14ac:dyDescent="0.2">
      <c r="A204" s="125"/>
      <c r="B204" s="126"/>
      <c r="C204" s="153"/>
      <c r="D204" s="328"/>
      <c r="E204" s="130"/>
      <c r="F204" s="130"/>
      <c r="G204" s="130"/>
      <c r="H204" s="130"/>
      <c r="I204" s="130"/>
    </row>
    <row r="205" spans="1:9" ht="15" customHeight="1" x14ac:dyDescent="0.2">
      <c r="A205" s="125"/>
      <c r="B205" s="126"/>
      <c r="C205" s="153"/>
      <c r="D205" s="328"/>
      <c r="E205" s="145"/>
      <c r="F205" s="145"/>
      <c r="G205" s="144"/>
      <c r="H205" s="144"/>
      <c r="I205" s="144"/>
    </row>
    <row r="206" spans="1:9" ht="15" customHeight="1" x14ac:dyDescent="0.2">
      <c r="A206" s="125">
        <v>1391</v>
      </c>
      <c r="B206" s="126"/>
      <c r="C206" s="153" t="s">
        <v>267</v>
      </c>
      <c r="D206" s="328">
        <v>18</v>
      </c>
      <c r="E206" s="145">
        <v>222</v>
      </c>
      <c r="F206" s="145">
        <v>222</v>
      </c>
      <c r="G206" s="130">
        <v>87415</v>
      </c>
      <c r="H206" s="144">
        <v>237404</v>
      </c>
      <c r="I206" s="144">
        <v>455928</v>
      </c>
    </row>
    <row r="207" spans="1:9" ht="15" customHeight="1" x14ac:dyDescent="0.2">
      <c r="A207" s="125">
        <v>1392</v>
      </c>
      <c r="B207" s="126"/>
      <c r="C207" s="153" t="s">
        <v>268</v>
      </c>
      <c r="D207" s="328">
        <v>2</v>
      </c>
      <c r="E207" s="145">
        <v>58</v>
      </c>
      <c r="F207" s="145">
        <v>58</v>
      </c>
      <c r="G207" s="130" t="s">
        <v>702</v>
      </c>
      <c r="H207" s="130" t="s">
        <v>702</v>
      </c>
      <c r="I207" s="130" t="s">
        <v>702</v>
      </c>
    </row>
    <row r="208" spans="1:9" ht="15" customHeight="1" x14ac:dyDescent="0.2">
      <c r="A208" s="125">
        <v>1393</v>
      </c>
      <c r="B208" s="126"/>
      <c r="C208" s="153" t="s">
        <v>269</v>
      </c>
      <c r="D208" s="328">
        <v>3</v>
      </c>
      <c r="E208" s="145">
        <v>20</v>
      </c>
      <c r="F208" s="145">
        <v>20</v>
      </c>
      <c r="G208" s="144">
        <v>6090</v>
      </c>
      <c r="H208" s="144">
        <v>7423</v>
      </c>
      <c r="I208" s="144">
        <v>26234</v>
      </c>
    </row>
    <row r="209" spans="1:9" ht="15" customHeight="1" x14ac:dyDescent="0.2">
      <c r="A209" s="125">
        <v>1399</v>
      </c>
      <c r="B209" s="126"/>
      <c r="C209" s="153" t="s">
        <v>270</v>
      </c>
      <c r="D209" s="328">
        <v>2</v>
      </c>
      <c r="E209" s="145">
        <v>22</v>
      </c>
      <c r="F209" s="145">
        <v>22</v>
      </c>
      <c r="G209" s="144" t="s">
        <v>702</v>
      </c>
      <c r="H209" s="144" t="s">
        <v>702</v>
      </c>
      <c r="I209" s="144" t="s">
        <v>702</v>
      </c>
    </row>
    <row r="210" spans="1:9" ht="15" customHeight="1" x14ac:dyDescent="0.2">
      <c r="A210" s="125"/>
      <c r="B210" s="126"/>
      <c r="C210" s="153"/>
      <c r="D210" s="328"/>
      <c r="E210" s="130"/>
      <c r="F210" s="130"/>
      <c r="G210" s="130"/>
      <c r="H210" s="130"/>
      <c r="I210" s="130"/>
    </row>
    <row r="211" spans="1:9" s="82" customFormat="1" ht="15" customHeight="1" x14ac:dyDescent="0.2">
      <c r="A211" s="121">
        <v>14</v>
      </c>
      <c r="B211" s="483" t="s">
        <v>271</v>
      </c>
      <c r="C211" s="484"/>
      <c r="D211" s="335">
        <v>105</v>
      </c>
      <c r="E211" s="161">
        <v>6131</v>
      </c>
      <c r="F211" s="161">
        <v>6126</v>
      </c>
      <c r="G211" s="162">
        <v>3158045</v>
      </c>
      <c r="H211" s="162">
        <v>25536857</v>
      </c>
      <c r="I211" s="162">
        <v>45010738</v>
      </c>
    </row>
    <row r="212" spans="1:9" ht="15" customHeight="1" x14ac:dyDescent="0.2">
      <c r="A212" s="125"/>
      <c r="B212" s="126"/>
      <c r="C212" s="153"/>
      <c r="D212" s="328"/>
      <c r="E212" s="130"/>
      <c r="F212" s="130"/>
      <c r="G212" s="130"/>
      <c r="H212" s="130"/>
      <c r="I212" s="130"/>
    </row>
    <row r="213" spans="1:9" ht="15" customHeight="1" x14ac:dyDescent="0.2">
      <c r="A213" s="150">
        <v>1411</v>
      </c>
      <c r="B213" s="151"/>
      <c r="C213" s="153" t="s">
        <v>272</v>
      </c>
      <c r="D213" s="336">
        <v>4</v>
      </c>
      <c r="E213" s="130">
        <v>735</v>
      </c>
      <c r="F213" s="165">
        <v>735</v>
      </c>
      <c r="G213" s="130">
        <v>358979</v>
      </c>
      <c r="H213" s="130">
        <v>238266</v>
      </c>
      <c r="I213" s="130">
        <v>781052</v>
      </c>
    </row>
    <row r="214" spans="1:9" ht="15" customHeight="1" x14ac:dyDescent="0.2">
      <c r="A214" s="125">
        <v>1421</v>
      </c>
      <c r="B214" s="126"/>
      <c r="C214" s="153" t="s">
        <v>273</v>
      </c>
      <c r="D214" s="328">
        <v>10</v>
      </c>
      <c r="E214" s="145">
        <v>2252</v>
      </c>
      <c r="F214" s="145">
        <v>2252</v>
      </c>
      <c r="G214" s="144">
        <v>1420056</v>
      </c>
      <c r="H214" s="144">
        <v>17626689</v>
      </c>
      <c r="I214" s="144">
        <v>31731662</v>
      </c>
    </row>
    <row r="215" spans="1:9" ht="15" customHeight="1" x14ac:dyDescent="0.2">
      <c r="A215" s="125">
        <v>1422</v>
      </c>
      <c r="B215" s="126"/>
      <c r="C215" s="153" t="s">
        <v>274</v>
      </c>
      <c r="D215" s="328">
        <v>2</v>
      </c>
      <c r="E215" s="130">
        <v>225</v>
      </c>
      <c r="F215" s="130">
        <v>225</v>
      </c>
      <c r="G215" s="130" t="s">
        <v>702</v>
      </c>
      <c r="H215" s="130" t="s">
        <v>702</v>
      </c>
      <c r="I215" s="130" t="s">
        <v>702</v>
      </c>
    </row>
    <row r="216" spans="1:9" ht="15" customHeight="1" x14ac:dyDescent="0.2">
      <c r="A216" s="125">
        <v>1424</v>
      </c>
      <c r="B216" s="126"/>
      <c r="C216" s="153" t="s">
        <v>275</v>
      </c>
      <c r="D216" s="326">
        <v>0</v>
      </c>
      <c r="E216" s="129">
        <v>0</v>
      </c>
      <c r="F216" s="129">
        <v>0</v>
      </c>
      <c r="G216" s="130">
        <v>0</v>
      </c>
      <c r="H216" s="130">
        <v>0</v>
      </c>
      <c r="I216" s="130">
        <v>0</v>
      </c>
    </row>
    <row r="217" spans="1:9" ht="15" customHeight="1" x14ac:dyDescent="0.2">
      <c r="A217" s="125">
        <v>1431</v>
      </c>
      <c r="B217" s="126"/>
      <c r="C217" s="153" t="s">
        <v>276</v>
      </c>
      <c r="D217" s="328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</row>
    <row r="218" spans="1:9" ht="15" customHeight="1" x14ac:dyDescent="0.2">
      <c r="A218" s="125"/>
      <c r="B218" s="126"/>
      <c r="C218" s="153"/>
      <c r="D218" s="328"/>
      <c r="E218" s="130"/>
      <c r="F218" s="130"/>
      <c r="G218" s="130"/>
      <c r="H218" s="130"/>
      <c r="I218" s="130"/>
    </row>
    <row r="219" spans="1:9" ht="15" customHeight="1" x14ac:dyDescent="0.2">
      <c r="A219" s="125">
        <v>1432</v>
      </c>
      <c r="B219" s="126"/>
      <c r="C219" s="153" t="s">
        <v>277</v>
      </c>
      <c r="D219" s="328">
        <v>1</v>
      </c>
      <c r="E219" s="129">
        <v>24</v>
      </c>
      <c r="F219" s="129">
        <v>24</v>
      </c>
      <c r="G219" s="130" t="s">
        <v>702</v>
      </c>
      <c r="H219" s="130" t="s">
        <v>702</v>
      </c>
      <c r="I219" s="130" t="s">
        <v>702</v>
      </c>
    </row>
    <row r="220" spans="1:9" ht="15" customHeight="1" x14ac:dyDescent="0.2">
      <c r="A220" s="125">
        <v>1433</v>
      </c>
      <c r="B220" s="126"/>
      <c r="C220" s="153" t="s">
        <v>278</v>
      </c>
      <c r="D220" s="326">
        <v>1</v>
      </c>
      <c r="E220" s="129">
        <v>5</v>
      </c>
      <c r="F220" s="129">
        <v>5</v>
      </c>
      <c r="G220" s="130" t="s">
        <v>702</v>
      </c>
      <c r="H220" s="130" t="s">
        <v>702</v>
      </c>
      <c r="I220" s="130" t="s">
        <v>702</v>
      </c>
    </row>
    <row r="221" spans="1:9" ht="15" customHeight="1" x14ac:dyDescent="0.2">
      <c r="A221" s="125">
        <v>1441</v>
      </c>
      <c r="B221" s="126"/>
      <c r="C221" s="153" t="s">
        <v>279</v>
      </c>
      <c r="D221" s="328">
        <v>3</v>
      </c>
      <c r="E221" s="130">
        <v>32</v>
      </c>
      <c r="F221" s="130">
        <v>30</v>
      </c>
      <c r="G221" s="130">
        <v>7715</v>
      </c>
      <c r="H221" s="130">
        <v>23070</v>
      </c>
      <c r="I221" s="130">
        <v>79428</v>
      </c>
    </row>
    <row r="222" spans="1:9" ht="15" customHeight="1" x14ac:dyDescent="0.2">
      <c r="A222" s="125">
        <v>1442</v>
      </c>
      <c r="B222" s="126"/>
      <c r="C222" s="153" t="s">
        <v>280</v>
      </c>
      <c r="D222" s="328">
        <v>5</v>
      </c>
      <c r="E222" s="130">
        <v>97</v>
      </c>
      <c r="F222" s="130">
        <v>97</v>
      </c>
      <c r="G222" s="130">
        <v>30249</v>
      </c>
      <c r="H222" s="130">
        <v>55091</v>
      </c>
      <c r="I222" s="130">
        <v>113105</v>
      </c>
    </row>
    <row r="223" spans="1:9" ht="15" customHeight="1" x14ac:dyDescent="0.2">
      <c r="A223" s="125">
        <v>1449</v>
      </c>
      <c r="B223" s="126"/>
      <c r="C223" s="153" t="s">
        <v>281</v>
      </c>
      <c r="D223" s="328">
        <v>6</v>
      </c>
      <c r="E223" s="130">
        <v>100</v>
      </c>
      <c r="F223" s="130">
        <v>98</v>
      </c>
      <c r="G223" s="130">
        <v>37182</v>
      </c>
      <c r="H223" s="130">
        <v>86924</v>
      </c>
      <c r="I223" s="130">
        <v>166814</v>
      </c>
    </row>
    <row r="224" spans="1:9" ht="15" customHeight="1" x14ac:dyDescent="0.2">
      <c r="A224" s="125"/>
      <c r="B224" s="126"/>
      <c r="C224" s="153"/>
      <c r="D224" s="328"/>
      <c r="E224" s="130"/>
      <c r="F224" s="130"/>
      <c r="G224" s="130"/>
      <c r="H224" s="130"/>
      <c r="I224" s="130"/>
    </row>
    <row r="225" spans="1:9" ht="15" customHeight="1" x14ac:dyDescent="0.2">
      <c r="A225" s="125">
        <v>1451</v>
      </c>
      <c r="B225" s="126"/>
      <c r="C225" s="153" t="s">
        <v>282</v>
      </c>
      <c r="D225" s="328">
        <v>7</v>
      </c>
      <c r="E225" s="130">
        <v>164</v>
      </c>
      <c r="F225" s="130">
        <v>164</v>
      </c>
      <c r="G225" s="130">
        <v>62534</v>
      </c>
      <c r="H225" s="130">
        <v>269541</v>
      </c>
      <c r="I225" s="130">
        <v>468574</v>
      </c>
    </row>
    <row r="226" spans="1:9" ht="15" customHeight="1" x14ac:dyDescent="0.2">
      <c r="A226" s="125">
        <v>1452</v>
      </c>
      <c r="B226" s="126"/>
      <c r="C226" s="153" t="s">
        <v>283</v>
      </c>
      <c r="D226" s="328">
        <v>1</v>
      </c>
      <c r="E226" s="145">
        <v>45</v>
      </c>
      <c r="F226" s="145">
        <v>45</v>
      </c>
      <c r="G226" s="144" t="s">
        <v>702</v>
      </c>
      <c r="H226" s="144" t="s">
        <v>702</v>
      </c>
      <c r="I226" s="144" t="s">
        <v>702</v>
      </c>
    </row>
    <row r="227" spans="1:9" ht="15" customHeight="1" x14ac:dyDescent="0.2">
      <c r="A227" s="125">
        <v>1453</v>
      </c>
      <c r="B227" s="126"/>
      <c r="C227" s="153" t="s">
        <v>284</v>
      </c>
      <c r="D227" s="328">
        <v>27</v>
      </c>
      <c r="E227" s="130">
        <v>1129</v>
      </c>
      <c r="F227" s="130">
        <v>1129</v>
      </c>
      <c r="G227" s="130">
        <v>522070</v>
      </c>
      <c r="H227" s="130">
        <v>3312732</v>
      </c>
      <c r="I227" s="130">
        <v>5127889</v>
      </c>
    </row>
    <row r="228" spans="1:9" ht="15" customHeight="1" x14ac:dyDescent="0.2">
      <c r="A228" s="125">
        <v>1454</v>
      </c>
      <c r="B228" s="126"/>
      <c r="C228" s="153" t="s">
        <v>285</v>
      </c>
      <c r="D228" s="328">
        <v>20</v>
      </c>
      <c r="E228" s="130">
        <v>533</v>
      </c>
      <c r="F228" s="130">
        <v>532</v>
      </c>
      <c r="G228" s="130">
        <v>181993</v>
      </c>
      <c r="H228" s="130">
        <v>729570</v>
      </c>
      <c r="I228" s="130">
        <v>1124428</v>
      </c>
    </row>
    <row r="229" spans="1:9" ht="15" customHeight="1" x14ac:dyDescent="0.2">
      <c r="A229" s="125">
        <v>1499</v>
      </c>
      <c r="B229" s="126"/>
      <c r="C229" s="153" t="s">
        <v>286</v>
      </c>
      <c r="D229" s="328">
        <v>18</v>
      </c>
      <c r="E229" s="130">
        <v>790</v>
      </c>
      <c r="F229" s="130">
        <v>790</v>
      </c>
      <c r="G229" s="130">
        <v>348471</v>
      </c>
      <c r="H229" s="130">
        <v>637802</v>
      </c>
      <c r="I229" s="130">
        <v>1480670</v>
      </c>
    </row>
    <row r="230" spans="1:9" ht="15" customHeight="1" x14ac:dyDescent="0.2">
      <c r="A230" s="150"/>
      <c r="B230" s="151"/>
      <c r="C230" s="153"/>
      <c r="D230" s="329"/>
      <c r="E230" s="130"/>
      <c r="F230" s="129"/>
      <c r="G230" s="130"/>
      <c r="H230" s="130"/>
      <c r="I230" s="130"/>
    </row>
    <row r="231" spans="1:9" s="82" customFormat="1" ht="15" customHeight="1" x14ac:dyDescent="0.2">
      <c r="A231" s="152">
        <v>15</v>
      </c>
      <c r="B231" s="483" t="s">
        <v>287</v>
      </c>
      <c r="C231" s="484"/>
      <c r="D231" s="330">
        <v>377</v>
      </c>
      <c r="E231" s="123">
        <v>7156</v>
      </c>
      <c r="F231" s="123">
        <v>7139</v>
      </c>
      <c r="G231" s="124">
        <v>2499022</v>
      </c>
      <c r="H231" s="124">
        <v>5291728</v>
      </c>
      <c r="I231" s="124">
        <v>10675622</v>
      </c>
    </row>
    <row r="232" spans="1:9" ht="15" customHeight="1" x14ac:dyDescent="0.2">
      <c r="A232" s="125"/>
      <c r="B232" s="126"/>
      <c r="C232" s="153"/>
      <c r="D232" s="328"/>
      <c r="E232" s="130"/>
      <c r="F232" s="130"/>
      <c r="G232" s="130"/>
      <c r="H232" s="130"/>
      <c r="I232" s="130"/>
    </row>
    <row r="233" spans="1:9" ht="15" customHeight="1" x14ac:dyDescent="0.2">
      <c r="A233" s="150">
        <v>1511</v>
      </c>
      <c r="B233" s="151"/>
      <c r="C233" s="153" t="s">
        <v>288</v>
      </c>
      <c r="D233" s="329">
        <v>283</v>
      </c>
      <c r="E233" s="130">
        <v>5819</v>
      </c>
      <c r="F233" s="130">
        <v>5806</v>
      </c>
      <c r="G233" s="130">
        <v>2022172</v>
      </c>
      <c r="H233" s="130">
        <v>4279093</v>
      </c>
      <c r="I233" s="130">
        <v>8772415</v>
      </c>
    </row>
    <row r="234" spans="1:9" s="71" customFormat="1" ht="15" customHeight="1" x14ac:dyDescent="0.15">
      <c r="A234" s="150">
        <v>1512</v>
      </c>
      <c r="B234" s="151"/>
      <c r="C234" s="153" t="s">
        <v>289</v>
      </c>
      <c r="D234" s="329">
        <v>30</v>
      </c>
      <c r="E234" s="130">
        <v>381</v>
      </c>
      <c r="F234" s="130">
        <v>380</v>
      </c>
      <c r="G234" s="130">
        <v>112664</v>
      </c>
      <c r="H234" s="130">
        <v>276989</v>
      </c>
      <c r="I234" s="130">
        <v>507460</v>
      </c>
    </row>
    <row r="235" spans="1:9" s="71" customFormat="1" ht="15" customHeight="1" x14ac:dyDescent="0.15">
      <c r="A235" s="150">
        <v>1513</v>
      </c>
      <c r="B235" s="151"/>
      <c r="C235" s="153" t="s">
        <v>290</v>
      </c>
      <c r="D235" s="329">
        <v>32</v>
      </c>
      <c r="E235" s="129">
        <v>407</v>
      </c>
      <c r="F235" s="129">
        <v>404</v>
      </c>
      <c r="G235" s="130">
        <v>149556</v>
      </c>
      <c r="H235" s="130">
        <v>613763</v>
      </c>
      <c r="I235" s="130">
        <v>820294</v>
      </c>
    </row>
    <row r="236" spans="1:9" s="71" customFormat="1" ht="15" customHeight="1" x14ac:dyDescent="0.15">
      <c r="A236" s="150">
        <v>1521</v>
      </c>
      <c r="B236" s="151"/>
      <c r="C236" s="153" t="s">
        <v>291</v>
      </c>
      <c r="D236" s="329">
        <v>16</v>
      </c>
      <c r="E236" s="130">
        <v>358</v>
      </c>
      <c r="F236" s="130">
        <v>358</v>
      </c>
      <c r="G236" s="130">
        <v>153853</v>
      </c>
      <c r="H236" s="130">
        <v>82453</v>
      </c>
      <c r="I236" s="130">
        <v>394773</v>
      </c>
    </row>
    <row r="237" spans="1:9" s="71" customFormat="1" ht="15" customHeight="1" x14ac:dyDescent="0.15">
      <c r="A237" s="150">
        <v>1531</v>
      </c>
      <c r="B237" s="151"/>
      <c r="C237" s="153" t="s">
        <v>292</v>
      </c>
      <c r="D237" s="329">
        <v>10</v>
      </c>
      <c r="E237" s="130">
        <v>131</v>
      </c>
      <c r="F237" s="130">
        <v>131</v>
      </c>
      <c r="G237" s="130">
        <v>40559</v>
      </c>
      <c r="H237" s="130">
        <v>18622</v>
      </c>
      <c r="I237" s="130">
        <v>124339</v>
      </c>
    </row>
    <row r="238" spans="1:9" ht="15" customHeight="1" x14ac:dyDescent="0.2">
      <c r="A238" s="150"/>
      <c r="B238" s="151"/>
      <c r="C238" s="153"/>
      <c r="D238" s="329"/>
      <c r="E238" s="130"/>
      <c r="F238" s="130"/>
      <c r="G238" s="130"/>
      <c r="H238" s="130"/>
      <c r="I238" s="130"/>
    </row>
    <row r="239" spans="1:9" ht="15" customHeight="1" x14ac:dyDescent="0.2">
      <c r="A239" s="150">
        <v>1532</v>
      </c>
      <c r="B239" s="151"/>
      <c r="C239" s="153" t="s">
        <v>293</v>
      </c>
      <c r="D239" s="329">
        <v>5</v>
      </c>
      <c r="E239" s="130">
        <v>53</v>
      </c>
      <c r="F239" s="130">
        <v>53</v>
      </c>
      <c r="G239" s="130" t="s">
        <v>720</v>
      </c>
      <c r="H239" s="130" t="s">
        <v>720</v>
      </c>
      <c r="I239" s="130" t="s">
        <v>720</v>
      </c>
    </row>
    <row r="240" spans="1:9" s="71" customFormat="1" ht="15" customHeight="1" x14ac:dyDescent="0.15">
      <c r="A240" s="150">
        <v>1591</v>
      </c>
      <c r="B240" s="151"/>
      <c r="C240" s="153" t="s">
        <v>294</v>
      </c>
      <c r="D240" s="329">
        <v>1</v>
      </c>
      <c r="E240" s="130">
        <v>7</v>
      </c>
      <c r="F240" s="130">
        <v>7</v>
      </c>
      <c r="G240" s="130" t="s">
        <v>702</v>
      </c>
      <c r="H240" s="130" t="s">
        <v>702</v>
      </c>
      <c r="I240" s="130" t="s">
        <v>702</v>
      </c>
    </row>
    <row r="241" spans="1:9" s="71" customFormat="1" ht="15" customHeight="1" x14ac:dyDescent="0.15">
      <c r="A241" s="150"/>
      <c r="B241" s="151"/>
      <c r="C241" s="153"/>
      <c r="D241" s="329"/>
      <c r="E241" s="130"/>
      <c r="F241" s="130"/>
      <c r="G241" s="130"/>
      <c r="H241" s="130"/>
      <c r="I241" s="130"/>
    </row>
    <row r="242" spans="1:9" s="84" customFormat="1" ht="15" customHeight="1" x14ac:dyDescent="0.15">
      <c r="A242" s="152">
        <v>16</v>
      </c>
      <c r="B242" s="483" t="s">
        <v>295</v>
      </c>
      <c r="C242" s="484"/>
      <c r="D242" s="330">
        <v>95</v>
      </c>
      <c r="E242" s="123">
        <v>3376</v>
      </c>
      <c r="F242" s="123">
        <v>3376</v>
      </c>
      <c r="G242" s="124">
        <v>1753899</v>
      </c>
      <c r="H242" s="124">
        <v>11346874</v>
      </c>
      <c r="I242" s="124">
        <v>19481002</v>
      </c>
    </row>
    <row r="243" spans="1:9" s="71" customFormat="1" ht="15" customHeight="1" x14ac:dyDescent="0.15">
      <c r="A243" s="150"/>
      <c r="B243" s="151"/>
      <c r="C243" s="153"/>
      <c r="D243" s="329"/>
      <c r="E243" s="130"/>
      <c r="F243" s="130"/>
      <c r="G243" s="130"/>
      <c r="H243" s="130"/>
      <c r="I243" s="130"/>
    </row>
    <row r="244" spans="1:9" s="71" customFormat="1" ht="15" customHeight="1" x14ac:dyDescent="0.15">
      <c r="A244" s="150">
        <v>1611</v>
      </c>
      <c r="B244" s="151"/>
      <c r="C244" s="153" t="s">
        <v>296</v>
      </c>
      <c r="D244" s="326">
        <v>0</v>
      </c>
      <c r="E244" s="129">
        <v>0</v>
      </c>
      <c r="F244" s="129">
        <v>0</v>
      </c>
      <c r="G244" s="130">
        <v>0</v>
      </c>
      <c r="H244" s="130">
        <v>0</v>
      </c>
      <c r="I244" s="130">
        <v>0</v>
      </c>
    </row>
    <row r="245" spans="1:9" s="71" customFormat="1" ht="15" customHeight="1" x14ac:dyDescent="0.15">
      <c r="A245" s="125">
        <v>1612</v>
      </c>
      <c r="B245" s="126"/>
      <c r="C245" s="153" t="s">
        <v>297</v>
      </c>
      <c r="D245" s="328">
        <v>11</v>
      </c>
      <c r="E245" s="145">
        <v>303</v>
      </c>
      <c r="F245" s="145">
        <v>303</v>
      </c>
      <c r="G245" s="130">
        <v>157232</v>
      </c>
      <c r="H245" s="144">
        <v>3798844</v>
      </c>
      <c r="I245" s="144">
        <v>4480778</v>
      </c>
    </row>
    <row r="246" spans="1:9" s="71" customFormat="1" ht="15" customHeight="1" x14ac:dyDescent="0.15">
      <c r="A246" s="125">
        <v>1619</v>
      </c>
      <c r="B246" s="126"/>
      <c r="C246" s="153" t="s">
        <v>298</v>
      </c>
      <c r="D246" s="328">
        <v>2</v>
      </c>
      <c r="E246" s="145">
        <v>25</v>
      </c>
      <c r="F246" s="145">
        <v>25</v>
      </c>
      <c r="G246" s="130" t="s">
        <v>702</v>
      </c>
      <c r="H246" s="130" t="s">
        <v>702</v>
      </c>
      <c r="I246" s="130" t="s">
        <v>702</v>
      </c>
    </row>
    <row r="247" spans="1:9" s="71" customFormat="1" ht="15" customHeight="1" x14ac:dyDescent="0.15">
      <c r="A247" s="125">
        <v>1621</v>
      </c>
      <c r="B247" s="126"/>
      <c r="C247" s="153" t="s">
        <v>299</v>
      </c>
      <c r="D247" s="328">
        <v>1</v>
      </c>
      <c r="E247" s="145">
        <v>73</v>
      </c>
      <c r="F247" s="145">
        <v>73</v>
      </c>
      <c r="G247" s="130" t="s">
        <v>702</v>
      </c>
      <c r="H247" s="130" t="s">
        <v>702</v>
      </c>
      <c r="I247" s="130" t="s">
        <v>702</v>
      </c>
    </row>
    <row r="248" spans="1:9" s="71" customFormat="1" ht="15" customHeight="1" x14ac:dyDescent="0.15">
      <c r="A248" s="125">
        <v>1622</v>
      </c>
      <c r="B248" s="126"/>
      <c r="C248" s="153" t="s">
        <v>300</v>
      </c>
      <c r="D248" s="326">
        <v>0</v>
      </c>
      <c r="E248" s="129">
        <v>0</v>
      </c>
      <c r="F248" s="129">
        <v>0</v>
      </c>
      <c r="G248" s="130">
        <v>0</v>
      </c>
      <c r="H248" s="130">
        <v>0</v>
      </c>
      <c r="I248" s="130">
        <v>0</v>
      </c>
    </row>
    <row r="249" spans="1:9" s="71" customFormat="1" ht="15" customHeight="1" x14ac:dyDescent="0.15">
      <c r="A249" s="125"/>
      <c r="B249" s="126"/>
      <c r="C249" s="153"/>
      <c r="D249" s="328"/>
      <c r="E249" s="145"/>
      <c r="F249" s="145"/>
      <c r="G249" s="144"/>
      <c r="H249" s="144"/>
      <c r="I249" s="144"/>
    </row>
    <row r="250" spans="1:9" s="71" customFormat="1" ht="15" customHeight="1" x14ac:dyDescent="0.15">
      <c r="A250" s="125">
        <v>1623</v>
      </c>
      <c r="B250" s="126"/>
      <c r="C250" s="153" t="s">
        <v>301</v>
      </c>
      <c r="D250" s="328">
        <v>11</v>
      </c>
      <c r="E250" s="145">
        <v>310</v>
      </c>
      <c r="F250" s="145">
        <v>310</v>
      </c>
      <c r="G250" s="130">
        <v>168647</v>
      </c>
      <c r="H250" s="144">
        <v>1039772</v>
      </c>
      <c r="I250" s="144">
        <v>1725840</v>
      </c>
    </row>
    <row r="251" spans="1:9" s="71" customFormat="1" ht="15" customHeight="1" x14ac:dyDescent="0.15">
      <c r="A251" s="125">
        <v>1624</v>
      </c>
      <c r="B251" s="126"/>
      <c r="C251" s="153" t="s">
        <v>302</v>
      </c>
      <c r="D251" s="328">
        <v>1</v>
      </c>
      <c r="E251" s="145">
        <v>10</v>
      </c>
      <c r="F251" s="145">
        <v>10</v>
      </c>
      <c r="G251" s="130" t="s">
        <v>702</v>
      </c>
      <c r="H251" s="130" t="s">
        <v>702</v>
      </c>
      <c r="I251" s="130" t="s">
        <v>702</v>
      </c>
    </row>
    <row r="252" spans="1:9" s="71" customFormat="1" ht="15" customHeight="1" x14ac:dyDescent="0.15">
      <c r="A252" s="125">
        <v>1629</v>
      </c>
      <c r="B252" s="126"/>
      <c r="C252" s="153" t="s">
        <v>303</v>
      </c>
      <c r="D252" s="328">
        <v>8</v>
      </c>
      <c r="E252" s="145">
        <v>147</v>
      </c>
      <c r="F252" s="145">
        <v>147</v>
      </c>
      <c r="G252" s="144">
        <v>79616</v>
      </c>
      <c r="H252" s="144">
        <v>514442</v>
      </c>
      <c r="I252" s="144">
        <v>820722</v>
      </c>
    </row>
    <row r="253" spans="1:9" s="71" customFormat="1" ht="15" customHeight="1" x14ac:dyDescent="0.15">
      <c r="A253" s="125">
        <v>1631</v>
      </c>
      <c r="B253" s="126"/>
      <c r="C253" s="153" t="s">
        <v>304</v>
      </c>
      <c r="D253" s="326">
        <v>0</v>
      </c>
      <c r="E253" s="129">
        <v>0</v>
      </c>
      <c r="F253" s="129">
        <v>0</v>
      </c>
      <c r="G253" s="130">
        <v>0</v>
      </c>
      <c r="H253" s="130">
        <v>0</v>
      </c>
      <c r="I253" s="130">
        <v>0</v>
      </c>
    </row>
    <row r="254" spans="1:9" s="71" customFormat="1" ht="15" customHeight="1" x14ac:dyDescent="0.15">
      <c r="A254" s="125">
        <v>1632</v>
      </c>
      <c r="B254" s="126"/>
      <c r="C254" s="153" t="s">
        <v>305</v>
      </c>
      <c r="D254" s="328">
        <v>0</v>
      </c>
      <c r="E254" s="145">
        <v>0</v>
      </c>
      <c r="F254" s="145">
        <v>0</v>
      </c>
      <c r="G254" s="130">
        <v>0</v>
      </c>
      <c r="H254" s="130">
        <v>0</v>
      </c>
      <c r="I254" s="130">
        <v>0</v>
      </c>
    </row>
    <row r="255" spans="1:9" s="71" customFormat="1" ht="15" customHeight="1" x14ac:dyDescent="0.15">
      <c r="A255" s="125"/>
      <c r="B255" s="126"/>
      <c r="C255" s="153"/>
      <c r="D255" s="328"/>
      <c r="E255" s="145"/>
      <c r="F255" s="145"/>
      <c r="G255" s="144"/>
      <c r="H255" s="144"/>
      <c r="I255" s="144"/>
    </row>
    <row r="256" spans="1:9" s="71" customFormat="1" ht="15" customHeight="1" x14ac:dyDescent="0.15">
      <c r="A256" s="125">
        <v>1633</v>
      </c>
      <c r="B256" s="126"/>
      <c r="C256" s="153" t="s">
        <v>306</v>
      </c>
      <c r="D256" s="328">
        <v>0</v>
      </c>
      <c r="E256" s="145">
        <v>0</v>
      </c>
      <c r="F256" s="145">
        <v>0</v>
      </c>
      <c r="G256" s="130">
        <v>0</v>
      </c>
      <c r="H256" s="130">
        <v>0</v>
      </c>
      <c r="I256" s="130">
        <v>0</v>
      </c>
    </row>
    <row r="257" spans="1:9" s="71" customFormat="1" ht="15" customHeight="1" x14ac:dyDescent="0.15">
      <c r="A257" s="125">
        <v>1634</v>
      </c>
      <c r="B257" s="126"/>
      <c r="C257" s="153" t="s">
        <v>307</v>
      </c>
      <c r="D257" s="326">
        <v>0</v>
      </c>
      <c r="E257" s="129">
        <v>0</v>
      </c>
      <c r="F257" s="129">
        <v>0</v>
      </c>
      <c r="G257" s="130">
        <v>0</v>
      </c>
      <c r="H257" s="130">
        <v>0</v>
      </c>
      <c r="I257" s="130">
        <v>0</v>
      </c>
    </row>
    <row r="258" spans="1:9" s="71" customFormat="1" ht="15" customHeight="1" x14ac:dyDescent="0.15">
      <c r="A258" s="125">
        <v>1635</v>
      </c>
      <c r="B258" s="126"/>
      <c r="C258" s="153" t="s">
        <v>308</v>
      </c>
      <c r="D258" s="328">
        <v>2</v>
      </c>
      <c r="E258" s="145">
        <v>79</v>
      </c>
      <c r="F258" s="145">
        <v>79</v>
      </c>
      <c r="G258" s="144" t="s">
        <v>702</v>
      </c>
      <c r="H258" s="144" t="s">
        <v>702</v>
      </c>
      <c r="I258" s="144" t="s">
        <v>702</v>
      </c>
    </row>
    <row r="259" spans="1:9" s="71" customFormat="1" ht="15" customHeight="1" x14ac:dyDescent="0.15">
      <c r="A259" s="125">
        <v>1636</v>
      </c>
      <c r="B259" s="126"/>
      <c r="C259" s="153" t="s">
        <v>309</v>
      </c>
      <c r="D259" s="326">
        <v>0</v>
      </c>
      <c r="E259" s="129">
        <v>0</v>
      </c>
      <c r="F259" s="129">
        <v>0</v>
      </c>
      <c r="G259" s="130">
        <v>0</v>
      </c>
      <c r="H259" s="130">
        <v>0</v>
      </c>
      <c r="I259" s="130">
        <v>0</v>
      </c>
    </row>
    <row r="260" spans="1:9" s="71" customFormat="1" ht="15" customHeight="1" x14ac:dyDescent="0.15">
      <c r="A260" s="125">
        <v>1639</v>
      </c>
      <c r="B260" s="126"/>
      <c r="C260" s="153" t="s">
        <v>310</v>
      </c>
      <c r="D260" s="328">
        <v>1</v>
      </c>
      <c r="E260" s="145">
        <v>5</v>
      </c>
      <c r="F260" s="145">
        <v>5</v>
      </c>
      <c r="G260" s="130" t="s">
        <v>702</v>
      </c>
      <c r="H260" s="130" t="s">
        <v>702</v>
      </c>
      <c r="I260" s="130" t="s">
        <v>702</v>
      </c>
    </row>
    <row r="261" spans="1:9" s="71" customFormat="1" ht="15" customHeight="1" x14ac:dyDescent="0.15">
      <c r="A261" s="125"/>
      <c r="B261" s="126"/>
      <c r="C261" s="153"/>
      <c r="D261" s="328"/>
      <c r="E261" s="145"/>
      <c r="F261" s="145"/>
      <c r="G261" s="144"/>
      <c r="H261" s="144"/>
      <c r="I261" s="144"/>
    </row>
    <row r="262" spans="1:9" s="71" customFormat="1" ht="15" customHeight="1" x14ac:dyDescent="0.15">
      <c r="A262" s="125">
        <v>1641</v>
      </c>
      <c r="B262" s="126"/>
      <c r="C262" s="153" t="s">
        <v>311</v>
      </c>
      <c r="D262" s="326">
        <v>1</v>
      </c>
      <c r="E262" s="129">
        <v>8</v>
      </c>
      <c r="F262" s="129">
        <v>8</v>
      </c>
      <c r="G262" s="130" t="s">
        <v>702</v>
      </c>
      <c r="H262" s="130" t="s">
        <v>702</v>
      </c>
      <c r="I262" s="130" t="s">
        <v>702</v>
      </c>
    </row>
    <row r="263" spans="1:9" s="71" customFormat="1" ht="15" customHeight="1" x14ac:dyDescent="0.15">
      <c r="A263" s="125">
        <v>1642</v>
      </c>
      <c r="B263" s="126"/>
      <c r="C263" s="153" t="s">
        <v>312</v>
      </c>
      <c r="D263" s="328">
        <v>3</v>
      </c>
      <c r="E263" s="145">
        <v>38</v>
      </c>
      <c r="F263" s="145">
        <v>38</v>
      </c>
      <c r="G263" s="130">
        <v>16048</v>
      </c>
      <c r="H263" s="130">
        <v>37280</v>
      </c>
      <c r="I263" s="130">
        <v>88897</v>
      </c>
    </row>
    <row r="264" spans="1:9" s="71" customFormat="1" ht="15" customHeight="1" x14ac:dyDescent="0.15">
      <c r="A264" s="125">
        <v>1643</v>
      </c>
      <c r="B264" s="126"/>
      <c r="C264" s="153" t="s">
        <v>313</v>
      </c>
      <c r="D264" s="326">
        <v>0</v>
      </c>
      <c r="E264" s="129">
        <v>0</v>
      </c>
      <c r="F264" s="129">
        <v>0</v>
      </c>
      <c r="G264" s="130">
        <v>0</v>
      </c>
      <c r="H264" s="130">
        <v>0</v>
      </c>
      <c r="I264" s="130">
        <v>0</v>
      </c>
    </row>
    <row r="265" spans="1:9" s="71" customFormat="1" ht="15" customHeight="1" x14ac:dyDescent="0.15">
      <c r="A265" s="125">
        <v>1644</v>
      </c>
      <c r="B265" s="126"/>
      <c r="C265" s="153" t="s">
        <v>314</v>
      </c>
      <c r="D265" s="328">
        <v>4</v>
      </c>
      <c r="E265" s="145">
        <v>36</v>
      </c>
      <c r="F265" s="145">
        <v>36</v>
      </c>
      <c r="G265" s="144">
        <v>17517</v>
      </c>
      <c r="H265" s="144">
        <v>120969</v>
      </c>
      <c r="I265" s="144">
        <v>225816</v>
      </c>
    </row>
    <row r="266" spans="1:9" s="71" customFormat="1" ht="15" customHeight="1" x14ac:dyDescent="0.15">
      <c r="A266" s="125">
        <v>1645</v>
      </c>
      <c r="B266" s="126"/>
      <c r="C266" s="153" t="s">
        <v>315</v>
      </c>
      <c r="D266" s="328">
        <v>0</v>
      </c>
      <c r="E266" s="145">
        <v>0</v>
      </c>
      <c r="F266" s="145">
        <v>0</v>
      </c>
      <c r="G266" s="130">
        <v>0</v>
      </c>
      <c r="H266" s="130">
        <v>0</v>
      </c>
      <c r="I266" s="130">
        <v>0</v>
      </c>
    </row>
    <row r="267" spans="1:9" s="71" customFormat="1" ht="15" customHeight="1" x14ac:dyDescent="0.15">
      <c r="A267" s="125"/>
      <c r="B267" s="126"/>
      <c r="C267" s="153"/>
      <c r="D267" s="328"/>
      <c r="E267" s="145"/>
      <c r="F267" s="145"/>
      <c r="G267" s="144"/>
      <c r="H267" s="144"/>
      <c r="I267" s="144"/>
    </row>
    <row r="268" spans="1:9" s="71" customFormat="1" ht="15" customHeight="1" x14ac:dyDescent="0.15">
      <c r="A268" s="125">
        <v>1646</v>
      </c>
      <c r="B268" s="126"/>
      <c r="C268" s="153" t="s">
        <v>316</v>
      </c>
      <c r="D268" s="328">
        <v>2</v>
      </c>
      <c r="E268" s="145">
        <v>25</v>
      </c>
      <c r="F268" s="145">
        <v>25</v>
      </c>
      <c r="G268" s="130" t="s">
        <v>702</v>
      </c>
      <c r="H268" s="130" t="s">
        <v>702</v>
      </c>
      <c r="I268" s="130" t="s">
        <v>702</v>
      </c>
    </row>
    <row r="269" spans="1:9" s="71" customFormat="1" ht="15" customHeight="1" x14ac:dyDescent="0.15">
      <c r="A269" s="125">
        <v>1647</v>
      </c>
      <c r="B269" s="126"/>
      <c r="C269" s="153" t="s">
        <v>317</v>
      </c>
      <c r="D269" s="326">
        <v>1</v>
      </c>
      <c r="E269" s="129">
        <v>4</v>
      </c>
      <c r="F269" s="129">
        <v>4</v>
      </c>
      <c r="G269" s="130" t="s">
        <v>702</v>
      </c>
      <c r="H269" s="130" t="s">
        <v>702</v>
      </c>
      <c r="I269" s="130" t="s">
        <v>702</v>
      </c>
    </row>
    <row r="270" spans="1:9" s="71" customFormat="1" ht="15" customHeight="1" x14ac:dyDescent="0.15">
      <c r="A270" s="125">
        <v>1651</v>
      </c>
      <c r="B270" s="126"/>
      <c r="C270" s="153" t="s">
        <v>318</v>
      </c>
      <c r="D270" s="328">
        <v>3</v>
      </c>
      <c r="E270" s="145">
        <v>71</v>
      </c>
      <c r="F270" s="145">
        <v>71</v>
      </c>
      <c r="G270" s="130">
        <v>37174</v>
      </c>
      <c r="H270" s="130">
        <v>91238</v>
      </c>
      <c r="I270" s="130">
        <v>163948</v>
      </c>
    </row>
    <row r="271" spans="1:9" s="71" customFormat="1" ht="15" customHeight="1" x14ac:dyDescent="0.15">
      <c r="A271" s="125">
        <v>1652</v>
      </c>
      <c r="B271" s="126"/>
      <c r="C271" s="153" t="s">
        <v>319</v>
      </c>
      <c r="D271" s="328">
        <v>8</v>
      </c>
      <c r="E271" s="145">
        <v>794</v>
      </c>
      <c r="F271" s="145">
        <v>794</v>
      </c>
      <c r="G271" s="144">
        <v>397253</v>
      </c>
      <c r="H271" s="144">
        <v>1686898</v>
      </c>
      <c r="I271" s="144">
        <v>4232801</v>
      </c>
    </row>
    <row r="272" spans="1:9" s="71" customFormat="1" ht="15" customHeight="1" x14ac:dyDescent="0.15">
      <c r="A272" s="125">
        <v>1653</v>
      </c>
      <c r="B272" s="126"/>
      <c r="C272" s="153" t="s">
        <v>320</v>
      </c>
      <c r="D272" s="328">
        <v>2</v>
      </c>
      <c r="E272" s="145">
        <v>398</v>
      </c>
      <c r="F272" s="145">
        <v>398</v>
      </c>
      <c r="G272" s="144" t="s">
        <v>702</v>
      </c>
      <c r="H272" s="144" t="s">
        <v>702</v>
      </c>
      <c r="I272" s="144" t="s">
        <v>702</v>
      </c>
    </row>
    <row r="273" spans="1:9" s="71" customFormat="1" ht="15" customHeight="1" x14ac:dyDescent="0.15">
      <c r="A273" s="125"/>
      <c r="B273" s="126"/>
      <c r="C273" s="153"/>
      <c r="D273" s="328"/>
      <c r="E273" s="145"/>
      <c r="F273" s="145"/>
      <c r="G273" s="144"/>
      <c r="H273" s="144"/>
      <c r="I273" s="144"/>
    </row>
    <row r="274" spans="1:9" s="71" customFormat="1" ht="15" customHeight="1" x14ac:dyDescent="0.15">
      <c r="A274" s="125">
        <v>1654</v>
      </c>
      <c r="B274" s="126"/>
      <c r="C274" s="153" t="s">
        <v>321</v>
      </c>
      <c r="D274" s="328">
        <v>2</v>
      </c>
      <c r="E274" s="145">
        <v>46</v>
      </c>
      <c r="F274" s="145">
        <v>46</v>
      </c>
      <c r="G274" s="130" t="s">
        <v>702</v>
      </c>
      <c r="H274" s="130" t="s">
        <v>702</v>
      </c>
      <c r="I274" s="130" t="s">
        <v>702</v>
      </c>
    </row>
    <row r="275" spans="1:9" s="71" customFormat="1" ht="15" customHeight="1" x14ac:dyDescent="0.15">
      <c r="A275" s="125">
        <v>1655</v>
      </c>
      <c r="B275" s="126"/>
      <c r="C275" s="153" t="s">
        <v>322</v>
      </c>
      <c r="D275" s="328">
        <v>1</v>
      </c>
      <c r="E275" s="145">
        <v>14</v>
      </c>
      <c r="F275" s="145">
        <v>14</v>
      </c>
      <c r="G275" s="130" t="s">
        <v>702</v>
      </c>
      <c r="H275" s="130" t="s">
        <v>702</v>
      </c>
      <c r="I275" s="130" t="s">
        <v>702</v>
      </c>
    </row>
    <row r="276" spans="1:9" s="71" customFormat="1" ht="15" customHeight="1" x14ac:dyDescent="0.15">
      <c r="A276" s="125">
        <v>1661</v>
      </c>
      <c r="B276" s="126"/>
      <c r="C276" s="153" t="s">
        <v>323</v>
      </c>
      <c r="D276" s="328">
        <v>9</v>
      </c>
      <c r="E276" s="130">
        <v>170</v>
      </c>
      <c r="F276" s="130">
        <v>170</v>
      </c>
      <c r="G276" s="130">
        <v>56656</v>
      </c>
      <c r="H276" s="130">
        <v>95866</v>
      </c>
      <c r="I276" s="130">
        <v>347545</v>
      </c>
    </row>
    <row r="277" spans="1:9" s="71" customFormat="1" ht="15" customHeight="1" x14ac:dyDescent="0.15">
      <c r="A277" s="125">
        <v>1662</v>
      </c>
      <c r="B277" s="126"/>
      <c r="C277" s="153" t="s">
        <v>324</v>
      </c>
      <c r="D277" s="326">
        <v>0</v>
      </c>
      <c r="E277" s="129">
        <v>0</v>
      </c>
      <c r="F277" s="129">
        <v>0</v>
      </c>
      <c r="G277" s="130">
        <v>0</v>
      </c>
      <c r="H277" s="130">
        <v>0</v>
      </c>
      <c r="I277" s="130">
        <v>0</v>
      </c>
    </row>
    <row r="278" spans="1:9" s="71" customFormat="1" ht="15" customHeight="1" x14ac:dyDescent="0.15">
      <c r="A278" s="125">
        <v>1669</v>
      </c>
      <c r="B278" s="126"/>
      <c r="C278" s="153" t="s">
        <v>325</v>
      </c>
      <c r="D278" s="328">
        <v>4</v>
      </c>
      <c r="E278" s="145">
        <v>166</v>
      </c>
      <c r="F278" s="145">
        <v>166</v>
      </c>
      <c r="G278" s="130">
        <v>41712</v>
      </c>
      <c r="H278" s="130">
        <v>230979</v>
      </c>
      <c r="I278" s="130">
        <v>360643</v>
      </c>
    </row>
    <row r="279" spans="1:9" s="71" customFormat="1" ht="15" customHeight="1" x14ac:dyDescent="0.15">
      <c r="A279" s="125"/>
      <c r="B279" s="126"/>
      <c r="C279" s="153"/>
      <c r="D279" s="328"/>
      <c r="E279" s="130"/>
      <c r="F279" s="130"/>
      <c r="G279" s="130"/>
      <c r="H279" s="130"/>
      <c r="I279" s="130"/>
    </row>
    <row r="280" spans="1:9" ht="15" customHeight="1" x14ac:dyDescent="0.2">
      <c r="A280" s="150">
        <v>1691</v>
      </c>
      <c r="B280" s="151"/>
      <c r="C280" s="153" t="s">
        <v>326</v>
      </c>
      <c r="D280" s="329">
        <v>2</v>
      </c>
      <c r="E280" s="130">
        <v>128</v>
      </c>
      <c r="F280" s="130">
        <v>128</v>
      </c>
      <c r="G280" s="130" t="s">
        <v>702</v>
      </c>
      <c r="H280" s="130" t="s">
        <v>702</v>
      </c>
      <c r="I280" s="130" t="s">
        <v>702</v>
      </c>
    </row>
    <row r="281" spans="1:9" s="71" customFormat="1" ht="15" customHeight="1" x14ac:dyDescent="0.15">
      <c r="A281" s="125">
        <v>1692</v>
      </c>
      <c r="B281" s="126"/>
      <c r="C281" s="153" t="s">
        <v>327</v>
      </c>
      <c r="D281" s="328">
        <v>4</v>
      </c>
      <c r="E281" s="130">
        <v>262</v>
      </c>
      <c r="F281" s="130">
        <v>262</v>
      </c>
      <c r="G281" s="130">
        <v>146563</v>
      </c>
      <c r="H281" s="130">
        <v>1523458</v>
      </c>
      <c r="I281" s="130">
        <v>1960672</v>
      </c>
    </row>
    <row r="282" spans="1:9" s="71" customFormat="1" ht="15" customHeight="1" x14ac:dyDescent="0.15">
      <c r="A282" s="125">
        <v>1693</v>
      </c>
      <c r="B282" s="126"/>
      <c r="C282" s="153" t="s">
        <v>328</v>
      </c>
      <c r="D282" s="326">
        <v>1</v>
      </c>
      <c r="E282" s="129">
        <v>29</v>
      </c>
      <c r="F282" s="129">
        <v>29</v>
      </c>
      <c r="G282" s="130" t="s">
        <v>702</v>
      </c>
      <c r="H282" s="130" t="s">
        <v>702</v>
      </c>
      <c r="I282" s="130" t="s">
        <v>702</v>
      </c>
    </row>
    <row r="283" spans="1:9" s="71" customFormat="1" ht="15" customHeight="1" x14ac:dyDescent="0.15">
      <c r="A283" s="125">
        <v>1694</v>
      </c>
      <c r="B283" s="126"/>
      <c r="C283" s="153" t="s">
        <v>329</v>
      </c>
      <c r="D283" s="328">
        <v>2</v>
      </c>
      <c r="E283" s="130">
        <v>66</v>
      </c>
      <c r="F283" s="130">
        <v>66</v>
      </c>
      <c r="G283" s="130" t="s">
        <v>702</v>
      </c>
      <c r="H283" s="130" t="s">
        <v>702</v>
      </c>
      <c r="I283" s="130" t="s">
        <v>702</v>
      </c>
    </row>
    <row r="284" spans="1:9" s="71" customFormat="1" ht="15" customHeight="1" x14ac:dyDescent="0.15">
      <c r="A284" s="125">
        <v>1695</v>
      </c>
      <c r="B284" s="126"/>
      <c r="C284" s="153" t="s">
        <v>330</v>
      </c>
      <c r="D284" s="326">
        <v>0</v>
      </c>
      <c r="E284" s="129">
        <v>0</v>
      </c>
      <c r="F284" s="129">
        <v>0</v>
      </c>
      <c r="G284" s="130">
        <v>0</v>
      </c>
      <c r="H284" s="130">
        <v>0</v>
      </c>
      <c r="I284" s="130">
        <v>0</v>
      </c>
    </row>
    <row r="285" spans="1:9" s="71" customFormat="1" ht="15" customHeight="1" x14ac:dyDescent="0.15">
      <c r="A285" s="125"/>
      <c r="B285" s="126"/>
      <c r="C285" s="153"/>
      <c r="D285" s="328"/>
      <c r="E285" s="130"/>
      <c r="F285" s="130"/>
      <c r="G285" s="130"/>
      <c r="H285" s="130"/>
      <c r="I285" s="130"/>
    </row>
    <row r="286" spans="1:9" ht="15" customHeight="1" x14ac:dyDescent="0.2">
      <c r="A286" s="150">
        <v>1696</v>
      </c>
      <c r="B286" s="151"/>
      <c r="C286" s="153" t="s">
        <v>331</v>
      </c>
      <c r="D286" s="329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</row>
    <row r="287" spans="1:9" s="71" customFormat="1" ht="15" customHeight="1" x14ac:dyDescent="0.15">
      <c r="A287" s="125">
        <v>1697</v>
      </c>
      <c r="B287" s="126"/>
      <c r="C287" s="153" t="s">
        <v>332</v>
      </c>
      <c r="D287" s="326">
        <v>2</v>
      </c>
      <c r="E287" s="129">
        <v>26</v>
      </c>
      <c r="F287" s="129">
        <v>26</v>
      </c>
      <c r="G287" s="130" t="s">
        <v>702</v>
      </c>
      <c r="H287" s="130" t="s">
        <v>702</v>
      </c>
      <c r="I287" s="130" t="s">
        <v>702</v>
      </c>
    </row>
    <row r="288" spans="1:9" s="71" customFormat="1" ht="15" customHeight="1" x14ac:dyDescent="0.15">
      <c r="A288" s="125">
        <v>1699</v>
      </c>
      <c r="B288" s="126"/>
      <c r="C288" s="153" t="s">
        <v>333</v>
      </c>
      <c r="D288" s="328">
        <v>7</v>
      </c>
      <c r="E288" s="145">
        <v>143</v>
      </c>
      <c r="F288" s="145">
        <v>143</v>
      </c>
      <c r="G288" s="144">
        <v>53855</v>
      </c>
      <c r="H288" s="144">
        <v>277927</v>
      </c>
      <c r="I288" s="144">
        <v>459586</v>
      </c>
    </row>
    <row r="289" spans="1:9" s="71" customFormat="1" ht="15" customHeight="1" x14ac:dyDescent="0.15">
      <c r="A289" s="125"/>
      <c r="B289" s="126"/>
      <c r="C289" s="153"/>
      <c r="D289" s="328"/>
      <c r="E289" s="130"/>
      <c r="F289" s="130"/>
      <c r="G289" s="130"/>
      <c r="H289" s="130"/>
      <c r="I289" s="130"/>
    </row>
    <row r="290" spans="1:9" s="84" customFormat="1" ht="15" customHeight="1" x14ac:dyDescent="0.15">
      <c r="A290" s="121">
        <v>17</v>
      </c>
      <c r="B290" s="483" t="s">
        <v>334</v>
      </c>
      <c r="C290" s="484"/>
      <c r="D290" s="335">
        <v>40</v>
      </c>
      <c r="E290" s="161">
        <v>876</v>
      </c>
      <c r="F290" s="161">
        <v>876</v>
      </c>
      <c r="G290" s="162">
        <v>575215</v>
      </c>
      <c r="H290" s="162">
        <v>93522047</v>
      </c>
      <c r="I290" s="162">
        <v>116104345</v>
      </c>
    </row>
    <row r="291" spans="1:9" s="71" customFormat="1" ht="15" customHeight="1" thickBot="1" x14ac:dyDescent="0.2">
      <c r="A291" s="155"/>
      <c r="B291" s="156"/>
      <c r="C291" s="163"/>
      <c r="D291" s="331"/>
      <c r="E291" s="159"/>
      <c r="F291" s="159"/>
      <c r="G291" s="159"/>
      <c r="H291" s="159"/>
      <c r="I291" s="159"/>
    </row>
    <row r="292" spans="1:9" s="100" customFormat="1" ht="24.95" customHeight="1" x14ac:dyDescent="0.25">
      <c r="A292" s="487" t="s">
        <v>191</v>
      </c>
      <c r="B292" s="487"/>
      <c r="C292" s="487"/>
      <c r="D292" s="487"/>
      <c r="E292" s="487"/>
      <c r="F292" s="487"/>
      <c r="G292" s="487"/>
      <c r="H292" s="487"/>
      <c r="I292" s="487"/>
    </row>
    <row r="293" spans="1:9" s="53" customFormat="1" ht="24.95" customHeight="1" x14ac:dyDescent="0.15">
      <c r="A293" s="116"/>
      <c r="B293" s="116"/>
      <c r="C293" s="117"/>
      <c r="D293" s="116"/>
      <c r="E293" s="116"/>
      <c r="F293" s="116"/>
      <c r="G293" s="74"/>
      <c r="H293" s="74"/>
      <c r="I293" s="74"/>
    </row>
    <row r="294" spans="1:9" s="53" customFormat="1" ht="21" customHeight="1" thickBot="1" x14ac:dyDescent="0.2">
      <c r="A294" s="101" t="s">
        <v>19</v>
      </c>
      <c r="B294" s="54"/>
      <c r="C294" s="90"/>
      <c r="D294" s="51"/>
      <c r="E294" s="52"/>
      <c r="F294" s="51"/>
      <c r="G294" s="74"/>
      <c r="H294" s="74"/>
      <c r="I294" s="74"/>
    </row>
    <row r="295" spans="1:9" ht="15" customHeight="1" thickTop="1" x14ac:dyDescent="0.2">
      <c r="A295" s="488" t="s">
        <v>72</v>
      </c>
      <c r="B295" s="488"/>
      <c r="C295" s="489"/>
      <c r="D295" s="494" t="s">
        <v>38</v>
      </c>
      <c r="E295" s="497" t="s">
        <v>73</v>
      </c>
      <c r="F295" s="498"/>
      <c r="G295" s="501" t="s">
        <v>74</v>
      </c>
      <c r="H295" s="503" t="s">
        <v>75</v>
      </c>
      <c r="I295" s="503" t="s">
        <v>76</v>
      </c>
    </row>
    <row r="296" spans="1:9" ht="15" customHeight="1" x14ac:dyDescent="0.2">
      <c r="A296" s="490"/>
      <c r="B296" s="490"/>
      <c r="C296" s="491"/>
      <c r="D296" s="495"/>
      <c r="E296" s="499"/>
      <c r="F296" s="500"/>
      <c r="G296" s="502"/>
      <c r="H296" s="504"/>
      <c r="I296" s="504"/>
    </row>
    <row r="297" spans="1:9" ht="15" customHeight="1" x14ac:dyDescent="0.2">
      <c r="A297" s="490"/>
      <c r="B297" s="490"/>
      <c r="C297" s="491"/>
      <c r="D297" s="495"/>
      <c r="E297" s="56"/>
      <c r="F297" s="505" t="s">
        <v>689</v>
      </c>
      <c r="G297" s="502"/>
      <c r="H297" s="504"/>
      <c r="I297" s="504"/>
    </row>
    <row r="298" spans="1:9" ht="15" customHeight="1" x14ac:dyDescent="0.2">
      <c r="A298" s="492"/>
      <c r="B298" s="492"/>
      <c r="C298" s="493"/>
      <c r="D298" s="496"/>
      <c r="E298" s="118"/>
      <c r="F298" s="506"/>
      <c r="G298" s="119" t="s">
        <v>77</v>
      </c>
      <c r="H298" s="119" t="s">
        <v>77</v>
      </c>
      <c r="I298" s="120" t="s">
        <v>77</v>
      </c>
    </row>
    <row r="299" spans="1:9" s="71" customFormat="1" ht="15" customHeight="1" x14ac:dyDescent="0.15">
      <c r="A299" s="125">
        <v>1711</v>
      </c>
      <c r="B299" s="126"/>
      <c r="C299" s="153" t="s">
        <v>335</v>
      </c>
      <c r="D299" s="328">
        <v>2</v>
      </c>
      <c r="E299" s="145">
        <v>561</v>
      </c>
      <c r="F299" s="145">
        <v>561</v>
      </c>
      <c r="G299" s="130" t="s">
        <v>702</v>
      </c>
      <c r="H299" s="130" t="s">
        <v>702</v>
      </c>
      <c r="I299" s="130" t="s">
        <v>702</v>
      </c>
    </row>
    <row r="300" spans="1:9" s="71" customFormat="1" ht="15" customHeight="1" x14ac:dyDescent="0.15">
      <c r="A300" s="125">
        <v>1721</v>
      </c>
      <c r="B300" s="126"/>
      <c r="C300" s="153" t="s">
        <v>336</v>
      </c>
      <c r="D300" s="326">
        <v>0</v>
      </c>
      <c r="E300" s="129">
        <v>0</v>
      </c>
      <c r="F300" s="129">
        <v>0</v>
      </c>
      <c r="G300" s="130">
        <v>0</v>
      </c>
      <c r="H300" s="130">
        <v>0</v>
      </c>
      <c r="I300" s="130">
        <v>0</v>
      </c>
    </row>
    <row r="301" spans="1:9" s="71" customFormat="1" ht="15" customHeight="1" x14ac:dyDescent="0.15">
      <c r="A301" s="125">
        <v>1731</v>
      </c>
      <c r="B301" s="126"/>
      <c r="C301" s="153" t="s">
        <v>337</v>
      </c>
      <c r="D301" s="326">
        <v>0</v>
      </c>
      <c r="E301" s="129">
        <v>0</v>
      </c>
      <c r="F301" s="129">
        <v>0</v>
      </c>
      <c r="G301" s="130">
        <v>0</v>
      </c>
      <c r="H301" s="130">
        <v>0</v>
      </c>
      <c r="I301" s="130">
        <v>0</v>
      </c>
    </row>
    <row r="302" spans="1:9" s="71" customFormat="1" ht="15" customHeight="1" x14ac:dyDescent="0.15">
      <c r="A302" s="125">
        <v>1741</v>
      </c>
      <c r="B302" s="126"/>
      <c r="C302" s="153" t="s">
        <v>338</v>
      </c>
      <c r="D302" s="326">
        <v>31</v>
      </c>
      <c r="E302" s="130">
        <v>225</v>
      </c>
      <c r="F302" s="130">
        <v>225</v>
      </c>
      <c r="G302" s="130">
        <v>121988</v>
      </c>
      <c r="H302" s="130">
        <v>1100908</v>
      </c>
      <c r="I302" s="130">
        <v>1650371</v>
      </c>
    </row>
    <row r="303" spans="1:9" s="71" customFormat="1" ht="15" customHeight="1" x14ac:dyDescent="0.15">
      <c r="A303" s="125">
        <v>1799</v>
      </c>
      <c r="B303" s="126"/>
      <c r="C303" s="153" t="s">
        <v>339</v>
      </c>
      <c r="D303" s="326">
        <v>7</v>
      </c>
      <c r="E303" s="145">
        <v>90</v>
      </c>
      <c r="F303" s="145">
        <v>90</v>
      </c>
      <c r="G303" s="144" t="s">
        <v>720</v>
      </c>
      <c r="H303" s="144" t="s">
        <v>720</v>
      </c>
      <c r="I303" s="144" t="s">
        <v>720</v>
      </c>
    </row>
    <row r="304" spans="1:9" ht="15" customHeight="1" x14ac:dyDescent="0.2">
      <c r="B304" s="126"/>
      <c r="C304" s="140"/>
      <c r="D304" s="333"/>
      <c r="E304" s="65"/>
      <c r="F304" s="65"/>
      <c r="G304" s="75"/>
      <c r="H304" s="75"/>
      <c r="I304" s="75"/>
    </row>
    <row r="305" spans="1:9" s="84" customFormat="1" ht="15" customHeight="1" x14ac:dyDescent="0.15">
      <c r="A305" s="121">
        <v>18</v>
      </c>
      <c r="B305" s="483" t="s">
        <v>340</v>
      </c>
      <c r="C305" s="484"/>
      <c r="D305" s="335">
        <v>170</v>
      </c>
      <c r="E305" s="161">
        <v>4426</v>
      </c>
      <c r="F305" s="161">
        <v>4416</v>
      </c>
      <c r="G305" s="162">
        <v>1554509</v>
      </c>
      <c r="H305" s="162">
        <v>6708715</v>
      </c>
      <c r="I305" s="162">
        <v>11044746</v>
      </c>
    </row>
    <row r="306" spans="1:9" s="71" customFormat="1" ht="15" customHeight="1" x14ac:dyDescent="0.15">
      <c r="A306" s="125"/>
      <c r="B306" s="126"/>
      <c r="C306" s="153"/>
      <c r="D306" s="328"/>
      <c r="E306" s="130"/>
      <c r="F306" s="130"/>
      <c r="G306" s="130"/>
      <c r="H306" s="130"/>
      <c r="I306" s="130"/>
    </row>
    <row r="307" spans="1:9" s="71" customFormat="1" ht="15" customHeight="1" x14ac:dyDescent="0.15">
      <c r="A307" s="125">
        <v>1811</v>
      </c>
      <c r="B307" s="126"/>
      <c r="C307" s="153" t="s">
        <v>341</v>
      </c>
      <c r="D307" s="326">
        <v>0</v>
      </c>
      <c r="E307" s="129">
        <v>0</v>
      </c>
      <c r="F307" s="129">
        <v>0</v>
      </c>
      <c r="G307" s="130">
        <v>0</v>
      </c>
      <c r="H307" s="130">
        <v>0</v>
      </c>
      <c r="I307" s="130">
        <v>0</v>
      </c>
    </row>
    <row r="308" spans="1:9" s="71" customFormat="1" ht="15" customHeight="1" x14ac:dyDescent="0.15">
      <c r="A308" s="125">
        <v>1812</v>
      </c>
      <c r="B308" s="126"/>
      <c r="C308" s="153" t="s">
        <v>342</v>
      </c>
      <c r="D308" s="328">
        <v>5</v>
      </c>
      <c r="E308" s="130">
        <v>121</v>
      </c>
      <c r="F308" s="130">
        <v>121</v>
      </c>
      <c r="G308" s="130">
        <v>59248</v>
      </c>
      <c r="H308" s="130">
        <v>727327</v>
      </c>
      <c r="I308" s="130">
        <v>1063109</v>
      </c>
    </row>
    <row r="309" spans="1:9" s="71" customFormat="1" ht="15" customHeight="1" x14ac:dyDescent="0.15">
      <c r="A309" s="125">
        <v>1813</v>
      </c>
      <c r="B309" s="126"/>
      <c r="C309" s="153" t="s">
        <v>343</v>
      </c>
      <c r="D309" s="326">
        <v>1</v>
      </c>
      <c r="E309" s="129">
        <v>7</v>
      </c>
      <c r="F309" s="129">
        <v>7</v>
      </c>
      <c r="G309" s="130" t="s">
        <v>702</v>
      </c>
      <c r="H309" s="130" t="s">
        <v>702</v>
      </c>
      <c r="I309" s="130" t="s">
        <v>702</v>
      </c>
    </row>
    <row r="310" spans="1:9" s="71" customFormat="1" ht="15" customHeight="1" x14ac:dyDescent="0.15">
      <c r="A310" s="125">
        <v>1814</v>
      </c>
      <c r="B310" s="126"/>
      <c r="C310" s="153" t="s">
        <v>344</v>
      </c>
      <c r="D310" s="328">
        <v>3</v>
      </c>
      <c r="E310" s="130">
        <v>84</v>
      </c>
      <c r="F310" s="130">
        <v>84</v>
      </c>
      <c r="G310" s="130">
        <v>33969</v>
      </c>
      <c r="H310" s="130">
        <v>54591</v>
      </c>
      <c r="I310" s="130">
        <v>222671</v>
      </c>
    </row>
    <row r="311" spans="1:9" s="71" customFormat="1" ht="15" customHeight="1" x14ac:dyDescent="0.15">
      <c r="A311" s="125">
        <v>1815</v>
      </c>
      <c r="B311" s="126"/>
      <c r="C311" s="153" t="s">
        <v>345</v>
      </c>
      <c r="D311" s="328">
        <v>2</v>
      </c>
      <c r="E311" s="145">
        <v>70</v>
      </c>
      <c r="F311" s="145">
        <v>70</v>
      </c>
      <c r="G311" s="144" t="s">
        <v>702</v>
      </c>
      <c r="H311" s="144" t="s">
        <v>702</v>
      </c>
      <c r="I311" s="144" t="s">
        <v>702</v>
      </c>
    </row>
    <row r="312" spans="1:9" s="71" customFormat="1" ht="15" customHeight="1" x14ac:dyDescent="0.15">
      <c r="A312" s="125"/>
      <c r="B312" s="126"/>
      <c r="C312" s="153"/>
      <c r="D312" s="328"/>
      <c r="E312" s="145"/>
      <c r="F312" s="145"/>
      <c r="G312" s="144"/>
      <c r="H312" s="144"/>
      <c r="I312" s="144"/>
    </row>
    <row r="313" spans="1:9" s="71" customFormat="1" ht="15" customHeight="1" x14ac:dyDescent="0.15">
      <c r="A313" s="125">
        <v>1821</v>
      </c>
      <c r="B313" s="126"/>
      <c r="C313" s="153" t="s">
        <v>346</v>
      </c>
      <c r="D313" s="328">
        <v>12</v>
      </c>
      <c r="E313" s="130">
        <v>311</v>
      </c>
      <c r="F313" s="130">
        <v>311</v>
      </c>
      <c r="G313" s="144">
        <v>135094</v>
      </c>
      <c r="H313" s="130">
        <v>559845</v>
      </c>
      <c r="I313" s="130">
        <v>960881</v>
      </c>
    </row>
    <row r="314" spans="1:9" s="71" customFormat="1" ht="15" customHeight="1" x14ac:dyDescent="0.15">
      <c r="A314" s="125">
        <v>1822</v>
      </c>
      <c r="B314" s="126"/>
      <c r="C314" s="153" t="s">
        <v>347</v>
      </c>
      <c r="D314" s="328">
        <v>2</v>
      </c>
      <c r="E314" s="145">
        <v>31</v>
      </c>
      <c r="F314" s="145">
        <v>31</v>
      </c>
      <c r="G314" s="144" t="s">
        <v>702</v>
      </c>
      <c r="H314" s="144" t="s">
        <v>702</v>
      </c>
      <c r="I314" s="144" t="s">
        <v>702</v>
      </c>
    </row>
    <row r="315" spans="1:9" s="71" customFormat="1" ht="15" customHeight="1" x14ac:dyDescent="0.15">
      <c r="A315" s="125">
        <v>1823</v>
      </c>
      <c r="B315" s="126"/>
      <c r="C315" s="153" t="s">
        <v>348</v>
      </c>
      <c r="D315" s="326">
        <v>0</v>
      </c>
      <c r="E315" s="129">
        <v>0</v>
      </c>
      <c r="F315" s="129">
        <v>0</v>
      </c>
      <c r="G315" s="130">
        <v>0</v>
      </c>
      <c r="H315" s="130">
        <v>0</v>
      </c>
      <c r="I315" s="130">
        <v>0</v>
      </c>
    </row>
    <row r="316" spans="1:9" s="71" customFormat="1" ht="15" customHeight="1" x14ac:dyDescent="0.15">
      <c r="A316" s="125">
        <v>1824</v>
      </c>
      <c r="B316" s="126"/>
      <c r="C316" s="153" t="s">
        <v>349</v>
      </c>
      <c r="D316" s="326">
        <v>0</v>
      </c>
      <c r="E316" s="129">
        <v>0</v>
      </c>
      <c r="F316" s="129">
        <v>0</v>
      </c>
      <c r="G316" s="130">
        <v>0</v>
      </c>
      <c r="H316" s="130">
        <v>0</v>
      </c>
      <c r="I316" s="130">
        <v>0</v>
      </c>
    </row>
    <row r="317" spans="1:9" s="71" customFormat="1" ht="15" customHeight="1" x14ac:dyDescent="0.15">
      <c r="A317" s="150">
        <v>1825</v>
      </c>
      <c r="B317" s="151"/>
      <c r="C317" s="153" t="s">
        <v>350</v>
      </c>
      <c r="D317" s="329">
        <v>39</v>
      </c>
      <c r="E317" s="130">
        <v>963</v>
      </c>
      <c r="F317" s="130">
        <v>957</v>
      </c>
      <c r="G317" s="130">
        <v>329139</v>
      </c>
      <c r="H317" s="130">
        <v>1490554</v>
      </c>
      <c r="I317" s="130">
        <v>2282408</v>
      </c>
    </row>
    <row r="318" spans="1:9" s="71" customFormat="1" ht="15" customHeight="1" x14ac:dyDescent="0.15">
      <c r="A318" s="150"/>
      <c r="B318" s="151"/>
      <c r="C318" s="153"/>
      <c r="D318" s="329"/>
      <c r="E318" s="129"/>
      <c r="F318" s="129"/>
      <c r="G318" s="130"/>
      <c r="H318" s="130"/>
      <c r="I318" s="130"/>
    </row>
    <row r="319" spans="1:9" s="71" customFormat="1" ht="15" customHeight="1" x14ac:dyDescent="0.15">
      <c r="A319" s="150">
        <v>1831</v>
      </c>
      <c r="B319" s="151"/>
      <c r="C319" s="153" t="s">
        <v>351</v>
      </c>
      <c r="D319" s="329">
        <v>1</v>
      </c>
      <c r="E319" s="130">
        <v>191</v>
      </c>
      <c r="F319" s="130">
        <v>191</v>
      </c>
      <c r="G319" s="144" t="s">
        <v>702</v>
      </c>
      <c r="H319" s="130" t="s">
        <v>702</v>
      </c>
      <c r="I319" s="130" t="s">
        <v>702</v>
      </c>
    </row>
    <row r="320" spans="1:9" s="71" customFormat="1" ht="15" customHeight="1" x14ac:dyDescent="0.15">
      <c r="A320" s="150">
        <v>1832</v>
      </c>
      <c r="B320" s="151"/>
      <c r="C320" s="149" t="s">
        <v>352</v>
      </c>
      <c r="D320" s="326">
        <v>3</v>
      </c>
      <c r="E320" s="129">
        <v>322</v>
      </c>
      <c r="F320" s="129">
        <v>322</v>
      </c>
      <c r="G320" s="130">
        <v>94314</v>
      </c>
      <c r="H320" s="130">
        <v>534292</v>
      </c>
      <c r="I320" s="130">
        <v>853415</v>
      </c>
    </row>
    <row r="321" spans="1:9" s="71" customFormat="1" ht="15" customHeight="1" x14ac:dyDescent="0.15">
      <c r="A321" s="150">
        <v>1833</v>
      </c>
      <c r="B321" s="151"/>
      <c r="C321" s="149" t="s">
        <v>353</v>
      </c>
      <c r="D321" s="326">
        <v>3</v>
      </c>
      <c r="E321" s="130">
        <v>59</v>
      </c>
      <c r="F321" s="130">
        <v>59</v>
      </c>
      <c r="G321" s="130">
        <v>21716</v>
      </c>
      <c r="H321" s="130">
        <v>32514</v>
      </c>
      <c r="I321" s="130">
        <v>106869</v>
      </c>
    </row>
    <row r="322" spans="1:9" s="71" customFormat="1" ht="15" customHeight="1" x14ac:dyDescent="0.15">
      <c r="A322" s="150">
        <v>1834</v>
      </c>
      <c r="B322" s="151"/>
      <c r="C322" s="153" t="s">
        <v>354</v>
      </c>
      <c r="D322" s="329">
        <v>8</v>
      </c>
      <c r="E322" s="129">
        <v>69</v>
      </c>
      <c r="F322" s="129">
        <v>68</v>
      </c>
      <c r="G322" s="130">
        <v>29858</v>
      </c>
      <c r="H322" s="130">
        <v>51435</v>
      </c>
      <c r="I322" s="130">
        <v>116433</v>
      </c>
    </row>
    <row r="323" spans="1:9" s="71" customFormat="1" ht="15" customHeight="1" x14ac:dyDescent="0.15">
      <c r="A323" s="150">
        <v>1841</v>
      </c>
      <c r="B323" s="151"/>
      <c r="C323" s="149" t="s">
        <v>355</v>
      </c>
      <c r="D323" s="326">
        <v>10</v>
      </c>
      <c r="E323" s="129">
        <v>278</v>
      </c>
      <c r="F323" s="129">
        <v>278</v>
      </c>
      <c r="G323" s="130">
        <v>113453</v>
      </c>
      <c r="H323" s="130">
        <v>357754</v>
      </c>
      <c r="I323" s="130">
        <v>673982</v>
      </c>
    </row>
    <row r="324" spans="1:9" s="71" customFormat="1" ht="15" customHeight="1" x14ac:dyDescent="0.15">
      <c r="A324" s="150"/>
      <c r="B324" s="151"/>
      <c r="C324" s="149"/>
      <c r="D324" s="326"/>
      <c r="E324" s="130"/>
      <c r="F324" s="130"/>
      <c r="G324" s="130"/>
      <c r="H324" s="130"/>
      <c r="I324" s="130"/>
    </row>
    <row r="325" spans="1:9" s="71" customFormat="1" ht="15" customHeight="1" x14ac:dyDescent="0.15">
      <c r="A325" s="150">
        <v>1842</v>
      </c>
      <c r="B325" s="151"/>
      <c r="C325" s="153" t="s">
        <v>356</v>
      </c>
      <c r="D325" s="329">
        <v>13</v>
      </c>
      <c r="E325" s="129">
        <v>270</v>
      </c>
      <c r="F325" s="129">
        <v>270</v>
      </c>
      <c r="G325" s="144">
        <v>129802</v>
      </c>
      <c r="H325" s="130">
        <v>666403</v>
      </c>
      <c r="I325" s="130">
        <v>1134135</v>
      </c>
    </row>
    <row r="326" spans="1:9" s="71" customFormat="1" ht="15" customHeight="1" x14ac:dyDescent="0.15">
      <c r="A326" s="150">
        <v>1843</v>
      </c>
      <c r="B326" s="151"/>
      <c r="C326" s="153" t="s">
        <v>357</v>
      </c>
      <c r="D326" s="329">
        <v>1</v>
      </c>
      <c r="E326" s="129">
        <v>42</v>
      </c>
      <c r="F326" s="129">
        <v>42</v>
      </c>
      <c r="G326" s="130" t="s">
        <v>702</v>
      </c>
      <c r="H326" s="130" t="s">
        <v>702</v>
      </c>
      <c r="I326" s="130" t="s">
        <v>702</v>
      </c>
    </row>
    <row r="327" spans="1:9" s="71" customFormat="1" ht="15" customHeight="1" x14ac:dyDescent="0.15">
      <c r="A327" s="150">
        <v>1844</v>
      </c>
      <c r="B327" s="151"/>
      <c r="C327" s="153" t="s">
        <v>358</v>
      </c>
      <c r="D327" s="329">
        <v>11</v>
      </c>
      <c r="E327" s="129">
        <v>101</v>
      </c>
      <c r="F327" s="129">
        <v>99</v>
      </c>
      <c r="G327" s="130">
        <v>31565</v>
      </c>
      <c r="H327" s="130">
        <v>64214</v>
      </c>
      <c r="I327" s="130">
        <v>132093</v>
      </c>
    </row>
    <row r="328" spans="1:9" s="71" customFormat="1" ht="15" customHeight="1" x14ac:dyDescent="0.15">
      <c r="A328" s="150">
        <v>1845</v>
      </c>
      <c r="B328" s="151"/>
      <c r="C328" s="153" t="s">
        <v>359</v>
      </c>
      <c r="D328" s="329">
        <v>8</v>
      </c>
      <c r="E328" s="130">
        <v>185</v>
      </c>
      <c r="F328" s="130">
        <v>185</v>
      </c>
      <c r="G328" s="130">
        <v>67426</v>
      </c>
      <c r="H328" s="130">
        <v>173310</v>
      </c>
      <c r="I328" s="130">
        <v>310433</v>
      </c>
    </row>
    <row r="329" spans="1:9" ht="15" customHeight="1" x14ac:dyDescent="0.2">
      <c r="A329" s="150">
        <v>1851</v>
      </c>
      <c r="B329" s="151"/>
      <c r="C329" s="153" t="s">
        <v>360</v>
      </c>
      <c r="D329" s="329">
        <v>6</v>
      </c>
      <c r="E329" s="130">
        <v>123</v>
      </c>
      <c r="F329" s="130">
        <v>123</v>
      </c>
      <c r="G329" s="130">
        <v>41822</v>
      </c>
      <c r="H329" s="130">
        <v>90621</v>
      </c>
      <c r="I329" s="130">
        <v>182159</v>
      </c>
    </row>
    <row r="330" spans="1:9" ht="15" customHeight="1" x14ac:dyDescent="0.2">
      <c r="A330" s="150"/>
      <c r="B330" s="151"/>
      <c r="C330" s="153"/>
      <c r="D330" s="329"/>
      <c r="E330" s="130"/>
      <c r="F330" s="130"/>
      <c r="G330" s="130"/>
      <c r="H330" s="130"/>
      <c r="I330" s="130"/>
    </row>
    <row r="331" spans="1:9" ht="15" customHeight="1" x14ac:dyDescent="0.2">
      <c r="A331" s="150">
        <v>1852</v>
      </c>
      <c r="B331" s="151"/>
      <c r="C331" s="153" t="s">
        <v>361</v>
      </c>
      <c r="D331" s="329">
        <v>3</v>
      </c>
      <c r="E331" s="130">
        <v>26</v>
      </c>
      <c r="F331" s="130">
        <v>26</v>
      </c>
      <c r="G331" s="130">
        <v>9565</v>
      </c>
      <c r="H331" s="130">
        <v>15496</v>
      </c>
      <c r="I331" s="130">
        <v>48083</v>
      </c>
    </row>
    <row r="332" spans="1:9" s="71" customFormat="1" ht="15" customHeight="1" x14ac:dyDescent="0.15">
      <c r="A332" s="150">
        <v>1891</v>
      </c>
      <c r="B332" s="151"/>
      <c r="C332" s="153" t="s">
        <v>362</v>
      </c>
      <c r="D332" s="329">
        <v>3</v>
      </c>
      <c r="E332" s="130">
        <v>106</v>
      </c>
      <c r="F332" s="130">
        <v>106</v>
      </c>
      <c r="G332" s="130">
        <v>24260</v>
      </c>
      <c r="H332" s="130">
        <v>86356</v>
      </c>
      <c r="I332" s="130">
        <v>149508</v>
      </c>
    </row>
    <row r="333" spans="1:9" s="71" customFormat="1" ht="15" customHeight="1" x14ac:dyDescent="0.15">
      <c r="A333" s="150">
        <v>1892</v>
      </c>
      <c r="B333" s="151"/>
      <c r="C333" s="153" t="s">
        <v>363</v>
      </c>
      <c r="D333" s="329">
        <v>15</v>
      </c>
      <c r="E333" s="130">
        <v>424</v>
      </c>
      <c r="F333" s="130">
        <v>424</v>
      </c>
      <c r="G333" s="130">
        <v>142570</v>
      </c>
      <c r="H333" s="130">
        <v>470532</v>
      </c>
      <c r="I333" s="130">
        <v>867512</v>
      </c>
    </row>
    <row r="334" spans="1:9" s="71" customFormat="1" ht="15" customHeight="1" x14ac:dyDescent="0.15">
      <c r="A334" s="150">
        <v>1897</v>
      </c>
      <c r="B334" s="151"/>
      <c r="C334" s="153" t="s">
        <v>364</v>
      </c>
      <c r="D334" s="329">
        <v>7</v>
      </c>
      <c r="E334" s="130">
        <v>128</v>
      </c>
      <c r="F334" s="130">
        <v>127</v>
      </c>
      <c r="G334" s="130">
        <v>40469</v>
      </c>
      <c r="H334" s="130">
        <v>925206</v>
      </c>
      <c r="I334" s="130">
        <v>1102496</v>
      </c>
    </row>
    <row r="335" spans="1:9" s="71" customFormat="1" ht="15" customHeight="1" x14ac:dyDescent="0.15">
      <c r="A335" s="150">
        <v>1898</v>
      </c>
      <c r="B335" s="151"/>
      <c r="C335" s="153" t="s">
        <v>365</v>
      </c>
      <c r="D335" s="332">
        <v>14</v>
      </c>
      <c r="E335" s="130">
        <v>515</v>
      </c>
      <c r="F335" s="130">
        <v>515</v>
      </c>
      <c r="G335" s="130">
        <v>152590</v>
      </c>
      <c r="H335" s="130">
        <v>260696</v>
      </c>
      <c r="I335" s="130">
        <v>506914</v>
      </c>
    </row>
    <row r="336" spans="1:9" s="71" customFormat="1" ht="15" customHeight="1" x14ac:dyDescent="0.15">
      <c r="A336" s="125"/>
      <c r="B336" s="126"/>
      <c r="C336" s="153"/>
      <c r="D336" s="328"/>
      <c r="E336" s="130"/>
      <c r="F336" s="130"/>
      <c r="G336" s="130"/>
      <c r="H336" s="130"/>
      <c r="I336" s="130"/>
    </row>
    <row r="337" spans="1:9" s="84" customFormat="1" ht="15" customHeight="1" x14ac:dyDescent="0.15">
      <c r="A337" s="121">
        <v>19</v>
      </c>
      <c r="B337" s="483" t="s">
        <v>366</v>
      </c>
      <c r="C337" s="484"/>
      <c r="D337" s="335">
        <v>26</v>
      </c>
      <c r="E337" s="161">
        <v>655</v>
      </c>
      <c r="F337" s="161">
        <v>655</v>
      </c>
      <c r="G337" s="162">
        <v>218938</v>
      </c>
      <c r="H337" s="162">
        <v>488677</v>
      </c>
      <c r="I337" s="162">
        <v>977106</v>
      </c>
    </row>
    <row r="338" spans="1:9" s="71" customFormat="1" ht="15" customHeight="1" x14ac:dyDescent="0.15">
      <c r="A338" s="125"/>
      <c r="B338" s="126"/>
      <c r="C338" s="153"/>
      <c r="D338" s="328"/>
      <c r="E338" s="130"/>
      <c r="F338" s="130"/>
      <c r="G338" s="130"/>
      <c r="H338" s="130"/>
      <c r="I338" s="130"/>
    </row>
    <row r="339" spans="1:9" s="71" customFormat="1" ht="15" customHeight="1" x14ac:dyDescent="0.15">
      <c r="A339" s="125">
        <v>1911</v>
      </c>
      <c r="B339" s="126"/>
      <c r="C339" s="153" t="s">
        <v>367</v>
      </c>
      <c r="D339" s="326">
        <v>0</v>
      </c>
      <c r="E339" s="129">
        <v>0</v>
      </c>
      <c r="F339" s="129">
        <v>0</v>
      </c>
      <c r="G339" s="144">
        <v>0</v>
      </c>
      <c r="H339" s="130">
        <v>0</v>
      </c>
      <c r="I339" s="130">
        <v>0</v>
      </c>
    </row>
    <row r="340" spans="1:9" s="71" customFormat="1" ht="15" customHeight="1" x14ac:dyDescent="0.15">
      <c r="A340" s="125">
        <v>1919</v>
      </c>
      <c r="B340" s="126"/>
      <c r="C340" s="153" t="s">
        <v>368</v>
      </c>
      <c r="D340" s="326">
        <v>0</v>
      </c>
      <c r="E340" s="129">
        <v>0</v>
      </c>
      <c r="F340" s="129">
        <v>0</v>
      </c>
      <c r="G340" s="130">
        <v>0</v>
      </c>
      <c r="H340" s="130">
        <v>0</v>
      </c>
      <c r="I340" s="130">
        <v>0</v>
      </c>
    </row>
    <row r="341" spans="1:9" s="71" customFormat="1" ht="15" customHeight="1" x14ac:dyDescent="0.15">
      <c r="A341" s="125">
        <v>1921</v>
      </c>
      <c r="B341" s="126"/>
      <c r="C341" s="153" t="s">
        <v>369</v>
      </c>
      <c r="D341" s="328">
        <v>2</v>
      </c>
      <c r="E341" s="130">
        <v>114</v>
      </c>
      <c r="F341" s="130">
        <v>114</v>
      </c>
      <c r="G341" s="130" t="s">
        <v>702</v>
      </c>
      <c r="H341" s="130" t="s">
        <v>702</v>
      </c>
      <c r="I341" s="130" t="s">
        <v>702</v>
      </c>
    </row>
    <row r="342" spans="1:9" s="71" customFormat="1" ht="15" customHeight="1" x14ac:dyDescent="0.15">
      <c r="A342" s="125">
        <v>1922</v>
      </c>
      <c r="B342" s="126"/>
      <c r="C342" s="153" t="s">
        <v>370</v>
      </c>
      <c r="D342" s="326">
        <v>0</v>
      </c>
      <c r="E342" s="129">
        <v>0</v>
      </c>
      <c r="F342" s="129">
        <v>0</v>
      </c>
      <c r="G342" s="130">
        <v>0</v>
      </c>
      <c r="H342" s="130">
        <v>0</v>
      </c>
      <c r="I342" s="130">
        <v>0</v>
      </c>
    </row>
    <row r="343" spans="1:9" s="71" customFormat="1" ht="15" customHeight="1" x14ac:dyDescent="0.15">
      <c r="A343" s="125">
        <v>1931</v>
      </c>
      <c r="B343" s="126"/>
      <c r="C343" s="153" t="s">
        <v>371</v>
      </c>
      <c r="D343" s="326">
        <v>2</v>
      </c>
      <c r="E343" s="129">
        <v>9</v>
      </c>
      <c r="F343" s="129">
        <v>9</v>
      </c>
      <c r="G343" s="130" t="s">
        <v>702</v>
      </c>
      <c r="H343" s="130" t="s">
        <v>702</v>
      </c>
      <c r="I343" s="130" t="s">
        <v>702</v>
      </c>
    </row>
    <row r="344" spans="1:9" s="71" customFormat="1" ht="15" customHeight="1" x14ac:dyDescent="0.15">
      <c r="A344" s="125"/>
      <c r="B344" s="126"/>
      <c r="C344" s="153"/>
      <c r="D344" s="328"/>
      <c r="E344" s="145"/>
      <c r="F344" s="145"/>
      <c r="G344" s="144"/>
      <c r="H344" s="144"/>
      <c r="I344" s="144"/>
    </row>
    <row r="345" spans="1:9" s="71" customFormat="1" ht="15" customHeight="1" x14ac:dyDescent="0.15">
      <c r="A345" s="125">
        <v>1932</v>
      </c>
      <c r="B345" s="126"/>
      <c r="C345" s="153" t="s">
        <v>372</v>
      </c>
      <c r="D345" s="326">
        <v>1</v>
      </c>
      <c r="E345" s="129">
        <v>4</v>
      </c>
      <c r="F345" s="129">
        <v>4</v>
      </c>
      <c r="G345" s="144" t="s">
        <v>702</v>
      </c>
      <c r="H345" s="130" t="s">
        <v>702</v>
      </c>
      <c r="I345" s="130" t="s">
        <v>702</v>
      </c>
    </row>
    <row r="346" spans="1:9" s="71" customFormat="1" ht="15" customHeight="1" x14ac:dyDescent="0.15">
      <c r="A346" s="125">
        <v>1933</v>
      </c>
      <c r="B346" s="126"/>
      <c r="C346" s="153" t="s">
        <v>373</v>
      </c>
      <c r="D346" s="328">
        <v>11</v>
      </c>
      <c r="E346" s="145">
        <v>255</v>
      </c>
      <c r="F346" s="145">
        <v>255</v>
      </c>
      <c r="G346" s="144">
        <v>90667</v>
      </c>
      <c r="H346" s="144">
        <v>148554</v>
      </c>
      <c r="I346" s="144">
        <v>273478</v>
      </c>
    </row>
    <row r="347" spans="1:9" s="71" customFormat="1" ht="15" customHeight="1" x14ac:dyDescent="0.15">
      <c r="A347" s="125">
        <v>1991</v>
      </c>
      <c r="B347" s="126"/>
      <c r="C347" s="153" t="s">
        <v>374</v>
      </c>
      <c r="D347" s="326">
        <v>0</v>
      </c>
      <c r="E347" s="129">
        <v>0</v>
      </c>
      <c r="F347" s="129">
        <v>0</v>
      </c>
      <c r="G347" s="130">
        <v>0</v>
      </c>
      <c r="H347" s="130">
        <v>0</v>
      </c>
      <c r="I347" s="130">
        <v>0</v>
      </c>
    </row>
    <row r="348" spans="1:9" s="71" customFormat="1" ht="15" customHeight="1" x14ac:dyDescent="0.15">
      <c r="A348" s="125">
        <v>1992</v>
      </c>
      <c r="B348" s="126"/>
      <c r="C348" s="153" t="s">
        <v>375</v>
      </c>
      <c r="D348" s="328">
        <v>1</v>
      </c>
      <c r="E348" s="145">
        <v>128</v>
      </c>
      <c r="F348" s="145">
        <v>128</v>
      </c>
      <c r="G348" s="130" t="s">
        <v>702</v>
      </c>
      <c r="H348" s="130" t="s">
        <v>702</v>
      </c>
      <c r="I348" s="130" t="s">
        <v>702</v>
      </c>
    </row>
    <row r="349" spans="1:9" s="71" customFormat="1" ht="15" customHeight="1" x14ac:dyDescent="0.15">
      <c r="A349" s="125">
        <v>1993</v>
      </c>
      <c r="B349" s="126"/>
      <c r="C349" s="153" t="s">
        <v>376</v>
      </c>
      <c r="D349" s="326">
        <v>0</v>
      </c>
      <c r="E349" s="129">
        <v>0</v>
      </c>
      <c r="F349" s="129">
        <v>0</v>
      </c>
      <c r="G349" s="130">
        <v>0</v>
      </c>
      <c r="H349" s="130">
        <v>0</v>
      </c>
      <c r="I349" s="130">
        <v>0</v>
      </c>
    </row>
    <row r="350" spans="1:9" s="71" customFormat="1" ht="15" customHeight="1" x14ac:dyDescent="0.15">
      <c r="A350" s="125"/>
      <c r="B350" s="126"/>
      <c r="C350" s="153"/>
      <c r="D350" s="328"/>
      <c r="E350" s="145"/>
      <c r="F350" s="145"/>
      <c r="G350" s="144"/>
      <c r="H350" s="144"/>
      <c r="I350" s="144"/>
    </row>
    <row r="351" spans="1:9" s="71" customFormat="1" ht="15" customHeight="1" x14ac:dyDescent="0.15">
      <c r="A351" s="125">
        <v>1994</v>
      </c>
      <c r="B351" s="126"/>
      <c r="C351" s="153" t="s">
        <v>377</v>
      </c>
      <c r="D351" s="328">
        <v>5</v>
      </c>
      <c r="E351" s="130">
        <v>84</v>
      </c>
      <c r="F351" s="130">
        <v>84</v>
      </c>
      <c r="G351" s="144">
        <v>43474</v>
      </c>
      <c r="H351" s="130">
        <v>116235</v>
      </c>
      <c r="I351" s="130">
        <v>216634</v>
      </c>
    </row>
    <row r="352" spans="1:9" s="71" customFormat="1" ht="15" customHeight="1" x14ac:dyDescent="0.15">
      <c r="A352" s="125">
        <v>1995</v>
      </c>
      <c r="B352" s="126"/>
      <c r="C352" s="153" t="s">
        <v>378</v>
      </c>
      <c r="D352" s="326">
        <v>0</v>
      </c>
      <c r="E352" s="129">
        <v>0</v>
      </c>
      <c r="F352" s="129">
        <v>0</v>
      </c>
      <c r="G352" s="130">
        <v>0</v>
      </c>
      <c r="H352" s="130">
        <v>0</v>
      </c>
      <c r="I352" s="130">
        <v>0</v>
      </c>
    </row>
    <row r="353" spans="1:9" s="71" customFormat="1" ht="15" customHeight="1" x14ac:dyDescent="0.15">
      <c r="A353" s="125">
        <v>1999</v>
      </c>
      <c r="B353" s="126"/>
      <c r="C353" s="153" t="s">
        <v>379</v>
      </c>
      <c r="D353" s="328">
        <v>4</v>
      </c>
      <c r="E353" s="145">
        <v>61</v>
      </c>
      <c r="F353" s="145">
        <v>61</v>
      </c>
      <c r="G353" s="144">
        <v>8985</v>
      </c>
      <c r="H353" s="144">
        <v>31123</v>
      </c>
      <c r="I353" s="144">
        <v>76211</v>
      </c>
    </row>
    <row r="354" spans="1:9" s="71" customFormat="1" ht="15" customHeight="1" x14ac:dyDescent="0.15">
      <c r="A354" s="125"/>
      <c r="B354" s="126"/>
      <c r="C354" s="153"/>
      <c r="D354" s="328"/>
      <c r="E354" s="145"/>
      <c r="F354" s="145"/>
      <c r="G354" s="144"/>
      <c r="H354" s="144"/>
      <c r="I354" s="144"/>
    </row>
    <row r="355" spans="1:9" s="84" customFormat="1" ht="15" customHeight="1" x14ac:dyDescent="0.15">
      <c r="A355" s="121">
        <v>20</v>
      </c>
      <c r="B355" s="483" t="s">
        <v>380</v>
      </c>
      <c r="C355" s="484"/>
      <c r="D355" s="335">
        <v>15</v>
      </c>
      <c r="E355" s="161">
        <v>457</v>
      </c>
      <c r="F355" s="161">
        <v>456</v>
      </c>
      <c r="G355" s="162">
        <v>153836</v>
      </c>
      <c r="H355" s="162">
        <v>309613</v>
      </c>
      <c r="I355" s="162">
        <v>616761</v>
      </c>
    </row>
    <row r="356" spans="1:9" s="71" customFormat="1" ht="15" customHeight="1" x14ac:dyDescent="0.15">
      <c r="A356" s="125"/>
      <c r="B356" s="126"/>
      <c r="C356" s="153"/>
      <c r="D356" s="328"/>
      <c r="E356" s="145"/>
      <c r="F356" s="145"/>
      <c r="G356" s="144"/>
      <c r="H356" s="144"/>
      <c r="I356" s="144"/>
    </row>
    <row r="357" spans="1:9" s="71" customFormat="1" ht="15" customHeight="1" x14ac:dyDescent="0.15">
      <c r="A357" s="125">
        <v>2011</v>
      </c>
      <c r="B357" s="126"/>
      <c r="C357" s="153" t="s">
        <v>381</v>
      </c>
      <c r="D357" s="328">
        <v>2</v>
      </c>
      <c r="E357" s="145">
        <v>15</v>
      </c>
      <c r="F357" s="145">
        <v>15</v>
      </c>
      <c r="G357" s="130" t="s">
        <v>702</v>
      </c>
      <c r="H357" s="130" t="s">
        <v>702</v>
      </c>
      <c r="I357" s="130" t="s">
        <v>702</v>
      </c>
    </row>
    <row r="358" spans="1:9" s="71" customFormat="1" ht="15" customHeight="1" x14ac:dyDescent="0.15">
      <c r="A358" s="125">
        <v>2021</v>
      </c>
      <c r="B358" s="126"/>
      <c r="C358" s="153" t="s">
        <v>382</v>
      </c>
      <c r="D358" s="326">
        <v>0</v>
      </c>
      <c r="E358" s="129">
        <v>0</v>
      </c>
      <c r="F358" s="129">
        <v>0</v>
      </c>
      <c r="G358" s="130">
        <v>0</v>
      </c>
      <c r="H358" s="130">
        <v>0</v>
      </c>
      <c r="I358" s="130">
        <v>0</v>
      </c>
    </row>
    <row r="359" spans="1:9" s="71" customFormat="1" ht="15" customHeight="1" x14ac:dyDescent="0.15">
      <c r="A359" s="125">
        <v>2031</v>
      </c>
      <c r="B359" s="126"/>
      <c r="C359" s="153" t="s">
        <v>383</v>
      </c>
      <c r="D359" s="326">
        <v>0</v>
      </c>
      <c r="E359" s="129">
        <v>0</v>
      </c>
      <c r="F359" s="129">
        <v>0</v>
      </c>
      <c r="G359" s="130">
        <v>0</v>
      </c>
      <c r="H359" s="130">
        <v>0</v>
      </c>
      <c r="I359" s="130">
        <v>0</v>
      </c>
    </row>
    <row r="360" spans="1:9" s="71" customFormat="1" ht="15" customHeight="1" x14ac:dyDescent="0.15">
      <c r="A360" s="125">
        <v>2041</v>
      </c>
      <c r="B360" s="126"/>
      <c r="C360" s="153" t="s">
        <v>384</v>
      </c>
      <c r="D360" s="328">
        <v>1</v>
      </c>
      <c r="E360" s="145">
        <v>4</v>
      </c>
      <c r="F360" s="145">
        <v>4</v>
      </c>
      <c r="G360" s="130" t="s">
        <v>702</v>
      </c>
      <c r="H360" s="130" t="s">
        <v>702</v>
      </c>
      <c r="I360" s="130" t="s">
        <v>702</v>
      </c>
    </row>
    <row r="361" spans="1:9" s="71" customFormat="1" ht="15" customHeight="1" x14ac:dyDescent="0.15">
      <c r="A361" s="125">
        <v>2051</v>
      </c>
      <c r="B361" s="126"/>
      <c r="C361" s="153" t="s">
        <v>385</v>
      </c>
      <c r="D361" s="326">
        <v>1</v>
      </c>
      <c r="E361" s="129">
        <v>4</v>
      </c>
      <c r="F361" s="129">
        <v>4</v>
      </c>
      <c r="G361" s="130" t="s">
        <v>702</v>
      </c>
      <c r="H361" s="130" t="s">
        <v>702</v>
      </c>
      <c r="I361" s="130" t="s">
        <v>702</v>
      </c>
    </row>
    <row r="362" spans="1:9" s="71" customFormat="1" ht="15" customHeight="1" x14ac:dyDescent="0.15">
      <c r="A362" s="125"/>
      <c r="B362" s="126"/>
      <c r="C362" s="153"/>
      <c r="D362" s="328"/>
      <c r="E362" s="145"/>
      <c r="F362" s="145"/>
      <c r="G362" s="144"/>
      <c r="H362" s="144"/>
      <c r="I362" s="144"/>
    </row>
    <row r="363" spans="1:9" s="71" customFormat="1" ht="15" customHeight="1" x14ac:dyDescent="0.15">
      <c r="A363" s="125">
        <v>2061</v>
      </c>
      <c r="B363" s="126"/>
      <c r="C363" s="153" t="s">
        <v>386</v>
      </c>
      <c r="D363" s="328">
        <v>7</v>
      </c>
      <c r="E363" s="145">
        <v>327</v>
      </c>
      <c r="F363" s="145">
        <v>327</v>
      </c>
      <c r="G363" s="144">
        <v>126184</v>
      </c>
      <c r="H363" s="144">
        <v>273438</v>
      </c>
      <c r="I363" s="144">
        <v>506046</v>
      </c>
    </row>
    <row r="364" spans="1:9" s="71" customFormat="1" ht="15" customHeight="1" x14ac:dyDescent="0.15">
      <c r="A364" s="125">
        <v>2071</v>
      </c>
      <c r="B364" s="126"/>
      <c r="C364" s="153" t="s">
        <v>387</v>
      </c>
      <c r="D364" s="328">
        <v>3</v>
      </c>
      <c r="E364" s="145">
        <v>90</v>
      </c>
      <c r="F364" s="145">
        <v>89</v>
      </c>
      <c r="G364" s="144">
        <v>14646</v>
      </c>
      <c r="H364" s="144">
        <v>17208</v>
      </c>
      <c r="I364" s="144">
        <v>70000</v>
      </c>
    </row>
    <row r="365" spans="1:9" s="71" customFormat="1" ht="15" customHeight="1" x14ac:dyDescent="0.15">
      <c r="A365" s="125">
        <v>2072</v>
      </c>
      <c r="B365" s="126"/>
      <c r="C365" s="153" t="s">
        <v>388</v>
      </c>
      <c r="D365" s="328">
        <v>1</v>
      </c>
      <c r="E365" s="145">
        <v>17</v>
      </c>
      <c r="F365" s="145">
        <v>17</v>
      </c>
      <c r="G365" s="130" t="s">
        <v>702</v>
      </c>
      <c r="H365" s="130" t="s">
        <v>702</v>
      </c>
      <c r="I365" s="130" t="s">
        <v>702</v>
      </c>
    </row>
    <row r="366" spans="1:9" s="71" customFormat="1" ht="15" customHeight="1" x14ac:dyDescent="0.15">
      <c r="A366" s="125">
        <v>2081</v>
      </c>
      <c r="B366" s="126"/>
      <c r="C366" s="153" t="s">
        <v>389</v>
      </c>
      <c r="D366" s="326">
        <v>0</v>
      </c>
      <c r="E366" s="129">
        <v>0</v>
      </c>
      <c r="F366" s="129">
        <v>0</v>
      </c>
      <c r="G366" s="130">
        <v>0</v>
      </c>
      <c r="H366" s="130">
        <v>0</v>
      </c>
      <c r="I366" s="130">
        <v>0</v>
      </c>
    </row>
    <row r="367" spans="1:9" s="71" customFormat="1" ht="15" customHeight="1" x14ac:dyDescent="0.15">
      <c r="A367" s="125">
        <v>2099</v>
      </c>
      <c r="B367" s="126"/>
      <c r="C367" s="153" t="s">
        <v>390</v>
      </c>
      <c r="D367" s="326">
        <v>0</v>
      </c>
      <c r="E367" s="129">
        <v>0</v>
      </c>
      <c r="F367" s="129">
        <v>0</v>
      </c>
      <c r="G367" s="130">
        <v>0</v>
      </c>
      <c r="H367" s="130">
        <v>0</v>
      </c>
      <c r="I367" s="130">
        <v>0</v>
      </c>
    </row>
    <row r="368" spans="1:9" s="71" customFormat="1" ht="15" customHeight="1" x14ac:dyDescent="0.15">
      <c r="A368" s="125"/>
      <c r="B368" s="126"/>
      <c r="C368" s="153"/>
      <c r="D368" s="328"/>
      <c r="E368" s="145"/>
      <c r="F368" s="145"/>
      <c r="G368" s="144"/>
      <c r="H368" s="144"/>
      <c r="I368" s="144"/>
    </row>
    <row r="369" spans="1:9" s="84" customFormat="1" ht="15" customHeight="1" x14ac:dyDescent="0.15">
      <c r="A369" s="121">
        <v>21</v>
      </c>
      <c r="B369" s="483" t="s">
        <v>391</v>
      </c>
      <c r="C369" s="484"/>
      <c r="D369" s="335">
        <v>429</v>
      </c>
      <c r="E369" s="161">
        <v>6016</v>
      </c>
      <c r="F369" s="161">
        <v>6004</v>
      </c>
      <c r="G369" s="162">
        <v>2287958</v>
      </c>
      <c r="H369" s="162">
        <v>9842441</v>
      </c>
      <c r="I369" s="162">
        <v>17751724</v>
      </c>
    </row>
    <row r="370" spans="1:9" s="71" customFormat="1" ht="15" customHeight="1" x14ac:dyDescent="0.15">
      <c r="A370" s="125"/>
      <c r="B370" s="126"/>
      <c r="C370" s="153"/>
      <c r="D370" s="328"/>
      <c r="E370" s="145"/>
      <c r="F370" s="145"/>
      <c r="G370" s="144"/>
      <c r="H370" s="144"/>
      <c r="I370" s="144"/>
    </row>
    <row r="371" spans="1:9" s="71" customFormat="1" ht="15" customHeight="1" x14ac:dyDescent="0.15">
      <c r="A371" s="125">
        <v>2111</v>
      </c>
      <c r="B371" s="126"/>
      <c r="C371" s="153" t="s">
        <v>392</v>
      </c>
      <c r="D371" s="326">
        <v>0</v>
      </c>
      <c r="E371" s="129">
        <v>0</v>
      </c>
      <c r="F371" s="129">
        <v>0</v>
      </c>
      <c r="G371" s="144">
        <v>0</v>
      </c>
      <c r="H371" s="130">
        <v>0</v>
      </c>
      <c r="I371" s="130">
        <v>0</v>
      </c>
    </row>
    <row r="372" spans="1:9" s="71" customFormat="1" ht="15" customHeight="1" x14ac:dyDescent="0.15">
      <c r="A372" s="125">
        <v>2112</v>
      </c>
      <c r="B372" s="126"/>
      <c r="C372" s="153" t="s">
        <v>393</v>
      </c>
      <c r="D372" s="328">
        <v>8</v>
      </c>
      <c r="E372" s="145">
        <v>162</v>
      </c>
      <c r="F372" s="145">
        <v>162</v>
      </c>
      <c r="G372" s="144">
        <v>58898</v>
      </c>
      <c r="H372" s="144">
        <v>214551</v>
      </c>
      <c r="I372" s="144">
        <v>368154</v>
      </c>
    </row>
    <row r="373" spans="1:9" s="71" customFormat="1" ht="15" customHeight="1" x14ac:dyDescent="0.15">
      <c r="A373" s="125">
        <v>2113</v>
      </c>
      <c r="B373" s="126"/>
      <c r="C373" s="153" t="s">
        <v>394</v>
      </c>
      <c r="D373" s="328">
        <v>1</v>
      </c>
      <c r="E373" s="145">
        <v>13</v>
      </c>
      <c r="F373" s="145">
        <v>13</v>
      </c>
      <c r="G373" s="130" t="s">
        <v>702</v>
      </c>
      <c r="H373" s="130" t="s">
        <v>702</v>
      </c>
      <c r="I373" s="130" t="s">
        <v>702</v>
      </c>
    </row>
    <row r="374" spans="1:9" s="71" customFormat="1" ht="15" customHeight="1" x14ac:dyDescent="0.15">
      <c r="A374" s="125">
        <v>2114</v>
      </c>
      <c r="B374" s="126"/>
      <c r="C374" s="153" t="s">
        <v>395</v>
      </c>
      <c r="D374" s="328">
        <v>0</v>
      </c>
      <c r="E374" s="145">
        <v>0</v>
      </c>
      <c r="F374" s="145">
        <v>0</v>
      </c>
      <c r="G374" s="130">
        <v>0</v>
      </c>
      <c r="H374" s="130">
        <v>0</v>
      </c>
      <c r="I374" s="130">
        <v>0</v>
      </c>
    </row>
    <row r="375" spans="1:9" s="71" customFormat="1" ht="15" customHeight="1" x14ac:dyDescent="0.15">
      <c r="A375" s="125">
        <v>2115</v>
      </c>
      <c r="B375" s="126"/>
      <c r="C375" s="153" t="s">
        <v>396</v>
      </c>
      <c r="D375" s="328">
        <v>1</v>
      </c>
      <c r="E375" s="145">
        <v>110</v>
      </c>
      <c r="F375" s="145">
        <v>110</v>
      </c>
      <c r="G375" s="130" t="s">
        <v>702</v>
      </c>
      <c r="H375" s="130" t="s">
        <v>702</v>
      </c>
      <c r="I375" s="130" t="s">
        <v>702</v>
      </c>
    </row>
    <row r="376" spans="1:9" s="71" customFormat="1" ht="15" customHeight="1" x14ac:dyDescent="0.15">
      <c r="A376" s="125"/>
      <c r="B376" s="126"/>
      <c r="C376" s="153"/>
      <c r="D376" s="328"/>
      <c r="E376" s="145"/>
      <c r="F376" s="145"/>
      <c r="G376" s="144"/>
      <c r="H376" s="144"/>
      <c r="I376" s="144"/>
    </row>
    <row r="377" spans="1:9" s="71" customFormat="1" ht="15" customHeight="1" x14ac:dyDescent="0.15">
      <c r="A377" s="125">
        <v>2116</v>
      </c>
      <c r="B377" s="126"/>
      <c r="C377" s="153" t="s">
        <v>397</v>
      </c>
      <c r="D377" s="328">
        <v>3</v>
      </c>
      <c r="E377" s="145">
        <v>26</v>
      </c>
      <c r="F377" s="145">
        <v>24</v>
      </c>
      <c r="G377" s="144">
        <v>5670</v>
      </c>
      <c r="H377" s="130">
        <v>8100</v>
      </c>
      <c r="I377" s="130">
        <v>30312</v>
      </c>
    </row>
    <row r="378" spans="1:9" s="71" customFormat="1" ht="15" customHeight="1" x14ac:dyDescent="0.15">
      <c r="A378" s="125">
        <v>2117</v>
      </c>
      <c r="B378" s="126"/>
      <c r="C378" s="153" t="s">
        <v>398</v>
      </c>
      <c r="D378" s="328">
        <v>3</v>
      </c>
      <c r="E378" s="145">
        <v>72</v>
      </c>
      <c r="F378" s="145">
        <v>72</v>
      </c>
      <c r="G378" s="144">
        <v>31842</v>
      </c>
      <c r="H378" s="144">
        <v>78765</v>
      </c>
      <c r="I378" s="144">
        <v>130733</v>
      </c>
    </row>
    <row r="379" spans="1:9" s="71" customFormat="1" ht="15" customHeight="1" x14ac:dyDescent="0.15">
      <c r="A379" s="125">
        <v>2119</v>
      </c>
      <c r="B379" s="126"/>
      <c r="C379" s="153" t="s">
        <v>399</v>
      </c>
      <c r="D379" s="328">
        <v>1</v>
      </c>
      <c r="E379" s="145">
        <v>17</v>
      </c>
      <c r="F379" s="145">
        <v>17</v>
      </c>
      <c r="G379" s="144" t="s">
        <v>702</v>
      </c>
      <c r="H379" s="144" t="s">
        <v>702</v>
      </c>
      <c r="I379" s="144" t="s">
        <v>702</v>
      </c>
    </row>
    <row r="380" spans="1:9" s="71" customFormat="1" ht="15" customHeight="1" x14ac:dyDescent="0.15">
      <c r="A380" s="125">
        <v>2121</v>
      </c>
      <c r="B380" s="126"/>
      <c r="C380" s="153" t="s">
        <v>400</v>
      </c>
      <c r="D380" s="328">
        <v>3</v>
      </c>
      <c r="E380" s="130">
        <v>280</v>
      </c>
      <c r="F380" s="130">
        <v>280</v>
      </c>
      <c r="G380" s="130">
        <v>205459</v>
      </c>
      <c r="H380" s="130">
        <v>2153022</v>
      </c>
      <c r="I380" s="130">
        <v>3117887</v>
      </c>
    </row>
    <row r="381" spans="1:9" s="71" customFormat="1" ht="15" customHeight="1" x14ac:dyDescent="0.15">
      <c r="A381" s="125">
        <v>2122</v>
      </c>
      <c r="B381" s="126"/>
      <c r="C381" s="149" t="s">
        <v>401</v>
      </c>
      <c r="D381" s="326">
        <v>166</v>
      </c>
      <c r="E381" s="145">
        <v>1594</v>
      </c>
      <c r="F381" s="145">
        <v>1594</v>
      </c>
      <c r="G381" s="144">
        <v>617937</v>
      </c>
      <c r="H381" s="144">
        <v>3321184</v>
      </c>
      <c r="I381" s="144">
        <v>5665587</v>
      </c>
    </row>
    <row r="382" spans="1:9" ht="15" customHeight="1" x14ac:dyDescent="0.2">
      <c r="B382" s="126"/>
      <c r="C382" s="140"/>
      <c r="D382" s="333"/>
      <c r="E382" s="65"/>
      <c r="F382" s="65"/>
      <c r="G382" s="75"/>
      <c r="H382" s="75"/>
      <c r="I382" s="75"/>
    </row>
    <row r="383" spans="1:9" s="71" customFormat="1" ht="15" customHeight="1" x14ac:dyDescent="0.15">
      <c r="A383" s="125">
        <v>2123</v>
      </c>
      <c r="B383" s="126"/>
      <c r="C383" s="149" t="s">
        <v>402</v>
      </c>
      <c r="D383" s="326">
        <v>105</v>
      </c>
      <c r="E383" s="129">
        <v>1943</v>
      </c>
      <c r="F383" s="129">
        <v>1936</v>
      </c>
      <c r="G383" s="144">
        <v>661320</v>
      </c>
      <c r="H383" s="130">
        <v>1953279</v>
      </c>
      <c r="I383" s="130">
        <v>3983483</v>
      </c>
    </row>
    <row r="384" spans="1:9" ht="15" customHeight="1" x14ac:dyDescent="0.2">
      <c r="A384" s="125">
        <v>2129</v>
      </c>
      <c r="B384" s="126"/>
      <c r="C384" s="149" t="s">
        <v>403</v>
      </c>
      <c r="D384" s="333">
        <v>5</v>
      </c>
      <c r="E384" s="65">
        <v>80</v>
      </c>
      <c r="F384" s="65">
        <v>80</v>
      </c>
      <c r="G384" s="130">
        <v>31950</v>
      </c>
      <c r="H384" s="130">
        <v>20102</v>
      </c>
      <c r="I384" s="130">
        <v>112803</v>
      </c>
    </row>
    <row r="385" spans="1:9" s="71" customFormat="1" ht="15" customHeight="1" x14ac:dyDescent="0.15">
      <c r="A385" s="125">
        <v>2131</v>
      </c>
      <c r="B385" s="126"/>
      <c r="C385" s="153" t="s">
        <v>404</v>
      </c>
      <c r="D385" s="326">
        <v>0</v>
      </c>
      <c r="E385" s="129">
        <v>0</v>
      </c>
      <c r="F385" s="129">
        <v>0</v>
      </c>
      <c r="G385" s="130">
        <v>0</v>
      </c>
      <c r="H385" s="130">
        <v>0</v>
      </c>
      <c r="I385" s="130">
        <v>0</v>
      </c>
    </row>
    <row r="386" spans="1:9" s="71" customFormat="1" ht="15" customHeight="1" x14ac:dyDescent="0.15">
      <c r="A386" s="125">
        <v>2132</v>
      </c>
      <c r="B386" s="126"/>
      <c r="C386" s="153" t="s">
        <v>405</v>
      </c>
      <c r="D386" s="328">
        <v>1</v>
      </c>
      <c r="E386" s="130">
        <v>8</v>
      </c>
      <c r="F386" s="130">
        <v>8</v>
      </c>
      <c r="G386" s="130" t="s">
        <v>702</v>
      </c>
      <c r="H386" s="130" t="s">
        <v>702</v>
      </c>
      <c r="I386" s="130" t="s">
        <v>702</v>
      </c>
    </row>
    <row r="387" spans="1:9" s="71" customFormat="1" ht="15" customHeight="1" x14ac:dyDescent="0.15">
      <c r="A387" s="150">
        <v>2139</v>
      </c>
      <c r="B387" s="151"/>
      <c r="C387" s="153" t="s">
        <v>406</v>
      </c>
      <c r="D387" s="329">
        <v>4</v>
      </c>
      <c r="E387" s="130">
        <v>66</v>
      </c>
      <c r="F387" s="130">
        <v>66</v>
      </c>
      <c r="G387" s="130">
        <v>17008</v>
      </c>
      <c r="H387" s="130">
        <v>18855</v>
      </c>
      <c r="I387" s="130">
        <v>81072</v>
      </c>
    </row>
    <row r="388" spans="1:9" s="71" customFormat="1" ht="15" customHeight="1" thickBot="1" x14ac:dyDescent="0.2">
      <c r="A388" s="155"/>
      <c r="B388" s="156"/>
      <c r="C388" s="163"/>
      <c r="D388" s="331"/>
      <c r="E388" s="158"/>
      <c r="F388" s="158"/>
      <c r="G388" s="159"/>
      <c r="H388" s="159"/>
      <c r="I388" s="159"/>
    </row>
    <row r="389" spans="1:9" s="100" customFormat="1" ht="24.95" customHeight="1" x14ac:dyDescent="0.25">
      <c r="A389" s="487" t="s">
        <v>191</v>
      </c>
      <c r="B389" s="487"/>
      <c r="C389" s="487"/>
      <c r="D389" s="487"/>
      <c r="E389" s="487"/>
      <c r="F389" s="487"/>
      <c r="G389" s="487"/>
      <c r="H389" s="487"/>
      <c r="I389" s="487"/>
    </row>
    <row r="390" spans="1:9" s="53" customFormat="1" ht="24.95" customHeight="1" x14ac:dyDescent="0.15">
      <c r="A390" s="116"/>
      <c r="B390" s="116"/>
      <c r="C390" s="117"/>
      <c r="D390" s="116"/>
      <c r="E390" s="116"/>
      <c r="F390" s="116"/>
      <c r="G390" s="74"/>
      <c r="H390" s="74"/>
      <c r="I390" s="74"/>
    </row>
    <row r="391" spans="1:9" s="53" customFormat="1" ht="21" customHeight="1" thickBot="1" x14ac:dyDescent="0.2">
      <c r="A391" s="101" t="s">
        <v>19</v>
      </c>
      <c r="B391" s="54"/>
      <c r="C391" s="90"/>
      <c r="D391" s="51"/>
      <c r="E391" s="52"/>
      <c r="F391" s="51"/>
      <c r="G391" s="74"/>
      <c r="H391" s="74"/>
      <c r="I391" s="74"/>
    </row>
    <row r="392" spans="1:9" ht="15" customHeight="1" thickTop="1" x14ac:dyDescent="0.2">
      <c r="A392" s="488" t="s">
        <v>72</v>
      </c>
      <c r="B392" s="488"/>
      <c r="C392" s="489"/>
      <c r="D392" s="494" t="s">
        <v>38</v>
      </c>
      <c r="E392" s="497" t="s">
        <v>73</v>
      </c>
      <c r="F392" s="498"/>
      <c r="G392" s="501" t="s">
        <v>74</v>
      </c>
      <c r="H392" s="503" t="s">
        <v>75</v>
      </c>
      <c r="I392" s="503" t="s">
        <v>76</v>
      </c>
    </row>
    <row r="393" spans="1:9" ht="15" customHeight="1" x14ac:dyDescent="0.2">
      <c r="A393" s="490"/>
      <c r="B393" s="490"/>
      <c r="C393" s="491"/>
      <c r="D393" s="495"/>
      <c r="E393" s="499"/>
      <c r="F393" s="500"/>
      <c r="G393" s="502"/>
      <c r="H393" s="504"/>
      <c r="I393" s="504"/>
    </row>
    <row r="394" spans="1:9" ht="15" customHeight="1" x14ac:dyDescent="0.2">
      <c r="A394" s="490"/>
      <c r="B394" s="490"/>
      <c r="C394" s="491"/>
      <c r="D394" s="495"/>
      <c r="E394" s="56"/>
      <c r="F394" s="505" t="s">
        <v>689</v>
      </c>
      <c r="G394" s="502"/>
      <c r="H394" s="504"/>
      <c r="I394" s="504"/>
    </row>
    <row r="395" spans="1:9" ht="15" customHeight="1" x14ac:dyDescent="0.2">
      <c r="A395" s="492"/>
      <c r="B395" s="492"/>
      <c r="C395" s="493"/>
      <c r="D395" s="496"/>
      <c r="E395" s="118"/>
      <c r="F395" s="506"/>
      <c r="G395" s="119" t="s">
        <v>77</v>
      </c>
      <c r="H395" s="119" t="s">
        <v>77</v>
      </c>
      <c r="I395" s="120" t="s">
        <v>77</v>
      </c>
    </row>
    <row r="396" spans="1:9" s="71" customFormat="1" ht="15" customHeight="1" x14ac:dyDescent="0.15">
      <c r="A396" s="125">
        <v>2141</v>
      </c>
      <c r="B396" s="126"/>
      <c r="C396" s="153" t="s">
        <v>407</v>
      </c>
      <c r="D396" s="326">
        <v>0</v>
      </c>
      <c r="E396" s="129">
        <v>0</v>
      </c>
      <c r="F396" s="129">
        <v>0</v>
      </c>
      <c r="G396" s="144">
        <v>0</v>
      </c>
      <c r="H396" s="130">
        <v>0</v>
      </c>
      <c r="I396" s="130">
        <v>0</v>
      </c>
    </row>
    <row r="397" spans="1:9" s="71" customFormat="1" ht="15" customHeight="1" x14ac:dyDescent="0.15">
      <c r="A397" s="125">
        <v>2142</v>
      </c>
      <c r="B397" s="126"/>
      <c r="C397" s="153" t="s">
        <v>408</v>
      </c>
      <c r="D397" s="328">
        <v>2</v>
      </c>
      <c r="E397" s="130">
        <v>10</v>
      </c>
      <c r="F397" s="130">
        <v>8</v>
      </c>
      <c r="G397" s="130" t="s">
        <v>702</v>
      </c>
      <c r="H397" s="130" t="s">
        <v>702</v>
      </c>
      <c r="I397" s="130" t="s">
        <v>702</v>
      </c>
    </row>
    <row r="398" spans="1:9" s="71" customFormat="1" ht="15" customHeight="1" x14ac:dyDescent="0.15">
      <c r="A398" s="125">
        <v>2143</v>
      </c>
      <c r="B398" s="126"/>
      <c r="C398" s="153" t="s">
        <v>409</v>
      </c>
      <c r="D398" s="326">
        <v>0</v>
      </c>
      <c r="E398" s="129">
        <v>0</v>
      </c>
      <c r="F398" s="129">
        <v>0</v>
      </c>
      <c r="G398" s="130">
        <v>0</v>
      </c>
      <c r="H398" s="130">
        <v>0</v>
      </c>
      <c r="I398" s="130">
        <v>0</v>
      </c>
    </row>
    <row r="399" spans="1:9" s="71" customFormat="1" ht="15" customHeight="1" x14ac:dyDescent="0.15">
      <c r="A399" s="125">
        <v>2144</v>
      </c>
      <c r="B399" s="126"/>
      <c r="C399" s="153" t="s">
        <v>410</v>
      </c>
      <c r="D399" s="326">
        <v>0</v>
      </c>
      <c r="E399" s="129">
        <v>0</v>
      </c>
      <c r="F399" s="129">
        <v>0</v>
      </c>
      <c r="G399" s="130">
        <v>0</v>
      </c>
      <c r="H399" s="130">
        <v>0</v>
      </c>
      <c r="I399" s="130">
        <v>0</v>
      </c>
    </row>
    <row r="400" spans="1:9" s="71" customFormat="1" ht="15" customHeight="1" x14ac:dyDescent="0.15">
      <c r="A400" s="125">
        <v>2145</v>
      </c>
      <c r="B400" s="126"/>
      <c r="C400" s="153" t="s">
        <v>411</v>
      </c>
      <c r="D400" s="326">
        <v>0</v>
      </c>
      <c r="E400" s="129">
        <v>0</v>
      </c>
      <c r="F400" s="129">
        <v>0</v>
      </c>
      <c r="G400" s="130">
        <v>0</v>
      </c>
      <c r="H400" s="130">
        <v>0</v>
      </c>
      <c r="I400" s="130">
        <v>0</v>
      </c>
    </row>
    <row r="401" spans="1:9" s="71" customFormat="1" ht="15" customHeight="1" x14ac:dyDescent="0.15">
      <c r="A401" s="125"/>
      <c r="B401" s="126"/>
      <c r="C401" s="153"/>
      <c r="D401" s="328"/>
      <c r="E401" s="130"/>
      <c r="F401" s="130"/>
      <c r="G401" s="130"/>
      <c r="H401" s="130"/>
      <c r="I401" s="130"/>
    </row>
    <row r="402" spans="1:9" s="71" customFormat="1" ht="15" customHeight="1" x14ac:dyDescent="0.15">
      <c r="A402" s="150">
        <v>2146</v>
      </c>
      <c r="B402" s="151"/>
      <c r="C402" s="154" t="s">
        <v>412</v>
      </c>
      <c r="D402" s="329">
        <v>3</v>
      </c>
      <c r="E402" s="130">
        <v>18</v>
      </c>
      <c r="F402" s="130">
        <v>18</v>
      </c>
      <c r="G402" s="144">
        <v>4207</v>
      </c>
      <c r="H402" s="130">
        <v>1961</v>
      </c>
      <c r="I402" s="130">
        <v>10470</v>
      </c>
    </row>
    <row r="403" spans="1:9" s="71" customFormat="1" ht="15" customHeight="1" x14ac:dyDescent="0.15">
      <c r="A403" s="125">
        <v>2147</v>
      </c>
      <c r="B403" s="126"/>
      <c r="C403" s="153" t="s">
        <v>413</v>
      </c>
      <c r="D403" s="326">
        <v>0</v>
      </c>
      <c r="E403" s="129">
        <v>0</v>
      </c>
      <c r="F403" s="129">
        <v>0</v>
      </c>
      <c r="G403" s="130">
        <v>0</v>
      </c>
      <c r="H403" s="130">
        <v>0</v>
      </c>
      <c r="I403" s="130">
        <v>0</v>
      </c>
    </row>
    <row r="404" spans="1:9" s="71" customFormat="1" ht="15" customHeight="1" x14ac:dyDescent="0.15">
      <c r="A404" s="125">
        <v>2148</v>
      </c>
      <c r="B404" s="126"/>
      <c r="C404" s="153" t="s">
        <v>414</v>
      </c>
      <c r="D404" s="326">
        <v>0</v>
      </c>
      <c r="E404" s="129">
        <v>0</v>
      </c>
      <c r="F404" s="129">
        <v>0</v>
      </c>
      <c r="G404" s="130">
        <v>0</v>
      </c>
      <c r="H404" s="130">
        <v>0</v>
      </c>
      <c r="I404" s="130">
        <v>0</v>
      </c>
    </row>
    <row r="405" spans="1:9" s="71" customFormat="1" ht="15" customHeight="1" x14ac:dyDescent="0.15">
      <c r="A405" s="125">
        <v>2149</v>
      </c>
      <c r="B405" s="126"/>
      <c r="C405" s="153" t="s">
        <v>415</v>
      </c>
      <c r="D405" s="326">
        <v>0</v>
      </c>
      <c r="E405" s="129">
        <v>0</v>
      </c>
      <c r="F405" s="129">
        <v>0</v>
      </c>
      <c r="G405" s="130">
        <v>0</v>
      </c>
      <c r="H405" s="130">
        <v>0</v>
      </c>
      <c r="I405" s="130">
        <v>0</v>
      </c>
    </row>
    <row r="406" spans="1:9" s="71" customFormat="1" ht="15" customHeight="1" x14ac:dyDescent="0.15">
      <c r="A406" s="125">
        <v>2151</v>
      </c>
      <c r="B406" s="126"/>
      <c r="C406" s="153" t="s">
        <v>416</v>
      </c>
      <c r="D406" s="326">
        <v>0</v>
      </c>
      <c r="E406" s="129">
        <v>0</v>
      </c>
      <c r="F406" s="129">
        <v>0</v>
      </c>
      <c r="G406" s="130">
        <v>0</v>
      </c>
      <c r="H406" s="130">
        <v>0</v>
      </c>
      <c r="I406" s="130">
        <v>0</v>
      </c>
    </row>
    <row r="407" spans="1:9" s="71" customFormat="1" ht="15" customHeight="1" x14ac:dyDescent="0.15">
      <c r="A407" s="125"/>
      <c r="B407" s="126"/>
      <c r="C407" s="153"/>
      <c r="D407" s="328"/>
      <c r="E407" s="130"/>
      <c r="F407" s="130"/>
      <c r="G407" s="130"/>
      <c r="H407" s="130"/>
      <c r="I407" s="130"/>
    </row>
    <row r="408" spans="1:9" s="71" customFormat="1" ht="15" customHeight="1" x14ac:dyDescent="0.15">
      <c r="A408" s="150">
        <v>2152</v>
      </c>
      <c r="B408" s="151"/>
      <c r="C408" s="153" t="s">
        <v>417</v>
      </c>
      <c r="D408" s="329">
        <v>1</v>
      </c>
      <c r="E408" s="130">
        <v>8</v>
      </c>
      <c r="F408" s="130">
        <v>8</v>
      </c>
      <c r="G408" s="144" t="s">
        <v>702</v>
      </c>
      <c r="H408" s="130" t="s">
        <v>702</v>
      </c>
      <c r="I408" s="130" t="s">
        <v>702</v>
      </c>
    </row>
    <row r="409" spans="1:9" s="71" customFormat="1" ht="15" customHeight="1" x14ac:dyDescent="0.15">
      <c r="A409" s="125">
        <v>2159</v>
      </c>
      <c r="B409" s="126"/>
      <c r="C409" s="153" t="s">
        <v>418</v>
      </c>
      <c r="D409" s="326">
        <v>0</v>
      </c>
      <c r="E409" s="129">
        <v>0</v>
      </c>
      <c r="F409" s="129">
        <v>0</v>
      </c>
      <c r="G409" s="130">
        <v>0</v>
      </c>
      <c r="H409" s="130">
        <v>0</v>
      </c>
      <c r="I409" s="130">
        <v>0</v>
      </c>
    </row>
    <row r="410" spans="1:9" s="71" customFormat="1" ht="15" customHeight="1" x14ac:dyDescent="0.15">
      <c r="A410" s="150">
        <v>2161</v>
      </c>
      <c r="B410" s="151"/>
      <c r="C410" s="153" t="s">
        <v>419</v>
      </c>
      <c r="D410" s="326">
        <v>0</v>
      </c>
      <c r="E410" s="129">
        <v>0</v>
      </c>
      <c r="F410" s="129">
        <v>0</v>
      </c>
      <c r="G410" s="130">
        <v>0</v>
      </c>
      <c r="H410" s="130">
        <v>0</v>
      </c>
      <c r="I410" s="130">
        <v>0</v>
      </c>
    </row>
    <row r="411" spans="1:9" s="71" customFormat="1" ht="15" customHeight="1" x14ac:dyDescent="0.15">
      <c r="A411" s="150">
        <v>2169</v>
      </c>
      <c r="B411" s="151"/>
      <c r="C411" s="153" t="s">
        <v>420</v>
      </c>
      <c r="D411" s="326">
        <v>0</v>
      </c>
      <c r="E411" s="129">
        <v>0</v>
      </c>
      <c r="F411" s="129">
        <v>0</v>
      </c>
      <c r="G411" s="130">
        <v>0</v>
      </c>
      <c r="H411" s="130">
        <v>0</v>
      </c>
      <c r="I411" s="130">
        <v>0</v>
      </c>
    </row>
    <row r="412" spans="1:9" s="71" customFormat="1" ht="15" customHeight="1" x14ac:dyDescent="0.15">
      <c r="A412" s="150">
        <v>2171</v>
      </c>
      <c r="B412" s="151"/>
      <c r="C412" s="153" t="s">
        <v>421</v>
      </c>
      <c r="D412" s="326">
        <v>0</v>
      </c>
      <c r="E412" s="129">
        <v>0</v>
      </c>
      <c r="F412" s="129">
        <v>0</v>
      </c>
      <c r="G412" s="130">
        <v>0</v>
      </c>
      <c r="H412" s="130">
        <v>0</v>
      </c>
      <c r="I412" s="130">
        <v>0</v>
      </c>
    </row>
    <row r="413" spans="1:9" s="71" customFormat="1" ht="15" customHeight="1" x14ac:dyDescent="0.15">
      <c r="A413" s="150"/>
      <c r="B413" s="151"/>
      <c r="C413" s="153"/>
      <c r="D413" s="329"/>
      <c r="E413" s="129"/>
      <c r="F413" s="129"/>
      <c r="G413" s="130"/>
      <c r="H413" s="130"/>
      <c r="I413" s="130"/>
    </row>
    <row r="414" spans="1:9" s="71" customFormat="1" ht="15" customHeight="1" x14ac:dyDescent="0.15">
      <c r="A414" s="150">
        <v>2172</v>
      </c>
      <c r="B414" s="151"/>
      <c r="C414" s="153" t="s">
        <v>422</v>
      </c>
      <c r="D414" s="326">
        <v>0</v>
      </c>
      <c r="E414" s="129">
        <v>0</v>
      </c>
      <c r="F414" s="129">
        <v>0</v>
      </c>
      <c r="G414" s="144">
        <v>0</v>
      </c>
      <c r="H414" s="130">
        <v>0</v>
      </c>
      <c r="I414" s="130">
        <v>0</v>
      </c>
    </row>
    <row r="415" spans="1:9" ht="15" customHeight="1" x14ac:dyDescent="0.2">
      <c r="A415" s="150">
        <v>2173</v>
      </c>
      <c r="B415" s="151"/>
      <c r="C415" s="153" t="s">
        <v>423</v>
      </c>
      <c r="D415" s="326">
        <v>0</v>
      </c>
      <c r="E415" s="129">
        <v>0</v>
      </c>
      <c r="F415" s="129">
        <v>0</v>
      </c>
      <c r="G415" s="130">
        <v>0</v>
      </c>
      <c r="H415" s="130">
        <v>0</v>
      </c>
      <c r="I415" s="130">
        <v>0</v>
      </c>
    </row>
    <row r="416" spans="1:9" ht="15" customHeight="1" x14ac:dyDescent="0.2">
      <c r="A416" s="150">
        <v>2179</v>
      </c>
      <c r="B416" s="151"/>
      <c r="C416" s="153" t="s">
        <v>424</v>
      </c>
      <c r="D416" s="326">
        <v>0</v>
      </c>
      <c r="E416" s="129">
        <v>0</v>
      </c>
      <c r="F416" s="129">
        <v>0</v>
      </c>
      <c r="G416" s="130">
        <v>0</v>
      </c>
      <c r="H416" s="130">
        <v>0</v>
      </c>
      <c r="I416" s="130">
        <v>0</v>
      </c>
    </row>
    <row r="417" spans="1:9" s="71" customFormat="1" ht="15" customHeight="1" x14ac:dyDescent="0.15">
      <c r="A417" s="150">
        <v>2181</v>
      </c>
      <c r="B417" s="151"/>
      <c r="C417" s="153" t="s">
        <v>425</v>
      </c>
      <c r="D417" s="332">
        <v>66</v>
      </c>
      <c r="E417" s="130">
        <v>899</v>
      </c>
      <c r="F417" s="130">
        <v>899</v>
      </c>
      <c r="G417" s="130">
        <v>312948</v>
      </c>
      <c r="H417" s="130">
        <v>876211</v>
      </c>
      <c r="I417" s="130">
        <v>2000650</v>
      </c>
    </row>
    <row r="418" spans="1:9" ht="15" customHeight="1" x14ac:dyDescent="0.2">
      <c r="A418" s="150">
        <v>2182</v>
      </c>
      <c r="B418" s="151"/>
      <c r="C418" s="153" t="s">
        <v>426</v>
      </c>
      <c r="D418" s="333">
        <v>3</v>
      </c>
      <c r="E418" s="66">
        <v>15</v>
      </c>
      <c r="F418" s="66">
        <v>15</v>
      </c>
      <c r="G418" s="130">
        <v>3671</v>
      </c>
      <c r="H418" s="130">
        <v>3961</v>
      </c>
      <c r="I418" s="130">
        <v>18362</v>
      </c>
    </row>
    <row r="419" spans="1:9" s="71" customFormat="1" ht="15" customHeight="1" x14ac:dyDescent="0.15">
      <c r="A419" s="125"/>
      <c r="B419" s="126"/>
      <c r="C419" s="153"/>
      <c r="D419" s="328"/>
      <c r="E419" s="130"/>
      <c r="F419" s="130"/>
      <c r="G419" s="130"/>
      <c r="H419" s="130"/>
      <c r="I419" s="130"/>
    </row>
    <row r="420" spans="1:9" s="71" customFormat="1" ht="15" customHeight="1" x14ac:dyDescent="0.15">
      <c r="A420" s="125">
        <v>2183</v>
      </c>
      <c r="B420" s="126"/>
      <c r="C420" s="153" t="s">
        <v>427</v>
      </c>
      <c r="D420" s="328">
        <v>1</v>
      </c>
      <c r="E420" s="145">
        <v>25</v>
      </c>
      <c r="F420" s="145">
        <v>25</v>
      </c>
      <c r="G420" s="144" t="s">
        <v>702</v>
      </c>
      <c r="H420" s="130" t="s">
        <v>702</v>
      </c>
      <c r="I420" s="130" t="s">
        <v>702</v>
      </c>
    </row>
    <row r="421" spans="1:9" s="71" customFormat="1" ht="15" customHeight="1" x14ac:dyDescent="0.15">
      <c r="A421" s="125">
        <v>2184</v>
      </c>
      <c r="B421" s="126"/>
      <c r="C421" s="153" t="s">
        <v>428</v>
      </c>
      <c r="D421" s="328">
        <v>18</v>
      </c>
      <c r="E421" s="145">
        <v>117</v>
      </c>
      <c r="F421" s="145">
        <v>116</v>
      </c>
      <c r="G421" s="144">
        <v>32189</v>
      </c>
      <c r="H421" s="144">
        <v>67213</v>
      </c>
      <c r="I421" s="144">
        <v>140388</v>
      </c>
    </row>
    <row r="422" spans="1:9" s="71" customFormat="1" ht="15" customHeight="1" x14ac:dyDescent="0.15">
      <c r="A422" s="125">
        <v>2185</v>
      </c>
      <c r="B422" s="126"/>
      <c r="C422" s="153" t="s">
        <v>429</v>
      </c>
      <c r="D422" s="328">
        <v>0</v>
      </c>
      <c r="E422" s="130">
        <v>0</v>
      </c>
      <c r="F422" s="130">
        <v>0</v>
      </c>
      <c r="G422" s="130">
        <v>0</v>
      </c>
      <c r="H422" s="130">
        <v>0</v>
      </c>
      <c r="I422" s="130">
        <v>0</v>
      </c>
    </row>
    <row r="423" spans="1:9" s="71" customFormat="1" ht="15" customHeight="1" x14ac:dyDescent="0.15">
      <c r="A423" s="125">
        <v>2186</v>
      </c>
      <c r="B423" s="126"/>
      <c r="C423" s="153" t="s">
        <v>430</v>
      </c>
      <c r="D423" s="332">
        <v>9</v>
      </c>
      <c r="E423" s="130">
        <v>167</v>
      </c>
      <c r="F423" s="130">
        <v>167</v>
      </c>
      <c r="G423" s="130">
        <v>73718</v>
      </c>
      <c r="H423" s="130">
        <v>325461</v>
      </c>
      <c r="I423" s="130">
        <v>586598</v>
      </c>
    </row>
    <row r="424" spans="1:9" s="71" customFormat="1" ht="15" customHeight="1" x14ac:dyDescent="0.15">
      <c r="A424" s="125">
        <v>2191</v>
      </c>
      <c r="B424" s="126"/>
      <c r="C424" s="153" t="s">
        <v>431</v>
      </c>
      <c r="D424" s="326">
        <v>1</v>
      </c>
      <c r="E424" s="129">
        <v>7</v>
      </c>
      <c r="F424" s="129">
        <v>7</v>
      </c>
      <c r="G424" s="130" t="s">
        <v>702</v>
      </c>
      <c r="H424" s="130" t="s">
        <v>702</v>
      </c>
      <c r="I424" s="130" t="s">
        <v>702</v>
      </c>
    </row>
    <row r="425" spans="1:9" s="71" customFormat="1" ht="15" customHeight="1" x14ac:dyDescent="0.15">
      <c r="A425" s="125"/>
      <c r="B425" s="126"/>
      <c r="C425" s="153"/>
      <c r="D425" s="328"/>
      <c r="E425" s="130"/>
      <c r="F425" s="130"/>
      <c r="G425" s="130"/>
      <c r="H425" s="130"/>
      <c r="I425" s="130"/>
    </row>
    <row r="426" spans="1:9" s="71" customFormat="1" ht="15" customHeight="1" x14ac:dyDescent="0.15">
      <c r="A426" s="125">
        <v>2192</v>
      </c>
      <c r="B426" s="126"/>
      <c r="C426" s="153" t="s">
        <v>432</v>
      </c>
      <c r="D426" s="328">
        <v>4</v>
      </c>
      <c r="E426" s="145">
        <v>88</v>
      </c>
      <c r="F426" s="145">
        <v>88</v>
      </c>
      <c r="G426" s="144">
        <v>70640</v>
      </c>
      <c r="H426" s="144">
        <v>221602</v>
      </c>
      <c r="I426" s="144">
        <v>350229</v>
      </c>
    </row>
    <row r="427" spans="1:9" s="71" customFormat="1" ht="15" customHeight="1" x14ac:dyDescent="0.15">
      <c r="A427" s="125">
        <v>2193</v>
      </c>
      <c r="B427" s="126"/>
      <c r="C427" s="153" t="s">
        <v>433</v>
      </c>
      <c r="D427" s="328">
        <v>4</v>
      </c>
      <c r="E427" s="130">
        <v>60</v>
      </c>
      <c r="F427" s="130">
        <v>60</v>
      </c>
      <c r="G427" s="130">
        <v>26703</v>
      </c>
      <c r="H427" s="130">
        <v>198219</v>
      </c>
      <c r="I427" s="130">
        <v>353962</v>
      </c>
    </row>
    <row r="428" spans="1:9" s="71" customFormat="1" ht="15" customHeight="1" x14ac:dyDescent="0.15">
      <c r="A428" s="125">
        <v>2194</v>
      </c>
      <c r="B428" s="126"/>
      <c r="C428" s="154" t="s">
        <v>434</v>
      </c>
      <c r="D428" s="326">
        <v>0</v>
      </c>
      <c r="E428" s="129">
        <v>0</v>
      </c>
      <c r="F428" s="129">
        <v>0</v>
      </c>
      <c r="G428" s="130">
        <v>0</v>
      </c>
      <c r="H428" s="130">
        <v>0</v>
      </c>
      <c r="I428" s="130">
        <v>0</v>
      </c>
    </row>
    <row r="429" spans="1:9" s="71" customFormat="1" ht="15" customHeight="1" x14ac:dyDescent="0.15">
      <c r="A429" s="125">
        <v>2199</v>
      </c>
      <c r="B429" s="126"/>
      <c r="C429" s="153" t="s">
        <v>435</v>
      </c>
      <c r="D429" s="337">
        <v>16</v>
      </c>
      <c r="E429" s="319">
        <v>231</v>
      </c>
      <c r="F429" s="319">
        <v>231</v>
      </c>
      <c r="G429" s="320">
        <v>79858</v>
      </c>
      <c r="H429" s="320">
        <v>297167</v>
      </c>
      <c r="I429" s="320">
        <v>586897</v>
      </c>
    </row>
    <row r="430" spans="1:9" s="71" customFormat="1" ht="15" customHeight="1" x14ac:dyDescent="0.15">
      <c r="A430" s="125"/>
      <c r="B430" s="126"/>
      <c r="C430" s="154"/>
      <c r="D430" s="328"/>
      <c r="E430" s="129"/>
      <c r="F430" s="129"/>
      <c r="G430" s="130"/>
      <c r="H430" s="130"/>
      <c r="I430" s="130"/>
    </row>
    <row r="431" spans="1:9" s="84" customFormat="1" ht="15" customHeight="1" x14ac:dyDescent="0.15">
      <c r="A431" s="121">
        <v>22</v>
      </c>
      <c r="B431" s="483" t="s">
        <v>436</v>
      </c>
      <c r="C431" s="507"/>
      <c r="D431" s="335">
        <v>86</v>
      </c>
      <c r="E431" s="161">
        <v>5914</v>
      </c>
      <c r="F431" s="161">
        <v>5905</v>
      </c>
      <c r="G431" s="162">
        <v>2937911</v>
      </c>
      <c r="H431" s="162">
        <v>38468450</v>
      </c>
      <c r="I431" s="162">
        <v>48252980</v>
      </c>
    </row>
    <row r="432" spans="1:9" s="71" customFormat="1" ht="15" customHeight="1" x14ac:dyDescent="0.15">
      <c r="A432" s="125" t="s">
        <v>437</v>
      </c>
      <c r="B432" s="126"/>
      <c r="C432" s="149"/>
      <c r="D432" s="326"/>
      <c r="E432" s="130"/>
      <c r="F432" s="130"/>
      <c r="G432" s="130"/>
      <c r="H432" s="130"/>
      <c r="I432" s="130"/>
    </row>
    <row r="433" spans="1:9" s="71" customFormat="1" ht="15" customHeight="1" x14ac:dyDescent="0.15">
      <c r="A433" s="125">
        <v>2211</v>
      </c>
      <c r="B433" s="126"/>
      <c r="C433" s="149" t="s">
        <v>438</v>
      </c>
      <c r="D433" s="325">
        <v>1</v>
      </c>
      <c r="E433" s="130">
        <v>324</v>
      </c>
      <c r="F433" s="130">
        <v>324</v>
      </c>
      <c r="G433" s="144" t="s">
        <v>702</v>
      </c>
      <c r="H433" s="130" t="s">
        <v>702</v>
      </c>
      <c r="I433" s="130" t="s">
        <v>702</v>
      </c>
    </row>
    <row r="434" spans="1:9" s="71" customFormat="1" ht="15" customHeight="1" x14ac:dyDescent="0.15">
      <c r="A434" s="125">
        <v>2212</v>
      </c>
      <c r="B434" s="126"/>
      <c r="C434" s="153" t="s">
        <v>449</v>
      </c>
      <c r="D434" s="326">
        <v>0</v>
      </c>
      <c r="E434" s="129">
        <v>0</v>
      </c>
      <c r="F434" s="129">
        <v>0</v>
      </c>
      <c r="G434" s="130">
        <v>0</v>
      </c>
      <c r="H434" s="130">
        <v>0</v>
      </c>
      <c r="I434" s="130">
        <v>0</v>
      </c>
    </row>
    <row r="435" spans="1:9" s="71" customFormat="1" ht="15" customHeight="1" x14ac:dyDescent="0.15">
      <c r="A435" s="125">
        <v>2213</v>
      </c>
      <c r="B435" s="126"/>
      <c r="C435" s="153" t="s">
        <v>450</v>
      </c>
      <c r="D435" s="326">
        <v>0</v>
      </c>
      <c r="E435" s="129">
        <v>0</v>
      </c>
      <c r="F435" s="129">
        <v>0</v>
      </c>
      <c r="G435" s="130">
        <v>0</v>
      </c>
      <c r="H435" s="130">
        <v>0</v>
      </c>
      <c r="I435" s="130">
        <v>0</v>
      </c>
    </row>
    <row r="436" spans="1:9" s="71" customFormat="1" ht="15" customHeight="1" x14ac:dyDescent="0.15">
      <c r="A436" s="125">
        <v>2221</v>
      </c>
      <c r="B436" s="126"/>
      <c r="C436" s="149" t="s">
        <v>439</v>
      </c>
      <c r="D436" s="326">
        <v>6</v>
      </c>
      <c r="E436" s="145">
        <v>2346</v>
      </c>
      <c r="F436" s="145">
        <v>2346</v>
      </c>
      <c r="G436" s="144">
        <v>1375429</v>
      </c>
      <c r="H436" s="144">
        <v>25271136</v>
      </c>
      <c r="I436" s="144">
        <v>29026129</v>
      </c>
    </row>
    <row r="437" spans="1:9" s="71" customFormat="1" ht="15" customHeight="1" x14ac:dyDescent="0.15">
      <c r="A437" s="125">
        <v>2231</v>
      </c>
      <c r="B437" s="126"/>
      <c r="C437" s="149" t="s">
        <v>440</v>
      </c>
      <c r="D437" s="326">
        <v>2</v>
      </c>
      <c r="E437" s="130">
        <v>787</v>
      </c>
      <c r="F437" s="130">
        <v>787</v>
      </c>
      <c r="G437" s="130" t="s">
        <v>702</v>
      </c>
      <c r="H437" s="130" t="s">
        <v>702</v>
      </c>
      <c r="I437" s="130" t="s">
        <v>702</v>
      </c>
    </row>
    <row r="438" spans="1:9" s="71" customFormat="1" ht="15" customHeight="1" x14ac:dyDescent="0.15">
      <c r="A438" s="125"/>
      <c r="B438" s="126"/>
      <c r="C438" s="149"/>
      <c r="D438" s="326"/>
      <c r="E438" s="130"/>
      <c r="F438" s="130"/>
      <c r="G438" s="130"/>
      <c r="H438" s="130"/>
      <c r="I438" s="130"/>
    </row>
    <row r="439" spans="1:9" s="71" customFormat="1" ht="15" customHeight="1" x14ac:dyDescent="0.15">
      <c r="A439" s="125">
        <v>2232</v>
      </c>
      <c r="B439" s="126"/>
      <c r="C439" s="149" t="s">
        <v>441</v>
      </c>
      <c r="D439" s="326">
        <v>0</v>
      </c>
      <c r="E439" s="129">
        <v>0</v>
      </c>
      <c r="F439" s="129">
        <v>0</v>
      </c>
      <c r="G439" s="130">
        <v>0</v>
      </c>
      <c r="H439" s="130">
        <v>0</v>
      </c>
      <c r="I439" s="130">
        <v>0</v>
      </c>
    </row>
    <row r="440" spans="1:9" s="71" customFormat="1" ht="15" customHeight="1" x14ac:dyDescent="0.15">
      <c r="A440" s="125">
        <v>2233</v>
      </c>
      <c r="B440" s="126"/>
      <c r="C440" s="153" t="s">
        <v>442</v>
      </c>
      <c r="D440" s="328">
        <v>1</v>
      </c>
      <c r="E440" s="130">
        <v>24</v>
      </c>
      <c r="F440" s="130">
        <v>24</v>
      </c>
      <c r="G440" s="130" t="s">
        <v>702</v>
      </c>
      <c r="H440" s="130" t="s">
        <v>702</v>
      </c>
      <c r="I440" s="130" t="s">
        <v>702</v>
      </c>
    </row>
    <row r="441" spans="1:9" s="71" customFormat="1" ht="15" customHeight="1" x14ac:dyDescent="0.15">
      <c r="A441" s="125">
        <v>2234</v>
      </c>
      <c r="B441" s="126"/>
      <c r="C441" s="153" t="s">
        <v>443</v>
      </c>
      <c r="D441" s="328">
        <v>1</v>
      </c>
      <c r="E441" s="130">
        <v>43</v>
      </c>
      <c r="F441" s="130">
        <v>43</v>
      </c>
      <c r="G441" s="144" t="s">
        <v>702</v>
      </c>
      <c r="H441" s="130" t="s">
        <v>702</v>
      </c>
      <c r="I441" s="130" t="s">
        <v>702</v>
      </c>
    </row>
    <row r="442" spans="1:9" s="71" customFormat="1" ht="15" customHeight="1" x14ac:dyDescent="0.15">
      <c r="A442" s="125">
        <v>2235</v>
      </c>
      <c r="B442" s="126"/>
      <c r="C442" s="153" t="s">
        <v>444</v>
      </c>
      <c r="D442" s="326">
        <v>0</v>
      </c>
      <c r="E442" s="129">
        <v>0</v>
      </c>
      <c r="F442" s="129">
        <v>0</v>
      </c>
      <c r="G442" s="130">
        <v>0</v>
      </c>
      <c r="H442" s="130">
        <v>0</v>
      </c>
      <c r="I442" s="130">
        <v>0</v>
      </c>
    </row>
    <row r="443" spans="1:9" s="71" customFormat="1" ht="15" customHeight="1" x14ac:dyDescent="0.15">
      <c r="A443" s="125">
        <v>2236</v>
      </c>
      <c r="B443" s="126"/>
      <c r="C443" s="153" t="s">
        <v>445</v>
      </c>
      <c r="D443" s="328">
        <v>1</v>
      </c>
      <c r="E443" s="130">
        <v>16</v>
      </c>
      <c r="F443" s="130">
        <v>16</v>
      </c>
      <c r="G443" s="130" t="s">
        <v>702</v>
      </c>
      <c r="H443" s="130" t="s">
        <v>702</v>
      </c>
      <c r="I443" s="130" t="s">
        <v>702</v>
      </c>
    </row>
    <row r="444" spans="1:9" s="71" customFormat="1" ht="15" customHeight="1" x14ac:dyDescent="0.15">
      <c r="A444" s="125"/>
      <c r="B444" s="126"/>
      <c r="C444" s="153"/>
      <c r="D444" s="328"/>
      <c r="E444" s="130"/>
      <c r="F444" s="130"/>
      <c r="G444" s="130"/>
      <c r="H444" s="130"/>
      <c r="I444" s="130"/>
    </row>
    <row r="445" spans="1:9" s="71" customFormat="1" ht="15" customHeight="1" x14ac:dyDescent="0.15">
      <c r="A445" s="125">
        <v>2237</v>
      </c>
      <c r="B445" s="126"/>
      <c r="C445" s="153" t="s">
        <v>446</v>
      </c>
      <c r="D445" s="326">
        <v>0</v>
      </c>
      <c r="E445" s="129">
        <v>0</v>
      </c>
      <c r="F445" s="129">
        <v>0</v>
      </c>
      <c r="G445" s="130">
        <v>0</v>
      </c>
      <c r="H445" s="130">
        <v>0</v>
      </c>
      <c r="I445" s="130">
        <v>0</v>
      </c>
    </row>
    <row r="446" spans="1:9" s="71" customFormat="1" ht="15" customHeight="1" x14ac:dyDescent="0.15">
      <c r="A446" s="125">
        <v>2238</v>
      </c>
      <c r="B446" s="126"/>
      <c r="C446" s="153" t="s">
        <v>447</v>
      </c>
      <c r="D446" s="328">
        <v>5</v>
      </c>
      <c r="E446" s="145">
        <v>158</v>
      </c>
      <c r="F446" s="145">
        <v>158</v>
      </c>
      <c r="G446" s="144">
        <v>75960</v>
      </c>
      <c r="H446" s="144">
        <v>412607</v>
      </c>
      <c r="I446" s="144">
        <v>767040</v>
      </c>
    </row>
    <row r="447" spans="1:9" s="71" customFormat="1" ht="15" customHeight="1" x14ac:dyDescent="0.15">
      <c r="A447" s="125">
        <v>2239</v>
      </c>
      <c r="B447" s="126"/>
      <c r="C447" s="153" t="s">
        <v>448</v>
      </c>
      <c r="D447" s="326">
        <v>0</v>
      </c>
      <c r="E447" s="129">
        <v>0</v>
      </c>
      <c r="F447" s="129">
        <v>0</v>
      </c>
      <c r="G447" s="144">
        <v>0</v>
      </c>
      <c r="H447" s="130">
        <v>0</v>
      </c>
      <c r="I447" s="130">
        <v>0</v>
      </c>
    </row>
    <row r="448" spans="1:9" s="71" customFormat="1" ht="15" customHeight="1" x14ac:dyDescent="0.15">
      <c r="A448" s="125">
        <v>2241</v>
      </c>
      <c r="B448" s="126"/>
      <c r="C448" s="153" t="s">
        <v>451</v>
      </c>
      <c r="D448" s="328">
        <v>0</v>
      </c>
      <c r="E448" s="130">
        <v>0</v>
      </c>
      <c r="F448" s="130">
        <v>0</v>
      </c>
      <c r="G448" s="130">
        <v>0</v>
      </c>
      <c r="H448" s="130">
        <v>0</v>
      </c>
      <c r="I448" s="130">
        <v>0</v>
      </c>
    </row>
    <row r="449" spans="1:9" s="71" customFormat="1" ht="15" customHeight="1" x14ac:dyDescent="0.15">
      <c r="A449" s="125">
        <v>2249</v>
      </c>
      <c r="B449" s="126"/>
      <c r="C449" s="153" t="s">
        <v>452</v>
      </c>
      <c r="D449" s="326">
        <v>2</v>
      </c>
      <c r="E449" s="129">
        <v>107</v>
      </c>
      <c r="F449" s="129">
        <v>107</v>
      </c>
      <c r="G449" s="130" t="s">
        <v>702</v>
      </c>
      <c r="H449" s="130" t="s">
        <v>702</v>
      </c>
      <c r="I449" s="130" t="s">
        <v>702</v>
      </c>
    </row>
    <row r="450" spans="1:9" s="71" customFormat="1" ht="15" customHeight="1" x14ac:dyDescent="0.15">
      <c r="A450" s="125"/>
      <c r="B450" s="126"/>
      <c r="C450" s="153"/>
      <c r="D450" s="328"/>
      <c r="E450" s="145"/>
      <c r="F450" s="145"/>
      <c r="G450" s="144"/>
      <c r="H450" s="144"/>
      <c r="I450" s="144"/>
    </row>
    <row r="451" spans="1:9" s="71" customFormat="1" ht="15" customHeight="1" x14ac:dyDescent="0.15">
      <c r="A451" s="125">
        <v>2251</v>
      </c>
      <c r="B451" s="126"/>
      <c r="C451" s="153" t="s">
        <v>453</v>
      </c>
      <c r="D451" s="328">
        <v>12</v>
      </c>
      <c r="E451" s="130">
        <v>310</v>
      </c>
      <c r="F451" s="130">
        <v>310</v>
      </c>
      <c r="G451" s="144">
        <v>109916</v>
      </c>
      <c r="H451" s="130">
        <v>219604</v>
      </c>
      <c r="I451" s="130">
        <v>426948</v>
      </c>
    </row>
    <row r="452" spans="1:9" s="71" customFormat="1" ht="15" customHeight="1" x14ac:dyDescent="0.15">
      <c r="A452" s="125">
        <v>2252</v>
      </c>
      <c r="B452" s="126"/>
      <c r="C452" s="153" t="s">
        <v>454</v>
      </c>
      <c r="D452" s="326">
        <v>1</v>
      </c>
      <c r="E452" s="129">
        <v>17</v>
      </c>
      <c r="F452" s="129">
        <v>17</v>
      </c>
      <c r="G452" s="130" t="s">
        <v>702</v>
      </c>
      <c r="H452" s="130" t="s">
        <v>702</v>
      </c>
      <c r="I452" s="130" t="s">
        <v>702</v>
      </c>
    </row>
    <row r="453" spans="1:9" s="71" customFormat="1" ht="15" customHeight="1" x14ac:dyDescent="0.15">
      <c r="A453" s="125">
        <v>2253</v>
      </c>
      <c r="B453" s="126"/>
      <c r="C453" s="153" t="s">
        <v>455</v>
      </c>
      <c r="D453" s="328">
        <v>1</v>
      </c>
      <c r="E453" s="130">
        <v>63</v>
      </c>
      <c r="F453" s="130">
        <v>63</v>
      </c>
      <c r="G453" s="130" t="s">
        <v>702</v>
      </c>
      <c r="H453" s="130" t="s">
        <v>702</v>
      </c>
      <c r="I453" s="130" t="s">
        <v>702</v>
      </c>
    </row>
    <row r="454" spans="1:9" s="71" customFormat="1" ht="15" customHeight="1" x14ac:dyDescent="0.15">
      <c r="A454" s="125">
        <v>2254</v>
      </c>
      <c r="B454" s="126"/>
      <c r="C454" s="153" t="s">
        <v>456</v>
      </c>
      <c r="D454" s="328">
        <v>6</v>
      </c>
      <c r="E454" s="130">
        <v>81</v>
      </c>
      <c r="F454" s="130">
        <v>74</v>
      </c>
      <c r="G454" s="130">
        <v>22707</v>
      </c>
      <c r="H454" s="130">
        <v>5827</v>
      </c>
      <c r="I454" s="130">
        <v>39622</v>
      </c>
    </row>
    <row r="455" spans="1:9" s="71" customFormat="1" ht="15" customHeight="1" x14ac:dyDescent="0.15">
      <c r="A455" s="125">
        <v>2255</v>
      </c>
      <c r="B455" s="126"/>
      <c r="C455" s="153" t="s">
        <v>457</v>
      </c>
      <c r="D455" s="328">
        <v>1</v>
      </c>
      <c r="E455" s="130">
        <v>293</v>
      </c>
      <c r="F455" s="130">
        <v>293</v>
      </c>
      <c r="G455" s="130" t="s">
        <v>702</v>
      </c>
      <c r="H455" s="130" t="s">
        <v>702</v>
      </c>
      <c r="I455" s="130" t="s">
        <v>702</v>
      </c>
    </row>
    <row r="456" spans="1:9" s="71" customFormat="1" ht="15" customHeight="1" x14ac:dyDescent="0.15">
      <c r="A456" s="125"/>
      <c r="B456" s="126"/>
      <c r="C456" s="153"/>
      <c r="D456" s="328"/>
      <c r="E456" s="130"/>
      <c r="F456" s="130"/>
      <c r="G456" s="130"/>
      <c r="H456" s="130"/>
      <c r="I456" s="130"/>
    </row>
    <row r="457" spans="1:9" s="71" customFormat="1" ht="15" customHeight="1" x14ac:dyDescent="0.15">
      <c r="A457" s="125">
        <v>2291</v>
      </c>
      <c r="B457" s="126"/>
      <c r="C457" s="153" t="s">
        <v>458</v>
      </c>
      <c r="D457" s="328">
        <v>13</v>
      </c>
      <c r="E457" s="130">
        <v>423</v>
      </c>
      <c r="F457" s="130">
        <v>423</v>
      </c>
      <c r="G457" s="144">
        <v>172508</v>
      </c>
      <c r="H457" s="130">
        <v>1443946</v>
      </c>
      <c r="I457" s="130">
        <v>1871155</v>
      </c>
    </row>
    <row r="458" spans="1:9" s="71" customFormat="1" ht="15" customHeight="1" x14ac:dyDescent="0.15">
      <c r="A458" s="125">
        <v>2292</v>
      </c>
      <c r="B458" s="126"/>
      <c r="C458" s="153" t="s">
        <v>459</v>
      </c>
      <c r="D458" s="328">
        <v>13</v>
      </c>
      <c r="E458" s="130">
        <v>550</v>
      </c>
      <c r="F458" s="130">
        <v>549</v>
      </c>
      <c r="G458" s="130">
        <v>248685</v>
      </c>
      <c r="H458" s="130">
        <v>1077531</v>
      </c>
      <c r="I458" s="130">
        <v>1663148</v>
      </c>
    </row>
    <row r="459" spans="1:9" s="71" customFormat="1" ht="15" customHeight="1" x14ac:dyDescent="0.15">
      <c r="A459" s="125">
        <v>2293</v>
      </c>
      <c r="B459" s="126"/>
      <c r="C459" s="153" t="s">
        <v>460</v>
      </c>
      <c r="D459" s="328">
        <v>3</v>
      </c>
      <c r="E459" s="130">
        <v>224</v>
      </c>
      <c r="F459" s="130">
        <v>224</v>
      </c>
      <c r="G459" s="130">
        <v>96449</v>
      </c>
      <c r="H459" s="130">
        <v>208371</v>
      </c>
      <c r="I459" s="130">
        <v>372893</v>
      </c>
    </row>
    <row r="460" spans="1:9" s="71" customFormat="1" ht="15" customHeight="1" x14ac:dyDescent="0.15">
      <c r="A460" s="125">
        <v>2299</v>
      </c>
      <c r="B460" s="126"/>
      <c r="C460" s="153" t="s">
        <v>461</v>
      </c>
      <c r="D460" s="328">
        <v>17</v>
      </c>
      <c r="E460" s="130">
        <v>148</v>
      </c>
      <c r="F460" s="130">
        <v>147</v>
      </c>
      <c r="G460" s="130">
        <v>53723</v>
      </c>
      <c r="H460" s="130">
        <v>40218</v>
      </c>
      <c r="I460" s="130">
        <v>131691</v>
      </c>
    </row>
    <row r="461" spans="1:9" s="71" customFormat="1" ht="15" customHeight="1" x14ac:dyDescent="0.15">
      <c r="A461" s="125"/>
      <c r="B461" s="126"/>
      <c r="C461" s="153"/>
      <c r="D461" s="328"/>
      <c r="E461" s="130"/>
      <c r="F461" s="130"/>
      <c r="G461" s="130"/>
      <c r="H461" s="130"/>
      <c r="I461" s="130"/>
    </row>
    <row r="462" spans="1:9" s="84" customFormat="1" ht="15" customHeight="1" x14ac:dyDescent="0.15">
      <c r="A462" s="121">
        <v>23</v>
      </c>
      <c r="B462" s="483" t="s">
        <v>462</v>
      </c>
      <c r="C462" s="484"/>
      <c r="D462" s="335">
        <v>21</v>
      </c>
      <c r="E462" s="161">
        <v>405</v>
      </c>
      <c r="F462" s="161">
        <v>405</v>
      </c>
      <c r="G462" s="162">
        <v>162700</v>
      </c>
      <c r="H462" s="162">
        <v>1513265</v>
      </c>
      <c r="I462" s="162">
        <v>2001805</v>
      </c>
    </row>
    <row r="463" spans="1:9" s="71" customFormat="1" ht="15" customHeight="1" x14ac:dyDescent="0.15">
      <c r="A463" s="125"/>
      <c r="B463" s="126"/>
      <c r="C463" s="153"/>
      <c r="D463" s="328"/>
      <c r="E463" s="130"/>
      <c r="F463" s="130"/>
      <c r="G463" s="130"/>
      <c r="H463" s="130"/>
      <c r="I463" s="130"/>
    </row>
    <row r="464" spans="1:9" s="71" customFormat="1" ht="15" customHeight="1" x14ac:dyDescent="0.15">
      <c r="A464" s="125">
        <v>2311</v>
      </c>
      <c r="B464" s="126"/>
      <c r="C464" s="153" t="s">
        <v>463</v>
      </c>
      <c r="D464" s="326">
        <v>0</v>
      </c>
      <c r="E464" s="129">
        <v>0</v>
      </c>
      <c r="F464" s="129">
        <v>0</v>
      </c>
      <c r="G464" s="144">
        <v>0</v>
      </c>
      <c r="H464" s="130">
        <v>0</v>
      </c>
      <c r="I464" s="130">
        <v>0</v>
      </c>
    </row>
    <row r="465" spans="1:9" s="71" customFormat="1" ht="15" customHeight="1" x14ac:dyDescent="0.15">
      <c r="A465" s="125">
        <v>2312</v>
      </c>
      <c r="B465" s="126"/>
      <c r="C465" s="153" t="s">
        <v>464</v>
      </c>
      <c r="D465" s="326">
        <v>0</v>
      </c>
      <c r="E465" s="129">
        <v>0</v>
      </c>
      <c r="F465" s="129">
        <v>0</v>
      </c>
      <c r="G465" s="130">
        <v>0</v>
      </c>
      <c r="H465" s="130">
        <v>0</v>
      </c>
      <c r="I465" s="130">
        <v>0</v>
      </c>
    </row>
    <row r="466" spans="1:9" s="71" customFormat="1" ht="15" customHeight="1" x14ac:dyDescent="0.15">
      <c r="A466" s="125">
        <v>2319</v>
      </c>
      <c r="B466" s="126"/>
      <c r="C466" s="153" t="s">
        <v>465</v>
      </c>
      <c r="D466" s="326">
        <v>0</v>
      </c>
      <c r="E466" s="129">
        <v>0</v>
      </c>
      <c r="F466" s="129">
        <v>0</v>
      </c>
      <c r="G466" s="130">
        <v>0</v>
      </c>
      <c r="H466" s="130">
        <v>0</v>
      </c>
      <c r="I466" s="130">
        <v>0</v>
      </c>
    </row>
    <row r="467" spans="1:9" s="71" customFormat="1" ht="15" customHeight="1" x14ac:dyDescent="0.15">
      <c r="A467" s="125">
        <v>2321</v>
      </c>
      <c r="B467" s="126"/>
      <c r="C467" s="153" t="s">
        <v>466</v>
      </c>
      <c r="D467" s="328">
        <v>1</v>
      </c>
      <c r="E467" s="130">
        <v>4</v>
      </c>
      <c r="F467" s="130">
        <v>4</v>
      </c>
      <c r="G467" s="130" t="s">
        <v>702</v>
      </c>
      <c r="H467" s="130" t="s">
        <v>702</v>
      </c>
      <c r="I467" s="130" t="s">
        <v>702</v>
      </c>
    </row>
    <row r="468" spans="1:9" s="71" customFormat="1" ht="15" customHeight="1" x14ac:dyDescent="0.15">
      <c r="A468" s="125">
        <v>2322</v>
      </c>
      <c r="B468" s="126"/>
      <c r="C468" s="153" t="s">
        <v>467</v>
      </c>
      <c r="D468" s="328">
        <v>4</v>
      </c>
      <c r="E468" s="130">
        <v>85</v>
      </c>
      <c r="F468" s="130">
        <v>85</v>
      </c>
      <c r="G468" s="130">
        <v>37278</v>
      </c>
      <c r="H468" s="130">
        <v>972215</v>
      </c>
      <c r="I468" s="130">
        <v>1195609</v>
      </c>
    </row>
    <row r="469" spans="1:9" s="71" customFormat="1" ht="15" customHeight="1" x14ac:dyDescent="0.15">
      <c r="A469" s="125"/>
      <c r="B469" s="126"/>
      <c r="C469" s="153"/>
      <c r="D469" s="328"/>
      <c r="E469" s="130"/>
      <c r="F469" s="130"/>
      <c r="G469" s="130"/>
      <c r="H469" s="130"/>
      <c r="I469" s="130"/>
    </row>
    <row r="470" spans="1:9" s="71" customFormat="1" ht="15" customHeight="1" x14ac:dyDescent="0.15">
      <c r="A470" s="125">
        <v>2329</v>
      </c>
      <c r="B470" s="126"/>
      <c r="C470" s="153" t="s">
        <v>468</v>
      </c>
      <c r="D470" s="328">
        <v>2</v>
      </c>
      <c r="E470" s="130">
        <v>32</v>
      </c>
      <c r="F470" s="130">
        <v>32</v>
      </c>
      <c r="G470" s="144" t="s">
        <v>702</v>
      </c>
      <c r="H470" s="130" t="s">
        <v>702</v>
      </c>
      <c r="I470" s="130" t="s">
        <v>702</v>
      </c>
    </row>
    <row r="471" spans="1:9" s="71" customFormat="1" ht="15" customHeight="1" x14ac:dyDescent="0.15">
      <c r="A471" s="125">
        <v>2331</v>
      </c>
      <c r="B471" s="126"/>
      <c r="C471" s="153" t="s">
        <v>469</v>
      </c>
      <c r="D471" s="328">
        <v>0</v>
      </c>
      <c r="E471" s="130">
        <v>0</v>
      </c>
      <c r="F471" s="130">
        <v>0</v>
      </c>
      <c r="G471" s="130">
        <v>0</v>
      </c>
      <c r="H471" s="130">
        <v>0</v>
      </c>
      <c r="I471" s="130">
        <v>0</v>
      </c>
    </row>
    <row r="472" spans="1:9" s="71" customFormat="1" ht="15" customHeight="1" x14ac:dyDescent="0.15">
      <c r="A472" s="125">
        <v>2332</v>
      </c>
      <c r="B472" s="126"/>
      <c r="C472" s="153" t="s">
        <v>470</v>
      </c>
      <c r="D472" s="328">
        <v>0</v>
      </c>
      <c r="E472" s="130">
        <v>0</v>
      </c>
      <c r="F472" s="130">
        <v>0</v>
      </c>
      <c r="G472" s="130">
        <v>0</v>
      </c>
      <c r="H472" s="130">
        <v>0</v>
      </c>
      <c r="I472" s="130">
        <v>0</v>
      </c>
    </row>
    <row r="473" spans="1:9" s="71" customFormat="1" ht="15" customHeight="1" x14ac:dyDescent="0.15">
      <c r="A473" s="125">
        <v>2339</v>
      </c>
      <c r="B473" s="126"/>
      <c r="C473" s="153" t="s">
        <v>471</v>
      </c>
      <c r="D473" s="328">
        <v>1</v>
      </c>
      <c r="E473" s="130">
        <v>8</v>
      </c>
      <c r="F473" s="130">
        <v>8</v>
      </c>
      <c r="G473" s="130" t="s">
        <v>702</v>
      </c>
      <c r="H473" s="130" t="s">
        <v>702</v>
      </c>
      <c r="I473" s="130" t="s">
        <v>702</v>
      </c>
    </row>
    <row r="474" spans="1:9" s="71" customFormat="1" ht="15" customHeight="1" x14ac:dyDescent="0.15">
      <c r="A474" s="125">
        <v>2341</v>
      </c>
      <c r="B474" s="126"/>
      <c r="C474" s="153" t="s">
        <v>699</v>
      </c>
      <c r="D474" s="328">
        <v>3</v>
      </c>
      <c r="E474" s="130">
        <v>123</v>
      </c>
      <c r="F474" s="130">
        <v>123</v>
      </c>
      <c r="G474" s="130">
        <v>50243</v>
      </c>
      <c r="H474" s="130">
        <v>220344</v>
      </c>
      <c r="I474" s="130">
        <v>332999</v>
      </c>
    </row>
    <row r="475" spans="1:9" s="71" customFormat="1" ht="15" customHeight="1" x14ac:dyDescent="0.15">
      <c r="A475" s="125"/>
      <c r="B475" s="126"/>
      <c r="C475" s="153"/>
      <c r="D475" s="328"/>
      <c r="E475" s="130"/>
      <c r="F475" s="130"/>
      <c r="G475" s="130"/>
      <c r="H475" s="130"/>
      <c r="I475" s="130"/>
    </row>
    <row r="476" spans="1:9" s="71" customFormat="1" ht="15" customHeight="1" x14ac:dyDescent="0.15">
      <c r="A476" s="125">
        <v>2342</v>
      </c>
      <c r="B476" s="126"/>
      <c r="C476" s="153" t="s">
        <v>472</v>
      </c>
      <c r="D476" s="328">
        <v>0</v>
      </c>
      <c r="E476" s="130">
        <v>0</v>
      </c>
      <c r="F476" s="130">
        <v>0</v>
      </c>
      <c r="G476" s="144">
        <v>0</v>
      </c>
      <c r="H476" s="130">
        <v>0</v>
      </c>
      <c r="I476" s="130">
        <v>0</v>
      </c>
    </row>
    <row r="477" spans="1:9" s="71" customFormat="1" ht="15" customHeight="1" x14ac:dyDescent="0.15">
      <c r="A477" s="125">
        <v>2351</v>
      </c>
      <c r="B477" s="126"/>
      <c r="C477" s="153" t="s">
        <v>473</v>
      </c>
      <c r="D477" s="328">
        <v>1</v>
      </c>
      <c r="E477" s="130">
        <v>6</v>
      </c>
      <c r="F477" s="130">
        <v>6</v>
      </c>
      <c r="G477" s="144" t="s">
        <v>702</v>
      </c>
      <c r="H477" s="130" t="s">
        <v>702</v>
      </c>
      <c r="I477" s="130" t="s">
        <v>702</v>
      </c>
    </row>
    <row r="478" spans="1:9" s="71" customFormat="1" ht="15" customHeight="1" x14ac:dyDescent="0.15">
      <c r="A478" s="125">
        <v>2352</v>
      </c>
      <c r="B478" s="126"/>
      <c r="C478" s="153" t="s">
        <v>474</v>
      </c>
      <c r="D478" s="328">
        <v>3</v>
      </c>
      <c r="E478" s="145">
        <v>72</v>
      </c>
      <c r="F478" s="145">
        <v>72</v>
      </c>
      <c r="G478" s="144">
        <v>25773</v>
      </c>
      <c r="H478" s="130">
        <v>60857</v>
      </c>
      <c r="I478" s="130">
        <v>94758</v>
      </c>
    </row>
    <row r="479" spans="1:9" s="71" customFormat="1" ht="15" customHeight="1" x14ac:dyDescent="0.15">
      <c r="A479" s="125">
        <v>2353</v>
      </c>
      <c r="B479" s="126"/>
      <c r="C479" s="153" t="s">
        <v>475</v>
      </c>
      <c r="D479" s="328">
        <v>2</v>
      </c>
      <c r="E479" s="145">
        <v>34</v>
      </c>
      <c r="F479" s="145">
        <v>34</v>
      </c>
      <c r="G479" s="144" t="s">
        <v>702</v>
      </c>
      <c r="H479" s="130" t="s">
        <v>702</v>
      </c>
      <c r="I479" s="130" t="s">
        <v>702</v>
      </c>
    </row>
    <row r="480" spans="1:9" s="71" customFormat="1" ht="15" customHeight="1" x14ac:dyDescent="0.15">
      <c r="A480" s="125">
        <v>2354</v>
      </c>
      <c r="B480" s="126"/>
      <c r="C480" s="153" t="s">
        <v>476</v>
      </c>
      <c r="D480" s="326">
        <v>0</v>
      </c>
      <c r="E480" s="129">
        <v>0</v>
      </c>
      <c r="F480" s="129">
        <v>0</v>
      </c>
      <c r="G480" s="144">
        <v>0</v>
      </c>
      <c r="H480" s="130">
        <v>0</v>
      </c>
      <c r="I480" s="130">
        <v>0</v>
      </c>
    </row>
    <row r="481" spans="1:9" s="71" customFormat="1" ht="15" customHeight="1" x14ac:dyDescent="0.15">
      <c r="A481" s="125"/>
      <c r="B481" s="126"/>
      <c r="C481" s="153"/>
      <c r="D481" s="328"/>
      <c r="E481" s="145"/>
      <c r="F481" s="145"/>
      <c r="G481" s="144"/>
      <c r="H481" s="144"/>
      <c r="I481" s="144"/>
    </row>
    <row r="482" spans="1:9" s="71" customFormat="1" ht="15" customHeight="1" x14ac:dyDescent="0.15">
      <c r="A482" s="150">
        <v>2355</v>
      </c>
      <c r="B482" s="151"/>
      <c r="C482" s="153" t="s">
        <v>477</v>
      </c>
      <c r="D482" s="329">
        <v>1</v>
      </c>
      <c r="E482" s="130">
        <v>5</v>
      </c>
      <c r="F482" s="130">
        <v>5</v>
      </c>
      <c r="G482" s="144" t="s">
        <v>702</v>
      </c>
      <c r="H482" s="130" t="s">
        <v>702</v>
      </c>
      <c r="I482" s="130" t="s">
        <v>702</v>
      </c>
    </row>
    <row r="483" spans="1:9" s="71" customFormat="1" ht="15" customHeight="1" x14ac:dyDescent="0.15">
      <c r="A483" s="150">
        <v>2391</v>
      </c>
      <c r="B483" s="151"/>
      <c r="C483" s="153" t="s">
        <v>478</v>
      </c>
      <c r="D483" s="326">
        <v>0</v>
      </c>
      <c r="E483" s="129">
        <v>0</v>
      </c>
      <c r="F483" s="129">
        <v>0</v>
      </c>
      <c r="G483" s="130">
        <v>0</v>
      </c>
      <c r="H483" s="130">
        <v>0</v>
      </c>
      <c r="I483" s="130">
        <v>0</v>
      </c>
    </row>
    <row r="484" spans="1:9" s="71" customFormat="1" ht="15" customHeight="1" thickBot="1" x14ac:dyDescent="0.2">
      <c r="A484" s="155">
        <v>2399</v>
      </c>
      <c r="B484" s="156"/>
      <c r="C484" s="163" t="s">
        <v>479</v>
      </c>
      <c r="D484" s="331">
        <v>3</v>
      </c>
      <c r="E484" s="159">
        <v>36</v>
      </c>
      <c r="F484" s="159">
        <v>36</v>
      </c>
      <c r="G484" s="159">
        <v>10175</v>
      </c>
      <c r="H484" s="159">
        <v>17046</v>
      </c>
      <c r="I484" s="159">
        <v>40828</v>
      </c>
    </row>
    <row r="485" spans="1:9" s="100" customFormat="1" ht="24.95" customHeight="1" x14ac:dyDescent="0.25">
      <c r="A485" s="487" t="s">
        <v>191</v>
      </c>
      <c r="B485" s="487"/>
      <c r="C485" s="487"/>
      <c r="D485" s="487"/>
      <c r="E485" s="487"/>
      <c r="F485" s="487"/>
      <c r="G485" s="487"/>
      <c r="H485" s="487"/>
      <c r="I485" s="487"/>
    </row>
    <row r="486" spans="1:9" s="53" customFormat="1" ht="24.95" customHeight="1" x14ac:dyDescent="0.15">
      <c r="A486" s="116"/>
      <c r="B486" s="116"/>
      <c r="C486" s="117"/>
      <c r="D486" s="116"/>
      <c r="E486" s="116"/>
      <c r="F486" s="116"/>
      <c r="G486" s="74"/>
      <c r="H486" s="74"/>
      <c r="I486" s="74"/>
    </row>
    <row r="487" spans="1:9" s="53" customFormat="1" ht="21" customHeight="1" thickBot="1" x14ac:dyDescent="0.2">
      <c r="A487" s="101" t="s">
        <v>19</v>
      </c>
      <c r="B487" s="54"/>
      <c r="C487" s="90"/>
      <c r="D487" s="51"/>
      <c r="E487" s="52"/>
      <c r="F487" s="51"/>
      <c r="G487" s="74"/>
      <c r="H487" s="74"/>
      <c r="I487" s="74"/>
    </row>
    <row r="488" spans="1:9" ht="15" customHeight="1" thickTop="1" x14ac:dyDescent="0.2">
      <c r="A488" s="488" t="s">
        <v>72</v>
      </c>
      <c r="B488" s="488"/>
      <c r="C488" s="489"/>
      <c r="D488" s="494" t="s">
        <v>38</v>
      </c>
      <c r="E488" s="497" t="s">
        <v>73</v>
      </c>
      <c r="F488" s="498"/>
      <c r="G488" s="501" t="s">
        <v>74</v>
      </c>
      <c r="H488" s="503" t="s">
        <v>75</v>
      </c>
      <c r="I488" s="503" t="s">
        <v>76</v>
      </c>
    </row>
    <row r="489" spans="1:9" ht="15" customHeight="1" x14ac:dyDescent="0.2">
      <c r="A489" s="490"/>
      <c r="B489" s="490"/>
      <c r="C489" s="491"/>
      <c r="D489" s="495"/>
      <c r="E489" s="499"/>
      <c r="F489" s="500"/>
      <c r="G489" s="502"/>
      <c r="H489" s="504"/>
      <c r="I489" s="504"/>
    </row>
    <row r="490" spans="1:9" ht="15" customHeight="1" x14ac:dyDescent="0.2">
      <c r="A490" s="490"/>
      <c r="B490" s="490"/>
      <c r="C490" s="491"/>
      <c r="D490" s="495"/>
      <c r="E490" s="56"/>
      <c r="F490" s="505" t="s">
        <v>689</v>
      </c>
      <c r="G490" s="502"/>
      <c r="H490" s="504"/>
      <c r="I490" s="504"/>
    </row>
    <row r="491" spans="1:9" ht="15" customHeight="1" x14ac:dyDescent="0.2">
      <c r="A491" s="492"/>
      <c r="B491" s="492"/>
      <c r="C491" s="493"/>
      <c r="D491" s="496"/>
      <c r="E491" s="118"/>
      <c r="F491" s="506"/>
      <c r="G491" s="119" t="s">
        <v>77</v>
      </c>
      <c r="H491" s="119" t="s">
        <v>77</v>
      </c>
      <c r="I491" s="120" t="s">
        <v>77</v>
      </c>
    </row>
    <row r="492" spans="1:9" s="168" customFormat="1" ht="15" customHeight="1" x14ac:dyDescent="0.15">
      <c r="A492" s="121">
        <v>24</v>
      </c>
      <c r="B492" s="485" t="s">
        <v>480</v>
      </c>
      <c r="C492" s="486"/>
      <c r="D492" s="335">
        <v>619</v>
      </c>
      <c r="E492" s="161">
        <v>11135</v>
      </c>
      <c r="F492" s="161">
        <v>11109</v>
      </c>
      <c r="G492" s="162">
        <v>4616606</v>
      </c>
      <c r="H492" s="162">
        <v>15922211</v>
      </c>
      <c r="I492" s="162">
        <v>27760598</v>
      </c>
    </row>
    <row r="493" spans="1:9" s="169" customFormat="1" ht="15" customHeight="1" x14ac:dyDescent="0.15">
      <c r="A493" s="125"/>
      <c r="B493" s="126"/>
      <c r="C493" s="153"/>
      <c r="D493" s="328"/>
      <c r="E493" s="130"/>
      <c r="F493" s="130"/>
      <c r="G493" s="130"/>
      <c r="H493" s="130"/>
      <c r="I493" s="130"/>
    </row>
    <row r="494" spans="1:9" s="71" customFormat="1" ht="15" customHeight="1" x14ac:dyDescent="0.15">
      <c r="A494" s="150">
        <v>2411</v>
      </c>
      <c r="B494" s="151"/>
      <c r="C494" s="153" t="s">
        <v>481</v>
      </c>
      <c r="D494" s="329">
        <v>4</v>
      </c>
      <c r="E494" s="130">
        <v>311</v>
      </c>
      <c r="F494" s="130">
        <v>311</v>
      </c>
      <c r="G494" s="144">
        <v>110765</v>
      </c>
      <c r="H494" s="130">
        <v>446046</v>
      </c>
      <c r="I494" s="130">
        <v>737061</v>
      </c>
    </row>
    <row r="495" spans="1:9" s="71" customFormat="1" ht="15" customHeight="1" x14ac:dyDescent="0.15">
      <c r="A495" s="150">
        <v>2421</v>
      </c>
      <c r="B495" s="151"/>
      <c r="C495" s="153" t="s">
        <v>482</v>
      </c>
      <c r="D495" s="326">
        <v>0</v>
      </c>
      <c r="E495" s="129">
        <v>0</v>
      </c>
      <c r="F495" s="129">
        <v>0</v>
      </c>
      <c r="G495" s="130">
        <v>0</v>
      </c>
      <c r="H495" s="130">
        <v>0</v>
      </c>
      <c r="I495" s="130">
        <v>0</v>
      </c>
    </row>
    <row r="496" spans="1:9" s="71" customFormat="1" ht="15" customHeight="1" x14ac:dyDescent="0.15">
      <c r="A496" s="150">
        <v>2422</v>
      </c>
      <c r="B496" s="151"/>
      <c r="C496" s="153" t="s">
        <v>483</v>
      </c>
      <c r="D496" s="329">
        <v>12</v>
      </c>
      <c r="E496" s="130">
        <v>117</v>
      </c>
      <c r="F496" s="130">
        <v>117</v>
      </c>
      <c r="G496" s="130">
        <v>31570</v>
      </c>
      <c r="H496" s="130">
        <v>42316</v>
      </c>
      <c r="I496" s="130">
        <v>106586</v>
      </c>
    </row>
    <row r="497" spans="1:9" s="71" customFormat="1" ht="15" customHeight="1" x14ac:dyDescent="0.15">
      <c r="A497" s="150">
        <v>2423</v>
      </c>
      <c r="B497" s="151"/>
      <c r="C497" s="153" t="s">
        <v>484</v>
      </c>
      <c r="D497" s="326">
        <v>0</v>
      </c>
      <c r="E497" s="129">
        <v>0</v>
      </c>
      <c r="F497" s="129">
        <v>0</v>
      </c>
      <c r="G497" s="130">
        <v>0</v>
      </c>
      <c r="H497" s="130">
        <v>0</v>
      </c>
      <c r="I497" s="130">
        <v>0</v>
      </c>
    </row>
    <row r="498" spans="1:9" s="71" customFormat="1" ht="15" customHeight="1" x14ac:dyDescent="0.15">
      <c r="A498" s="150">
        <v>2424</v>
      </c>
      <c r="B498" s="151"/>
      <c r="C498" s="153" t="s">
        <v>485</v>
      </c>
      <c r="D498" s="326">
        <v>1</v>
      </c>
      <c r="E498" s="129">
        <v>9</v>
      </c>
      <c r="F498" s="129">
        <v>9</v>
      </c>
      <c r="G498" s="130" t="s">
        <v>702</v>
      </c>
      <c r="H498" s="130" t="s">
        <v>702</v>
      </c>
      <c r="I498" s="130" t="s">
        <v>702</v>
      </c>
    </row>
    <row r="499" spans="1:9" s="71" customFormat="1" ht="15" customHeight="1" x14ac:dyDescent="0.15">
      <c r="A499" s="150"/>
      <c r="B499" s="151"/>
      <c r="C499" s="153"/>
      <c r="D499" s="329"/>
      <c r="E499" s="129"/>
      <c r="F499" s="129"/>
      <c r="G499" s="130"/>
      <c r="H499" s="130"/>
      <c r="I499" s="130"/>
    </row>
    <row r="500" spans="1:9" s="71" customFormat="1" ht="15" customHeight="1" x14ac:dyDescent="0.15">
      <c r="A500" s="150">
        <v>2425</v>
      </c>
      <c r="B500" s="151"/>
      <c r="C500" s="153" t="s">
        <v>486</v>
      </c>
      <c r="D500" s="326">
        <v>0</v>
      </c>
      <c r="E500" s="129">
        <v>0</v>
      </c>
      <c r="F500" s="129">
        <v>0</v>
      </c>
      <c r="G500" s="144">
        <v>0</v>
      </c>
      <c r="H500" s="130">
        <v>0</v>
      </c>
      <c r="I500" s="130">
        <v>0</v>
      </c>
    </row>
    <row r="501" spans="1:9" s="71" customFormat="1" ht="15" customHeight="1" x14ac:dyDescent="0.15">
      <c r="A501" s="150">
        <v>2426</v>
      </c>
      <c r="B501" s="151"/>
      <c r="C501" s="149" t="s">
        <v>487</v>
      </c>
      <c r="D501" s="326">
        <v>15</v>
      </c>
      <c r="E501" s="129">
        <v>113</v>
      </c>
      <c r="F501" s="129">
        <v>109</v>
      </c>
      <c r="G501" s="130">
        <v>30368</v>
      </c>
      <c r="H501" s="130">
        <v>45142</v>
      </c>
      <c r="I501" s="130">
        <v>113149</v>
      </c>
    </row>
    <row r="502" spans="1:9" ht="15" customHeight="1" x14ac:dyDescent="0.2">
      <c r="A502" s="125">
        <v>2429</v>
      </c>
      <c r="B502" s="126"/>
      <c r="C502" s="149" t="s">
        <v>488</v>
      </c>
      <c r="D502" s="326">
        <v>9</v>
      </c>
      <c r="E502" s="145">
        <v>84</v>
      </c>
      <c r="F502" s="145">
        <v>80</v>
      </c>
      <c r="G502" s="144">
        <v>20987</v>
      </c>
      <c r="H502" s="144">
        <v>112188</v>
      </c>
      <c r="I502" s="144">
        <v>176206</v>
      </c>
    </row>
    <row r="503" spans="1:9" s="71" customFormat="1" ht="15" customHeight="1" x14ac:dyDescent="0.15">
      <c r="A503" s="150">
        <v>2431</v>
      </c>
      <c r="B503" s="151"/>
      <c r="C503" s="69" t="s">
        <v>704</v>
      </c>
      <c r="D503" s="326">
        <v>3</v>
      </c>
      <c r="E503" s="129">
        <v>59</v>
      </c>
      <c r="F503" s="129">
        <v>59</v>
      </c>
      <c r="G503" s="144">
        <v>24516</v>
      </c>
      <c r="H503" s="144">
        <v>45225</v>
      </c>
      <c r="I503" s="144">
        <v>91685</v>
      </c>
    </row>
    <row r="504" spans="1:9" s="71" customFormat="1" ht="15" customHeight="1" x14ac:dyDescent="0.15">
      <c r="A504" s="150">
        <v>2432</v>
      </c>
      <c r="B504" s="151"/>
      <c r="C504" s="153" t="s">
        <v>489</v>
      </c>
      <c r="D504" s="329">
        <v>3</v>
      </c>
      <c r="E504" s="130">
        <v>158</v>
      </c>
      <c r="F504" s="130">
        <v>158</v>
      </c>
      <c r="G504" s="144">
        <v>101694</v>
      </c>
      <c r="H504" s="144">
        <v>248647</v>
      </c>
      <c r="I504" s="144">
        <v>447422</v>
      </c>
    </row>
    <row r="505" spans="1:9" ht="15" customHeight="1" x14ac:dyDescent="0.2">
      <c r="A505" s="150"/>
      <c r="B505" s="151"/>
      <c r="C505" s="153"/>
      <c r="D505" s="329"/>
      <c r="E505" s="129"/>
      <c r="F505" s="129"/>
      <c r="G505" s="130"/>
      <c r="H505" s="130"/>
      <c r="I505" s="130"/>
    </row>
    <row r="506" spans="1:9" ht="15" customHeight="1" x14ac:dyDescent="0.2">
      <c r="A506" s="150">
        <v>2433</v>
      </c>
      <c r="B506" s="151"/>
      <c r="C506" s="153" t="s">
        <v>490</v>
      </c>
      <c r="D506" s="326">
        <v>4</v>
      </c>
      <c r="E506" s="129">
        <v>99</v>
      </c>
      <c r="F506" s="129">
        <v>99</v>
      </c>
      <c r="G506" s="144">
        <v>50678</v>
      </c>
      <c r="H506" s="130">
        <v>127778</v>
      </c>
      <c r="I506" s="130">
        <v>273101</v>
      </c>
    </row>
    <row r="507" spans="1:9" ht="15" customHeight="1" x14ac:dyDescent="0.2">
      <c r="A507" s="150">
        <v>2439</v>
      </c>
      <c r="B507" s="151"/>
      <c r="C507" s="153" t="s">
        <v>491</v>
      </c>
      <c r="D507" s="329">
        <v>5</v>
      </c>
      <c r="E507" s="129">
        <v>69</v>
      </c>
      <c r="F507" s="129">
        <v>69</v>
      </c>
      <c r="G507" s="130">
        <v>20073</v>
      </c>
      <c r="H507" s="130">
        <v>37165</v>
      </c>
      <c r="I507" s="130">
        <v>76453</v>
      </c>
    </row>
    <row r="508" spans="1:9" ht="15" customHeight="1" x14ac:dyDescent="0.2">
      <c r="A508" s="150">
        <v>2441</v>
      </c>
      <c r="B508" s="151"/>
      <c r="C508" s="153" t="s">
        <v>492</v>
      </c>
      <c r="D508" s="329">
        <v>88</v>
      </c>
      <c r="E508" s="129">
        <v>1566</v>
      </c>
      <c r="F508" s="129">
        <v>1565</v>
      </c>
      <c r="G508" s="130">
        <v>639168</v>
      </c>
      <c r="H508" s="130">
        <v>3479775</v>
      </c>
      <c r="I508" s="130">
        <v>5799735</v>
      </c>
    </row>
    <row r="509" spans="1:9" ht="15" customHeight="1" x14ac:dyDescent="0.2">
      <c r="A509" s="150">
        <v>2442</v>
      </c>
      <c r="B509" s="151"/>
      <c r="C509" s="153" t="s">
        <v>493</v>
      </c>
      <c r="D509" s="329">
        <v>133</v>
      </c>
      <c r="E509" s="129">
        <v>2298</v>
      </c>
      <c r="F509" s="129">
        <v>2294</v>
      </c>
      <c r="G509" s="130">
        <v>929222</v>
      </c>
      <c r="H509" s="130">
        <v>2792363</v>
      </c>
      <c r="I509" s="130">
        <v>5076295</v>
      </c>
    </row>
    <row r="510" spans="1:9" ht="15" customHeight="1" x14ac:dyDescent="0.2">
      <c r="A510" s="150">
        <v>2443</v>
      </c>
      <c r="B510" s="151"/>
      <c r="C510" s="153" t="s">
        <v>494</v>
      </c>
      <c r="D510" s="333">
        <v>47</v>
      </c>
      <c r="E510" s="129">
        <v>870</v>
      </c>
      <c r="F510" s="129">
        <v>870</v>
      </c>
      <c r="G510" s="130">
        <v>342926</v>
      </c>
      <c r="H510" s="130">
        <v>1489462</v>
      </c>
      <c r="I510" s="130">
        <v>2338536</v>
      </c>
    </row>
    <row r="511" spans="1:9" ht="15" customHeight="1" x14ac:dyDescent="0.2">
      <c r="A511" s="150"/>
      <c r="B511" s="151"/>
      <c r="C511" s="153"/>
      <c r="D511" s="329"/>
      <c r="E511" s="129"/>
      <c r="F511" s="129"/>
      <c r="G511" s="130"/>
      <c r="H511" s="130"/>
      <c r="I511" s="130"/>
    </row>
    <row r="512" spans="1:9" s="71" customFormat="1" ht="15" customHeight="1" x14ac:dyDescent="0.15">
      <c r="A512" s="150">
        <v>2444</v>
      </c>
      <c r="B512" s="151"/>
      <c r="C512" s="153" t="s">
        <v>495</v>
      </c>
      <c r="D512" s="333">
        <v>10</v>
      </c>
      <c r="E512" s="129">
        <v>79</v>
      </c>
      <c r="F512" s="129">
        <v>78</v>
      </c>
      <c r="G512" s="144">
        <v>32627</v>
      </c>
      <c r="H512" s="130">
        <v>155628</v>
      </c>
      <c r="I512" s="130">
        <v>224408</v>
      </c>
    </row>
    <row r="513" spans="1:9" s="71" customFormat="1" ht="15" customHeight="1" x14ac:dyDescent="0.15">
      <c r="A513" s="125">
        <v>2445</v>
      </c>
      <c r="B513" s="126"/>
      <c r="C513" s="153" t="s">
        <v>496</v>
      </c>
      <c r="D513" s="328">
        <v>92</v>
      </c>
      <c r="E513" s="145">
        <v>1173</v>
      </c>
      <c r="F513" s="145">
        <v>1168</v>
      </c>
      <c r="G513" s="144">
        <v>423001</v>
      </c>
      <c r="H513" s="144">
        <v>2196987</v>
      </c>
      <c r="I513" s="144">
        <v>3423817</v>
      </c>
    </row>
    <row r="514" spans="1:9" s="71" customFormat="1" ht="15" customHeight="1" x14ac:dyDescent="0.15">
      <c r="A514" s="125">
        <v>2446</v>
      </c>
      <c r="B514" s="126"/>
      <c r="C514" s="153" t="s">
        <v>497</v>
      </c>
      <c r="D514" s="328">
        <v>110</v>
      </c>
      <c r="E514" s="145">
        <v>1846</v>
      </c>
      <c r="F514" s="145">
        <v>1840</v>
      </c>
      <c r="G514" s="144">
        <v>848918</v>
      </c>
      <c r="H514" s="144">
        <v>1812259</v>
      </c>
      <c r="I514" s="144">
        <v>3421557</v>
      </c>
    </row>
    <row r="515" spans="1:9" s="71" customFormat="1" ht="15" customHeight="1" x14ac:dyDescent="0.15">
      <c r="A515" s="125">
        <v>2451</v>
      </c>
      <c r="B515" s="126"/>
      <c r="C515" s="153" t="s">
        <v>498</v>
      </c>
      <c r="D515" s="328">
        <v>2</v>
      </c>
      <c r="E515" s="130">
        <v>68</v>
      </c>
      <c r="F515" s="130">
        <v>68</v>
      </c>
      <c r="G515" s="130" t="s">
        <v>702</v>
      </c>
      <c r="H515" s="130" t="s">
        <v>702</v>
      </c>
      <c r="I515" s="130" t="s">
        <v>702</v>
      </c>
    </row>
    <row r="516" spans="1:9" s="71" customFormat="1" ht="15" customHeight="1" x14ac:dyDescent="0.15">
      <c r="A516" s="125">
        <v>2452</v>
      </c>
      <c r="B516" s="126"/>
      <c r="C516" s="153" t="s">
        <v>499</v>
      </c>
      <c r="D516" s="328">
        <v>14</v>
      </c>
      <c r="E516" s="130">
        <v>321</v>
      </c>
      <c r="F516" s="130">
        <v>321</v>
      </c>
      <c r="G516" s="130">
        <v>128405</v>
      </c>
      <c r="H516" s="130">
        <v>419370</v>
      </c>
      <c r="I516" s="130">
        <v>723774</v>
      </c>
    </row>
    <row r="517" spans="1:9" s="71" customFormat="1" ht="15" customHeight="1" x14ac:dyDescent="0.15">
      <c r="A517" s="125"/>
      <c r="B517" s="126"/>
      <c r="C517" s="153"/>
      <c r="D517" s="328"/>
      <c r="E517" s="145"/>
      <c r="F517" s="145"/>
      <c r="G517" s="144"/>
      <c r="H517" s="144"/>
      <c r="I517" s="144"/>
    </row>
    <row r="518" spans="1:9" s="71" customFormat="1" ht="15" customHeight="1" x14ac:dyDescent="0.15">
      <c r="A518" s="125">
        <v>2453</v>
      </c>
      <c r="B518" s="126"/>
      <c r="C518" s="153" t="s">
        <v>500</v>
      </c>
      <c r="D518" s="328">
        <v>1</v>
      </c>
      <c r="E518" s="145">
        <v>526</v>
      </c>
      <c r="F518" s="145">
        <v>526</v>
      </c>
      <c r="G518" s="144" t="s">
        <v>702</v>
      </c>
      <c r="H518" s="144" t="s">
        <v>702</v>
      </c>
      <c r="I518" s="144" t="s">
        <v>702</v>
      </c>
    </row>
    <row r="519" spans="1:9" s="71" customFormat="1" ht="15" customHeight="1" x14ac:dyDescent="0.15">
      <c r="A519" s="125">
        <v>2461</v>
      </c>
      <c r="B519" s="126"/>
      <c r="C519" s="153" t="s">
        <v>501</v>
      </c>
      <c r="D519" s="328">
        <v>7</v>
      </c>
      <c r="E519" s="145">
        <v>67</v>
      </c>
      <c r="F519" s="145">
        <v>67</v>
      </c>
      <c r="G519" s="144">
        <v>18651</v>
      </c>
      <c r="H519" s="144">
        <v>8682</v>
      </c>
      <c r="I519" s="144">
        <v>41269</v>
      </c>
    </row>
    <row r="520" spans="1:9" s="71" customFormat="1" ht="15" customHeight="1" x14ac:dyDescent="0.15">
      <c r="A520" s="125">
        <v>2462</v>
      </c>
      <c r="B520" s="126"/>
      <c r="C520" s="153" t="s">
        <v>502</v>
      </c>
      <c r="D520" s="328">
        <v>10</v>
      </c>
      <c r="E520" s="145">
        <v>183</v>
      </c>
      <c r="F520" s="145">
        <v>183</v>
      </c>
      <c r="G520" s="144">
        <v>75038</v>
      </c>
      <c r="H520" s="144">
        <v>258473</v>
      </c>
      <c r="I520" s="144">
        <v>465972</v>
      </c>
    </row>
    <row r="521" spans="1:9" s="71" customFormat="1" ht="15" customHeight="1" x14ac:dyDescent="0.15">
      <c r="A521" s="125">
        <v>2463</v>
      </c>
      <c r="B521" s="126"/>
      <c r="C521" s="153" t="s">
        <v>503</v>
      </c>
      <c r="D521" s="326">
        <v>0</v>
      </c>
      <c r="E521" s="129">
        <v>0</v>
      </c>
      <c r="F521" s="129">
        <v>0</v>
      </c>
      <c r="G521" s="130">
        <v>0</v>
      </c>
      <c r="H521" s="130">
        <v>0</v>
      </c>
      <c r="I521" s="130">
        <v>0</v>
      </c>
    </row>
    <row r="522" spans="1:9" s="71" customFormat="1" ht="15" customHeight="1" x14ac:dyDescent="0.15">
      <c r="A522" s="125">
        <v>2464</v>
      </c>
      <c r="B522" s="126"/>
      <c r="C522" s="153" t="s">
        <v>504</v>
      </c>
      <c r="D522" s="328">
        <v>4</v>
      </c>
      <c r="E522" s="145">
        <v>99</v>
      </c>
      <c r="F522" s="145">
        <v>99</v>
      </c>
      <c r="G522" s="144">
        <v>29965</v>
      </c>
      <c r="H522" s="144">
        <v>69378</v>
      </c>
      <c r="I522" s="144">
        <v>143480</v>
      </c>
    </row>
    <row r="523" spans="1:9" s="71" customFormat="1" ht="15" customHeight="1" x14ac:dyDescent="0.15">
      <c r="A523" s="125"/>
      <c r="B523" s="126"/>
      <c r="C523" s="153"/>
      <c r="D523" s="328"/>
      <c r="E523" s="145"/>
      <c r="F523" s="145"/>
      <c r="G523" s="144"/>
      <c r="H523" s="144"/>
      <c r="I523" s="144"/>
    </row>
    <row r="524" spans="1:9" s="71" customFormat="1" ht="15" customHeight="1" x14ac:dyDescent="0.15">
      <c r="A524" s="125">
        <v>2465</v>
      </c>
      <c r="B524" s="126"/>
      <c r="C524" s="153" t="s">
        <v>505</v>
      </c>
      <c r="D524" s="333">
        <v>4</v>
      </c>
      <c r="E524" s="145">
        <v>38</v>
      </c>
      <c r="F524" s="145">
        <v>38</v>
      </c>
      <c r="G524" s="144">
        <v>19167</v>
      </c>
      <c r="H524" s="130">
        <v>16739</v>
      </c>
      <c r="I524" s="130">
        <v>63729</v>
      </c>
    </row>
    <row r="525" spans="1:9" s="71" customFormat="1" ht="15" customHeight="1" x14ac:dyDescent="0.15">
      <c r="A525" s="125">
        <v>2469</v>
      </c>
      <c r="B525" s="126"/>
      <c r="C525" s="153" t="s">
        <v>506</v>
      </c>
      <c r="D525" s="328">
        <v>7</v>
      </c>
      <c r="E525" s="145">
        <v>220</v>
      </c>
      <c r="F525" s="144">
        <v>220</v>
      </c>
      <c r="G525" s="144">
        <v>93795</v>
      </c>
      <c r="H525" s="144">
        <v>107913</v>
      </c>
      <c r="I525" s="144">
        <v>311094</v>
      </c>
    </row>
    <row r="526" spans="1:9" s="71" customFormat="1" ht="15" customHeight="1" x14ac:dyDescent="0.15">
      <c r="A526" s="125">
        <v>2471</v>
      </c>
      <c r="B526" s="126"/>
      <c r="C526" s="153" t="s">
        <v>507</v>
      </c>
      <c r="D526" s="326">
        <v>0</v>
      </c>
      <c r="E526" s="129">
        <v>0</v>
      </c>
      <c r="F526" s="129">
        <v>0</v>
      </c>
      <c r="G526" s="130">
        <v>0</v>
      </c>
      <c r="H526" s="130">
        <v>0</v>
      </c>
      <c r="I526" s="130">
        <v>0</v>
      </c>
    </row>
    <row r="527" spans="1:9" s="71" customFormat="1" ht="15" customHeight="1" x14ac:dyDescent="0.15">
      <c r="A527" s="125">
        <v>2479</v>
      </c>
      <c r="B527" s="126"/>
      <c r="C527" s="153" t="s">
        <v>508</v>
      </c>
      <c r="D527" s="328">
        <v>14</v>
      </c>
      <c r="E527" s="145">
        <v>259</v>
      </c>
      <c r="F527" s="145">
        <v>259</v>
      </c>
      <c r="G527" s="144">
        <v>99623</v>
      </c>
      <c r="H527" s="144">
        <v>276084</v>
      </c>
      <c r="I527" s="144">
        <v>459944</v>
      </c>
    </row>
    <row r="528" spans="1:9" s="71" customFormat="1" ht="15" customHeight="1" x14ac:dyDescent="0.15">
      <c r="A528" s="125">
        <v>2481</v>
      </c>
      <c r="B528" s="126"/>
      <c r="C528" s="153" t="s">
        <v>509</v>
      </c>
      <c r="D528" s="328">
        <v>5</v>
      </c>
      <c r="E528" s="145">
        <v>61</v>
      </c>
      <c r="F528" s="145">
        <v>61</v>
      </c>
      <c r="G528" s="144">
        <v>25296</v>
      </c>
      <c r="H528" s="144">
        <v>39625</v>
      </c>
      <c r="I528" s="144">
        <v>145984</v>
      </c>
    </row>
    <row r="529" spans="1:9" s="71" customFormat="1" ht="15" customHeight="1" x14ac:dyDescent="0.15">
      <c r="A529" s="125"/>
      <c r="B529" s="126"/>
      <c r="C529" s="153"/>
      <c r="D529" s="328"/>
      <c r="E529" s="130"/>
      <c r="F529" s="130"/>
      <c r="G529" s="130"/>
      <c r="H529" s="130"/>
      <c r="I529" s="130"/>
    </row>
    <row r="530" spans="1:9" s="71" customFormat="1" ht="15" customHeight="1" x14ac:dyDescent="0.15">
      <c r="A530" s="125">
        <v>2491</v>
      </c>
      <c r="B530" s="126"/>
      <c r="C530" s="153" t="s">
        <v>510</v>
      </c>
      <c r="D530" s="333">
        <v>0</v>
      </c>
      <c r="E530" s="129">
        <v>0</v>
      </c>
      <c r="F530" s="129">
        <v>0</v>
      </c>
      <c r="G530" s="144">
        <v>0</v>
      </c>
      <c r="H530" s="130">
        <v>0</v>
      </c>
      <c r="I530" s="130">
        <v>0</v>
      </c>
    </row>
    <row r="531" spans="1:9" s="71" customFormat="1" ht="15" customHeight="1" x14ac:dyDescent="0.15">
      <c r="A531" s="125">
        <v>2492</v>
      </c>
      <c r="B531" s="126"/>
      <c r="C531" s="153" t="s">
        <v>511</v>
      </c>
      <c r="D531" s="328">
        <v>1</v>
      </c>
      <c r="E531" s="145">
        <v>67</v>
      </c>
      <c r="F531" s="145">
        <v>67</v>
      </c>
      <c r="G531" s="144" t="s">
        <v>702</v>
      </c>
      <c r="H531" s="144" t="s">
        <v>702</v>
      </c>
      <c r="I531" s="144" t="s">
        <v>702</v>
      </c>
    </row>
    <row r="532" spans="1:9" s="71" customFormat="1" ht="15" customHeight="1" x14ac:dyDescent="0.15">
      <c r="A532" s="125">
        <v>2499</v>
      </c>
      <c r="B532" s="126"/>
      <c r="C532" s="153" t="s">
        <v>512</v>
      </c>
      <c r="D532" s="328">
        <v>14</v>
      </c>
      <c r="E532" s="130">
        <v>375</v>
      </c>
      <c r="F532" s="130">
        <v>374</v>
      </c>
      <c r="G532" s="130">
        <v>132992</v>
      </c>
      <c r="H532" s="130">
        <v>154722</v>
      </c>
      <c r="I532" s="130">
        <v>510274</v>
      </c>
    </row>
    <row r="533" spans="1:9" s="71" customFormat="1" ht="15" customHeight="1" x14ac:dyDescent="0.15">
      <c r="A533" s="125"/>
      <c r="B533" s="126"/>
      <c r="C533" s="153"/>
      <c r="D533" s="328"/>
      <c r="E533" s="145"/>
      <c r="F533" s="145"/>
      <c r="G533" s="144"/>
      <c r="H533" s="144"/>
      <c r="I533" s="144"/>
    </row>
    <row r="534" spans="1:9" s="84" customFormat="1" ht="15" customHeight="1" x14ac:dyDescent="0.15">
      <c r="A534" s="121">
        <v>25</v>
      </c>
      <c r="B534" s="483" t="s">
        <v>513</v>
      </c>
      <c r="C534" s="484"/>
      <c r="D534" s="335">
        <v>129</v>
      </c>
      <c r="E534" s="161">
        <v>2527</v>
      </c>
      <c r="F534" s="161">
        <v>2525</v>
      </c>
      <c r="G534" s="162">
        <v>962138</v>
      </c>
      <c r="H534" s="162">
        <v>1829099</v>
      </c>
      <c r="I534" s="162">
        <v>4283025</v>
      </c>
    </row>
    <row r="535" spans="1:9" s="71" customFormat="1" ht="15" customHeight="1" x14ac:dyDescent="0.15">
      <c r="A535" s="125"/>
      <c r="B535" s="126"/>
      <c r="C535" s="153"/>
      <c r="D535" s="328"/>
      <c r="E535" s="129"/>
      <c r="F535" s="129"/>
      <c r="G535" s="130"/>
      <c r="H535" s="130"/>
      <c r="I535" s="130"/>
    </row>
    <row r="536" spans="1:9" s="71" customFormat="1" ht="15" customHeight="1" x14ac:dyDescent="0.15">
      <c r="A536" s="125">
        <v>2511</v>
      </c>
      <c r="B536" s="126"/>
      <c r="C536" s="153" t="s">
        <v>703</v>
      </c>
      <c r="D536" s="326">
        <v>0</v>
      </c>
      <c r="E536" s="129">
        <v>0</v>
      </c>
      <c r="F536" s="129">
        <v>0</v>
      </c>
      <c r="G536" s="144">
        <v>0</v>
      </c>
      <c r="H536" s="130">
        <v>0</v>
      </c>
      <c r="I536" s="130">
        <v>0</v>
      </c>
    </row>
    <row r="537" spans="1:9" s="71" customFormat="1" ht="15" customHeight="1" x14ac:dyDescent="0.15">
      <c r="A537" s="125">
        <v>2512</v>
      </c>
      <c r="B537" s="126"/>
      <c r="C537" s="153" t="s">
        <v>514</v>
      </c>
      <c r="D537" s="326">
        <v>0</v>
      </c>
      <c r="E537" s="129">
        <v>0</v>
      </c>
      <c r="F537" s="129">
        <v>0</v>
      </c>
      <c r="G537" s="130">
        <v>0</v>
      </c>
      <c r="H537" s="130">
        <v>0</v>
      </c>
      <c r="I537" s="130">
        <v>0</v>
      </c>
    </row>
    <row r="538" spans="1:9" s="71" customFormat="1" ht="15" customHeight="1" x14ac:dyDescent="0.15">
      <c r="A538" s="125">
        <v>2513</v>
      </c>
      <c r="B538" s="126"/>
      <c r="C538" s="153" t="s">
        <v>515</v>
      </c>
      <c r="D538" s="326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</row>
    <row r="539" spans="1:9" s="71" customFormat="1" ht="15" customHeight="1" x14ac:dyDescent="0.15">
      <c r="A539" s="125">
        <v>2519</v>
      </c>
      <c r="B539" s="126"/>
      <c r="C539" s="153" t="s">
        <v>516</v>
      </c>
      <c r="D539" s="326">
        <v>0</v>
      </c>
      <c r="E539" s="129">
        <v>0</v>
      </c>
      <c r="F539" s="129">
        <v>0</v>
      </c>
      <c r="G539" s="130">
        <v>0</v>
      </c>
      <c r="H539" s="130">
        <v>0</v>
      </c>
      <c r="I539" s="130">
        <v>0</v>
      </c>
    </row>
    <row r="540" spans="1:9" s="71" customFormat="1" ht="15" customHeight="1" x14ac:dyDescent="0.15">
      <c r="A540" s="125">
        <v>2521</v>
      </c>
      <c r="B540" s="126"/>
      <c r="C540" s="153" t="s">
        <v>517</v>
      </c>
      <c r="D540" s="326">
        <v>0</v>
      </c>
      <c r="E540" s="129">
        <v>0</v>
      </c>
      <c r="F540" s="129">
        <v>0</v>
      </c>
      <c r="G540" s="130">
        <v>0</v>
      </c>
      <c r="H540" s="130">
        <v>0</v>
      </c>
      <c r="I540" s="130">
        <v>0</v>
      </c>
    </row>
    <row r="541" spans="1:9" s="71" customFormat="1" ht="15" customHeight="1" x14ac:dyDescent="0.15">
      <c r="A541" s="125"/>
      <c r="B541" s="126"/>
      <c r="C541" s="153"/>
      <c r="D541" s="328"/>
      <c r="E541" s="130"/>
      <c r="F541" s="130"/>
      <c r="G541" s="130"/>
      <c r="H541" s="130"/>
      <c r="I541" s="130"/>
    </row>
    <row r="542" spans="1:9" s="71" customFormat="1" ht="15" customHeight="1" x14ac:dyDescent="0.15">
      <c r="A542" s="125">
        <v>2522</v>
      </c>
      <c r="B542" s="126"/>
      <c r="C542" s="153" t="s">
        <v>518</v>
      </c>
      <c r="D542" s="326">
        <v>0</v>
      </c>
      <c r="E542" s="129">
        <v>0</v>
      </c>
      <c r="F542" s="129">
        <v>0</v>
      </c>
      <c r="G542" s="144">
        <v>0</v>
      </c>
      <c r="H542" s="130">
        <v>0</v>
      </c>
      <c r="I542" s="130">
        <v>0</v>
      </c>
    </row>
    <row r="543" spans="1:9" s="71" customFormat="1" ht="15" customHeight="1" x14ac:dyDescent="0.15">
      <c r="A543" s="125">
        <v>2523</v>
      </c>
      <c r="B543" s="126"/>
      <c r="C543" s="153" t="s">
        <v>519</v>
      </c>
      <c r="D543" s="328">
        <v>4</v>
      </c>
      <c r="E543" s="130">
        <v>33</v>
      </c>
      <c r="F543" s="130">
        <v>33</v>
      </c>
      <c r="G543" s="130">
        <v>12602</v>
      </c>
      <c r="H543" s="130">
        <v>16079</v>
      </c>
      <c r="I543" s="130">
        <v>37879</v>
      </c>
    </row>
    <row r="544" spans="1:9" s="71" customFormat="1" ht="15" customHeight="1" x14ac:dyDescent="0.15">
      <c r="A544" s="125">
        <v>2531</v>
      </c>
      <c r="B544" s="126"/>
      <c r="C544" s="153" t="s">
        <v>520</v>
      </c>
      <c r="D544" s="328">
        <v>6</v>
      </c>
      <c r="E544" s="130">
        <v>84</v>
      </c>
      <c r="F544" s="130">
        <v>84</v>
      </c>
      <c r="G544" s="130">
        <v>36013</v>
      </c>
      <c r="H544" s="130">
        <v>49028</v>
      </c>
      <c r="I544" s="130">
        <v>125614</v>
      </c>
    </row>
    <row r="545" spans="1:9" s="71" customFormat="1" ht="15" customHeight="1" x14ac:dyDescent="0.15">
      <c r="A545" s="125">
        <v>2532</v>
      </c>
      <c r="B545" s="126"/>
      <c r="C545" s="153" t="s">
        <v>521</v>
      </c>
      <c r="D545" s="326">
        <v>0</v>
      </c>
      <c r="E545" s="129">
        <v>0</v>
      </c>
      <c r="F545" s="129">
        <v>0</v>
      </c>
      <c r="G545" s="130">
        <v>0</v>
      </c>
      <c r="H545" s="130">
        <v>0</v>
      </c>
      <c r="I545" s="130">
        <v>0</v>
      </c>
    </row>
    <row r="546" spans="1:9" s="71" customFormat="1" ht="15" customHeight="1" x14ac:dyDescent="0.15">
      <c r="A546" s="125">
        <v>2533</v>
      </c>
      <c r="B546" s="126"/>
      <c r="C546" s="153" t="s">
        <v>522</v>
      </c>
      <c r="D546" s="328">
        <v>23</v>
      </c>
      <c r="E546" s="130">
        <v>273</v>
      </c>
      <c r="F546" s="130">
        <v>272</v>
      </c>
      <c r="G546" s="130">
        <v>108836</v>
      </c>
      <c r="H546" s="130">
        <v>358156</v>
      </c>
      <c r="I546" s="130">
        <v>719012</v>
      </c>
    </row>
    <row r="547" spans="1:9" s="71" customFormat="1" ht="15" customHeight="1" x14ac:dyDescent="0.15">
      <c r="A547" s="125"/>
      <c r="B547" s="126"/>
      <c r="C547" s="153"/>
      <c r="D547" s="328"/>
      <c r="E547" s="130"/>
      <c r="F547" s="130"/>
      <c r="G547" s="130"/>
      <c r="H547" s="130"/>
      <c r="I547" s="130"/>
    </row>
    <row r="548" spans="1:9" s="71" customFormat="1" ht="15" customHeight="1" x14ac:dyDescent="0.15">
      <c r="A548" s="125">
        <v>2534</v>
      </c>
      <c r="B548" s="126"/>
      <c r="C548" s="153" t="s">
        <v>523</v>
      </c>
      <c r="D548" s="326">
        <v>0</v>
      </c>
      <c r="E548" s="129">
        <v>0</v>
      </c>
      <c r="F548" s="129">
        <v>0</v>
      </c>
      <c r="G548" s="144">
        <v>0</v>
      </c>
      <c r="H548" s="130">
        <v>0</v>
      </c>
      <c r="I548" s="130">
        <v>0</v>
      </c>
    </row>
    <row r="549" spans="1:9" s="71" customFormat="1" ht="15" customHeight="1" x14ac:dyDescent="0.15">
      <c r="A549" s="125">
        <v>2535</v>
      </c>
      <c r="B549" s="126"/>
      <c r="C549" s="153" t="s">
        <v>524</v>
      </c>
      <c r="D549" s="328">
        <v>8</v>
      </c>
      <c r="E549" s="130">
        <v>140</v>
      </c>
      <c r="F549" s="130">
        <v>140</v>
      </c>
      <c r="G549" s="130">
        <v>67726</v>
      </c>
      <c r="H549" s="130">
        <v>127054</v>
      </c>
      <c r="I549" s="130">
        <v>292821</v>
      </c>
    </row>
    <row r="550" spans="1:9" s="71" customFormat="1" ht="15" customHeight="1" x14ac:dyDescent="0.15">
      <c r="A550" s="125">
        <v>2591</v>
      </c>
      <c r="B550" s="126"/>
      <c r="C550" s="153" t="s">
        <v>525</v>
      </c>
      <c r="D550" s="326">
        <v>0</v>
      </c>
      <c r="E550" s="129">
        <v>0</v>
      </c>
      <c r="F550" s="129">
        <v>0</v>
      </c>
      <c r="G550" s="130">
        <v>0</v>
      </c>
      <c r="H550" s="130">
        <v>0</v>
      </c>
      <c r="I550" s="130">
        <v>0</v>
      </c>
    </row>
    <row r="551" spans="1:9" s="71" customFormat="1" ht="15" customHeight="1" x14ac:dyDescent="0.15">
      <c r="A551" s="125">
        <v>2592</v>
      </c>
      <c r="B551" s="126"/>
      <c r="C551" s="153" t="s">
        <v>526</v>
      </c>
      <c r="D551" s="328">
        <v>5</v>
      </c>
      <c r="E551" s="130">
        <v>224</v>
      </c>
      <c r="F551" s="130">
        <v>224</v>
      </c>
      <c r="G551" s="130">
        <v>73707</v>
      </c>
      <c r="H551" s="130">
        <v>227723</v>
      </c>
      <c r="I551" s="130">
        <v>465875</v>
      </c>
    </row>
    <row r="552" spans="1:9" s="71" customFormat="1" ht="15" customHeight="1" x14ac:dyDescent="0.15">
      <c r="A552" s="125">
        <v>2593</v>
      </c>
      <c r="B552" s="126"/>
      <c r="C552" s="153" t="s">
        <v>527</v>
      </c>
      <c r="D552" s="328">
        <v>0</v>
      </c>
      <c r="E552" s="130">
        <v>0</v>
      </c>
      <c r="F552" s="130">
        <v>0</v>
      </c>
      <c r="G552" s="130">
        <v>0</v>
      </c>
      <c r="H552" s="130">
        <v>0</v>
      </c>
      <c r="I552" s="130">
        <v>0</v>
      </c>
    </row>
    <row r="553" spans="1:9" s="71" customFormat="1" ht="15" customHeight="1" x14ac:dyDescent="0.15">
      <c r="A553" s="125"/>
      <c r="B553" s="126"/>
      <c r="C553" s="153"/>
      <c r="D553" s="328"/>
      <c r="E553" s="130"/>
      <c r="F553" s="130"/>
      <c r="G553" s="130"/>
      <c r="H553" s="130"/>
      <c r="I553" s="130"/>
    </row>
    <row r="554" spans="1:9" s="71" customFormat="1" ht="15" customHeight="1" x14ac:dyDescent="0.15">
      <c r="A554" s="125">
        <v>2594</v>
      </c>
      <c r="B554" s="126"/>
      <c r="C554" s="153" t="s">
        <v>528</v>
      </c>
      <c r="D554" s="326">
        <v>3</v>
      </c>
      <c r="E554" s="130">
        <v>670</v>
      </c>
      <c r="F554" s="130">
        <v>670</v>
      </c>
      <c r="G554" s="144">
        <v>251545</v>
      </c>
      <c r="H554" s="130">
        <v>350801</v>
      </c>
      <c r="I554" s="130">
        <v>983583</v>
      </c>
    </row>
    <row r="555" spans="1:9" s="71" customFormat="1" ht="15" customHeight="1" x14ac:dyDescent="0.15">
      <c r="A555" s="125">
        <v>2595</v>
      </c>
      <c r="B555" s="126"/>
      <c r="C555" s="153" t="s">
        <v>529</v>
      </c>
      <c r="D555" s="326">
        <v>0</v>
      </c>
      <c r="E555" s="129">
        <v>0</v>
      </c>
      <c r="F555" s="129">
        <v>0</v>
      </c>
      <c r="G555" s="130">
        <v>0</v>
      </c>
      <c r="H555" s="130">
        <v>0</v>
      </c>
      <c r="I555" s="130">
        <v>0</v>
      </c>
    </row>
    <row r="556" spans="1:9" s="71" customFormat="1" ht="15" customHeight="1" x14ac:dyDescent="0.15">
      <c r="A556" s="125">
        <v>2596</v>
      </c>
      <c r="B556" s="126"/>
      <c r="C556" s="153" t="s">
        <v>530</v>
      </c>
      <c r="D556" s="328">
        <v>18</v>
      </c>
      <c r="E556" s="130">
        <v>345</v>
      </c>
      <c r="F556" s="130">
        <v>345</v>
      </c>
      <c r="G556" s="130">
        <v>116959</v>
      </c>
      <c r="H556" s="130">
        <v>217897</v>
      </c>
      <c r="I556" s="130">
        <v>610385</v>
      </c>
    </row>
    <row r="557" spans="1:9" s="71" customFormat="1" ht="15" customHeight="1" x14ac:dyDescent="0.15">
      <c r="A557" s="125">
        <v>2599</v>
      </c>
      <c r="B557" s="126"/>
      <c r="C557" s="153" t="s">
        <v>531</v>
      </c>
      <c r="D557" s="328">
        <v>62</v>
      </c>
      <c r="E557" s="130">
        <v>758</v>
      </c>
      <c r="F557" s="130">
        <v>757</v>
      </c>
      <c r="G557" s="130">
        <v>294750</v>
      </c>
      <c r="H557" s="130">
        <v>482361</v>
      </c>
      <c r="I557" s="130">
        <v>1047856</v>
      </c>
    </row>
    <row r="558" spans="1:9" s="71" customFormat="1" ht="15" customHeight="1" x14ac:dyDescent="0.15">
      <c r="A558" s="125"/>
      <c r="B558" s="126"/>
      <c r="C558" s="153"/>
      <c r="D558" s="328"/>
      <c r="E558" s="130"/>
      <c r="F558" s="130"/>
      <c r="G558" s="130"/>
      <c r="H558" s="130"/>
      <c r="I558" s="130"/>
    </row>
    <row r="559" spans="1:9" s="84" customFormat="1" ht="15" customHeight="1" x14ac:dyDescent="0.15">
      <c r="A559" s="121">
        <v>26</v>
      </c>
      <c r="B559" s="483" t="s">
        <v>532</v>
      </c>
      <c r="C559" s="484"/>
      <c r="D559" s="335">
        <v>247</v>
      </c>
      <c r="E559" s="161">
        <v>4805</v>
      </c>
      <c r="F559" s="161">
        <v>4785</v>
      </c>
      <c r="G559" s="162">
        <v>2090318</v>
      </c>
      <c r="H559" s="162">
        <v>4995610</v>
      </c>
      <c r="I559" s="162">
        <v>10007533</v>
      </c>
    </row>
    <row r="560" spans="1:9" s="71" customFormat="1" ht="15" customHeight="1" x14ac:dyDescent="0.15">
      <c r="A560" s="125"/>
      <c r="B560" s="126"/>
      <c r="C560" s="153"/>
      <c r="D560" s="328"/>
      <c r="E560" s="130"/>
      <c r="F560" s="130"/>
      <c r="G560" s="130"/>
      <c r="H560" s="130"/>
      <c r="I560" s="130"/>
    </row>
    <row r="561" spans="1:9" s="71" customFormat="1" ht="15" customHeight="1" x14ac:dyDescent="0.15">
      <c r="A561" s="125">
        <v>2611</v>
      </c>
      <c r="B561" s="126"/>
      <c r="C561" s="153" t="s">
        <v>533</v>
      </c>
      <c r="D561" s="328">
        <v>77</v>
      </c>
      <c r="E561" s="130">
        <v>1674</v>
      </c>
      <c r="F561" s="130">
        <v>1666</v>
      </c>
      <c r="G561" s="144">
        <v>766620</v>
      </c>
      <c r="H561" s="130">
        <v>1584865</v>
      </c>
      <c r="I561" s="130">
        <v>3432837</v>
      </c>
    </row>
    <row r="562" spans="1:9" s="71" customFormat="1" ht="15" customHeight="1" x14ac:dyDescent="0.15">
      <c r="A562" s="125">
        <v>2621</v>
      </c>
      <c r="B562" s="126"/>
      <c r="C562" s="153" t="s">
        <v>701</v>
      </c>
      <c r="D562" s="328">
        <v>22</v>
      </c>
      <c r="E562" s="130">
        <v>343</v>
      </c>
      <c r="F562" s="130">
        <v>341</v>
      </c>
      <c r="G562" s="130">
        <v>130181</v>
      </c>
      <c r="H562" s="130">
        <v>374224</v>
      </c>
      <c r="I562" s="130">
        <v>725514</v>
      </c>
    </row>
    <row r="563" spans="1:9" s="71" customFormat="1" ht="15" customHeight="1" x14ac:dyDescent="0.15">
      <c r="A563" s="125">
        <v>2631</v>
      </c>
      <c r="B563" s="126"/>
      <c r="C563" s="153" t="s">
        <v>534</v>
      </c>
      <c r="D563" s="326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</row>
    <row r="564" spans="1:9" s="71" customFormat="1" ht="15" customHeight="1" x14ac:dyDescent="0.15">
      <c r="A564" s="125">
        <v>2632</v>
      </c>
      <c r="B564" s="126"/>
      <c r="C564" s="153" t="s">
        <v>535</v>
      </c>
      <c r="D564" s="326">
        <v>0</v>
      </c>
      <c r="E564" s="129">
        <v>0</v>
      </c>
      <c r="F564" s="129">
        <v>0</v>
      </c>
      <c r="G564" s="130">
        <v>0</v>
      </c>
      <c r="H564" s="130">
        <v>0</v>
      </c>
      <c r="I564" s="130">
        <v>0</v>
      </c>
    </row>
    <row r="565" spans="1:9" s="71" customFormat="1" ht="15" customHeight="1" x14ac:dyDescent="0.15">
      <c r="A565" s="125">
        <v>2633</v>
      </c>
      <c r="B565" s="126"/>
      <c r="C565" s="153" t="s">
        <v>536</v>
      </c>
      <c r="D565" s="326">
        <v>0</v>
      </c>
      <c r="E565" s="129">
        <v>0</v>
      </c>
      <c r="F565" s="129">
        <v>0</v>
      </c>
      <c r="G565" s="130">
        <v>0</v>
      </c>
      <c r="H565" s="130">
        <v>0</v>
      </c>
      <c r="I565" s="130">
        <v>0</v>
      </c>
    </row>
    <row r="566" spans="1:9" s="71" customFormat="1" ht="15" customHeight="1" x14ac:dyDescent="0.15">
      <c r="A566" s="125"/>
      <c r="B566" s="126"/>
      <c r="C566" s="153"/>
      <c r="D566" s="328"/>
      <c r="E566" s="130"/>
      <c r="F566" s="130"/>
      <c r="G566" s="130"/>
      <c r="H566" s="130"/>
      <c r="I566" s="130"/>
    </row>
    <row r="567" spans="1:9" s="71" customFormat="1" ht="15" customHeight="1" x14ac:dyDescent="0.15">
      <c r="A567" s="125">
        <v>2634</v>
      </c>
      <c r="B567" s="126"/>
      <c r="C567" s="153" t="s">
        <v>537</v>
      </c>
      <c r="D567" s="328">
        <v>1</v>
      </c>
      <c r="E567" s="130">
        <v>31</v>
      </c>
      <c r="F567" s="130">
        <v>31</v>
      </c>
      <c r="G567" s="144" t="s">
        <v>702</v>
      </c>
      <c r="H567" s="130" t="s">
        <v>702</v>
      </c>
      <c r="I567" s="130" t="s">
        <v>702</v>
      </c>
    </row>
    <row r="568" spans="1:9" s="71" customFormat="1" ht="15" customHeight="1" x14ac:dyDescent="0.15">
      <c r="A568" s="125">
        <v>2635</v>
      </c>
      <c r="B568" s="126"/>
      <c r="C568" s="153" t="s">
        <v>538</v>
      </c>
      <c r="D568" s="326">
        <v>0</v>
      </c>
      <c r="E568" s="129">
        <v>0</v>
      </c>
      <c r="F568" s="129">
        <v>0</v>
      </c>
      <c r="G568" s="130">
        <v>0</v>
      </c>
      <c r="H568" s="130">
        <v>0</v>
      </c>
      <c r="I568" s="130">
        <v>0</v>
      </c>
    </row>
    <row r="569" spans="1:9" s="71" customFormat="1" ht="15" customHeight="1" x14ac:dyDescent="0.15">
      <c r="A569" s="125">
        <v>2641</v>
      </c>
      <c r="B569" s="126"/>
      <c r="C569" s="153" t="s">
        <v>539</v>
      </c>
      <c r="D569" s="328">
        <v>36</v>
      </c>
      <c r="E569" s="130">
        <v>482</v>
      </c>
      <c r="F569" s="130">
        <v>478</v>
      </c>
      <c r="G569" s="130">
        <v>192142</v>
      </c>
      <c r="H569" s="130">
        <v>484757</v>
      </c>
      <c r="I569" s="130">
        <v>814010</v>
      </c>
    </row>
    <row r="570" spans="1:9" s="71" customFormat="1" ht="15" customHeight="1" x14ac:dyDescent="0.15">
      <c r="A570" s="125">
        <v>2642</v>
      </c>
      <c r="B570" s="126"/>
      <c r="C570" s="153" t="s">
        <v>540</v>
      </c>
      <c r="D570" s="328">
        <v>10</v>
      </c>
      <c r="E570" s="145">
        <v>196</v>
      </c>
      <c r="F570" s="145">
        <v>196</v>
      </c>
      <c r="G570" s="144">
        <v>78909</v>
      </c>
      <c r="H570" s="144">
        <v>262105</v>
      </c>
      <c r="I570" s="144">
        <v>456589</v>
      </c>
    </row>
    <row r="571" spans="1:9" s="71" customFormat="1" ht="15" customHeight="1" x14ac:dyDescent="0.15">
      <c r="A571" s="125">
        <v>2643</v>
      </c>
      <c r="B571" s="126"/>
      <c r="C571" s="153" t="s">
        <v>541</v>
      </c>
      <c r="D571" s="328">
        <v>4</v>
      </c>
      <c r="E571" s="145">
        <v>62</v>
      </c>
      <c r="F571" s="145">
        <v>62</v>
      </c>
      <c r="G571" s="144">
        <v>27781</v>
      </c>
      <c r="H571" s="144">
        <v>55395</v>
      </c>
      <c r="I571" s="144">
        <v>98546</v>
      </c>
    </row>
    <row r="572" spans="1:9" s="71" customFormat="1" ht="15" customHeight="1" x14ac:dyDescent="0.15">
      <c r="A572" s="125"/>
      <c r="B572" s="126"/>
      <c r="C572" s="153"/>
      <c r="D572" s="328"/>
      <c r="E572" s="130"/>
      <c r="F572" s="130"/>
      <c r="G572" s="130"/>
      <c r="H572" s="130"/>
      <c r="I572" s="130"/>
    </row>
    <row r="573" spans="1:9" s="71" customFormat="1" ht="15" customHeight="1" x14ac:dyDescent="0.15">
      <c r="A573" s="150">
        <v>2644</v>
      </c>
      <c r="B573" s="151"/>
      <c r="C573" s="153" t="s">
        <v>542</v>
      </c>
      <c r="D573" s="328">
        <v>2</v>
      </c>
      <c r="E573" s="129">
        <v>13</v>
      </c>
      <c r="F573" s="129">
        <v>12</v>
      </c>
      <c r="G573" s="144" t="s">
        <v>702</v>
      </c>
      <c r="H573" s="130" t="s">
        <v>702</v>
      </c>
      <c r="I573" s="130" t="s">
        <v>702</v>
      </c>
    </row>
    <row r="574" spans="1:9" s="71" customFormat="1" ht="15" customHeight="1" x14ac:dyDescent="0.15">
      <c r="A574" s="125">
        <v>2645</v>
      </c>
      <c r="B574" s="126"/>
      <c r="C574" s="153" t="s">
        <v>543</v>
      </c>
      <c r="D574" s="328">
        <v>3</v>
      </c>
      <c r="E574" s="145">
        <v>58</v>
      </c>
      <c r="F574" s="145">
        <v>58</v>
      </c>
      <c r="G574" s="130">
        <v>33595</v>
      </c>
      <c r="H574" s="130">
        <v>31041</v>
      </c>
      <c r="I574" s="130">
        <v>83548</v>
      </c>
    </row>
    <row r="575" spans="1:9" s="71" customFormat="1" ht="15" customHeight="1" x14ac:dyDescent="0.15">
      <c r="A575" s="125">
        <v>2651</v>
      </c>
      <c r="B575" s="126"/>
      <c r="C575" s="153" t="s">
        <v>544</v>
      </c>
      <c r="D575" s="326">
        <v>0</v>
      </c>
      <c r="E575" s="129">
        <v>0</v>
      </c>
      <c r="F575" s="129">
        <v>0</v>
      </c>
      <c r="G575" s="130">
        <v>0</v>
      </c>
      <c r="H575" s="130">
        <v>0</v>
      </c>
      <c r="I575" s="130">
        <v>0</v>
      </c>
    </row>
    <row r="576" spans="1:9" s="71" customFormat="1" ht="15" customHeight="1" x14ac:dyDescent="0.15">
      <c r="A576" s="125">
        <v>2652</v>
      </c>
      <c r="B576" s="126"/>
      <c r="C576" s="153" t="s">
        <v>545</v>
      </c>
      <c r="D576" s="328">
        <v>16</v>
      </c>
      <c r="E576" s="130">
        <v>324</v>
      </c>
      <c r="F576" s="130">
        <v>324</v>
      </c>
      <c r="G576" s="130">
        <v>159350</v>
      </c>
      <c r="H576" s="130">
        <v>517428</v>
      </c>
      <c r="I576" s="130">
        <v>854608</v>
      </c>
    </row>
    <row r="577" spans="1:9" s="71" customFormat="1" ht="15" customHeight="1" x14ac:dyDescent="0.15">
      <c r="A577" s="150">
        <v>2653</v>
      </c>
      <c r="B577" s="151"/>
      <c r="C577" s="153" t="s">
        <v>546</v>
      </c>
      <c r="D577" s="329">
        <v>0</v>
      </c>
      <c r="E577" s="129">
        <v>0</v>
      </c>
      <c r="F577" s="129">
        <v>0</v>
      </c>
      <c r="G577" s="130">
        <v>0</v>
      </c>
      <c r="H577" s="130">
        <v>0</v>
      </c>
      <c r="I577" s="130">
        <v>0</v>
      </c>
    </row>
    <row r="578" spans="1:9" s="71" customFormat="1" ht="15" customHeight="1" x14ac:dyDescent="0.15">
      <c r="A578" s="150"/>
      <c r="B578" s="151"/>
      <c r="C578" s="153"/>
      <c r="D578" s="329"/>
      <c r="E578" s="129"/>
      <c r="F578" s="129"/>
      <c r="G578" s="130"/>
      <c r="H578" s="130"/>
      <c r="I578" s="130"/>
    </row>
    <row r="579" spans="1:9" s="71" customFormat="1" ht="15" customHeight="1" x14ac:dyDescent="0.15">
      <c r="A579" s="150">
        <v>2661</v>
      </c>
      <c r="B579" s="151"/>
      <c r="C579" s="153" t="s">
        <v>547</v>
      </c>
      <c r="D579" s="328">
        <v>3</v>
      </c>
      <c r="E579" s="129">
        <v>34</v>
      </c>
      <c r="F579" s="129">
        <v>34</v>
      </c>
      <c r="G579" s="144">
        <v>16253</v>
      </c>
      <c r="H579" s="130">
        <v>32449</v>
      </c>
      <c r="I579" s="130">
        <v>73851</v>
      </c>
    </row>
    <row r="580" spans="1:9" s="71" customFormat="1" ht="15" customHeight="1" x14ac:dyDescent="0.15">
      <c r="A580" s="150">
        <v>2662</v>
      </c>
      <c r="B580" s="151"/>
      <c r="C580" s="153" t="s">
        <v>548</v>
      </c>
      <c r="D580" s="329">
        <v>5</v>
      </c>
      <c r="E580" s="130">
        <v>245</v>
      </c>
      <c r="F580" s="130">
        <v>245</v>
      </c>
      <c r="G580" s="130">
        <v>111015</v>
      </c>
      <c r="H580" s="130">
        <v>353064</v>
      </c>
      <c r="I580" s="130">
        <v>628680</v>
      </c>
    </row>
    <row r="581" spans="1:9" s="71" customFormat="1" ht="15" customHeight="1" thickBot="1" x14ac:dyDescent="0.2">
      <c r="A581" s="155">
        <v>2663</v>
      </c>
      <c r="B581" s="156"/>
      <c r="C581" s="170" t="s">
        <v>549</v>
      </c>
      <c r="D581" s="338">
        <v>23</v>
      </c>
      <c r="E581" s="159">
        <v>283</v>
      </c>
      <c r="F581" s="159">
        <v>283</v>
      </c>
      <c r="G581" s="159">
        <v>114136</v>
      </c>
      <c r="H581" s="159">
        <v>214413</v>
      </c>
      <c r="I581" s="159">
        <v>476190</v>
      </c>
    </row>
    <row r="582" spans="1:9" s="100" customFormat="1" ht="24.95" customHeight="1" x14ac:dyDescent="0.25">
      <c r="A582" s="487" t="s">
        <v>191</v>
      </c>
      <c r="B582" s="487"/>
      <c r="C582" s="487"/>
      <c r="D582" s="487"/>
      <c r="E582" s="487"/>
      <c r="F582" s="487"/>
      <c r="G582" s="487"/>
      <c r="H582" s="487"/>
      <c r="I582" s="487"/>
    </row>
    <row r="583" spans="1:9" s="53" customFormat="1" ht="24.95" customHeight="1" x14ac:dyDescent="0.15">
      <c r="A583" s="116"/>
      <c r="B583" s="116"/>
      <c r="C583" s="117"/>
      <c r="D583" s="116"/>
      <c r="E583" s="116"/>
      <c r="F583" s="116"/>
      <c r="G583" s="74"/>
      <c r="H583" s="74"/>
      <c r="I583" s="74"/>
    </row>
    <row r="584" spans="1:9" s="53" customFormat="1" ht="21" customHeight="1" thickBot="1" x14ac:dyDescent="0.2">
      <c r="A584" s="101" t="s">
        <v>19</v>
      </c>
      <c r="B584" s="54"/>
      <c r="C584" s="90"/>
      <c r="D584" s="51"/>
      <c r="E584" s="52"/>
      <c r="F584" s="51"/>
      <c r="G584" s="74"/>
      <c r="H584" s="74"/>
      <c r="I584" s="74"/>
    </row>
    <row r="585" spans="1:9" ht="15" customHeight="1" thickTop="1" x14ac:dyDescent="0.2">
      <c r="A585" s="488" t="s">
        <v>72</v>
      </c>
      <c r="B585" s="488"/>
      <c r="C585" s="489"/>
      <c r="D585" s="494" t="s">
        <v>38</v>
      </c>
      <c r="E585" s="497" t="s">
        <v>73</v>
      </c>
      <c r="F585" s="498"/>
      <c r="G585" s="501" t="s">
        <v>74</v>
      </c>
      <c r="H585" s="503" t="s">
        <v>75</v>
      </c>
      <c r="I585" s="503" t="s">
        <v>76</v>
      </c>
    </row>
    <row r="586" spans="1:9" ht="15" customHeight="1" x14ac:dyDescent="0.2">
      <c r="A586" s="490"/>
      <c r="B586" s="490"/>
      <c r="C586" s="491"/>
      <c r="D586" s="495"/>
      <c r="E586" s="499"/>
      <c r="F586" s="500"/>
      <c r="G586" s="502"/>
      <c r="H586" s="504"/>
      <c r="I586" s="504"/>
    </row>
    <row r="587" spans="1:9" ht="15" customHeight="1" x14ac:dyDescent="0.2">
      <c r="A587" s="490"/>
      <c r="B587" s="490"/>
      <c r="C587" s="491"/>
      <c r="D587" s="495"/>
      <c r="E587" s="56"/>
      <c r="F587" s="505" t="s">
        <v>689</v>
      </c>
      <c r="G587" s="502"/>
      <c r="H587" s="504"/>
      <c r="I587" s="504"/>
    </row>
    <row r="588" spans="1:9" ht="15" customHeight="1" x14ac:dyDescent="0.2">
      <c r="A588" s="492"/>
      <c r="B588" s="492"/>
      <c r="C588" s="493"/>
      <c r="D588" s="496"/>
      <c r="E588" s="118"/>
      <c r="F588" s="506"/>
      <c r="G588" s="119" t="s">
        <v>77</v>
      </c>
      <c r="H588" s="119" t="s">
        <v>77</v>
      </c>
      <c r="I588" s="120" t="s">
        <v>77</v>
      </c>
    </row>
    <row r="589" spans="1:9" s="71" customFormat="1" ht="15" customHeight="1" x14ac:dyDescent="0.15">
      <c r="A589" s="150">
        <v>2664</v>
      </c>
      <c r="B589" s="151"/>
      <c r="C589" s="153" t="s">
        <v>550</v>
      </c>
      <c r="D589" s="329">
        <v>2</v>
      </c>
      <c r="E589" s="130">
        <v>14</v>
      </c>
      <c r="F589" s="130">
        <v>14</v>
      </c>
      <c r="G589" s="144" t="s">
        <v>702</v>
      </c>
      <c r="H589" s="130" t="s">
        <v>702</v>
      </c>
      <c r="I589" s="130" t="s">
        <v>702</v>
      </c>
    </row>
    <row r="590" spans="1:9" s="71" customFormat="1" ht="15" customHeight="1" x14ac:dyDescent="0.15">
      <c r="A590" s="150">
        <v>2671</v>
      </c>
      <c r="B590" s="151"/>
      <c r="C590" s="153" t="s">
        <v>551</v>
      </c>
      <c r="D590" s="329">
        <v>2</v>
      </c>
      <c r="E590" s="130">
        <v>193</v>
      </c>
      <c r="F590" s="130">
        <v>193</v>
      </c>
      <c r="G590" s="130" t="s">
        <v>702</v>
      </c>
      <c r="H590" s="130" t="s">
        <v>702</v>
      </c>
      <c r="I590" s="130" t="s">
        <v>702</v>
      </c>
    </row>
    <row r="591" spans="1:9" s="71" customFormat="1" ht="15" customHeight="1" x14ac:dyDescent="0.15">
      <c r="A591" s="150"/>
      <c r="B591" s="151"/>
      <c r="C591" s="153"/>
      <c r="D591" s="332"/>
      <c r="E591" s="130"/>
      <c r="F591" s="130"/>
      <c r="G591" s="130"/>
      <c r="H591" s="130"/>
      <c r="I591" s="130"/>
    </row>
    <row r="592" spans="1:9" s="71" customFormat="1" ht="15" customHeight="1" x14ac:dyDescent="0.15">
      <c r="A592" s="150">
        <v>2672</v>
      </c>
      <c r="B592" s="151"/>
      <c r="C592" s="153" t="s">
        <v>552</v>
      </c>
      <c r="D592" s="329">
        <v>0</v>
      </c>
      <c r="E592" s="129">
        <v>0</v>
      </c>
      <c r="F592" s="129">
        <v>0</v>
      </c>
      <c r="G592" s="144">
        <v>0</v>
      </c>
      <c r="H592" s="130">
        <v>0</v>
      </c>
      <c r="I592" s="130">
        <v>0</v>
      </c>
    </row>
    <row r="593" spans="1:9" s="71" customFormat="1" ht="15" customHeight="1" x14ac:dyDescent="0.15">
      <c r="A593" s="150">
        <v>2691</v>
      </c>
      <c r="B593" s="151"/>
      <c r="C593" s="153" t="s">
        <v>553</v>
      </c>
      <c r="D593" s="329">
        <v>14</v>
      </c>
      <c r="E593" s="130">
        <v>263</v>
      </c>
      <c r="F593" s="130">
        <v>263</v>
      </c>
      <c r="G593" s="130">
        <v>123452</v>
      </c>
      <c r="H593" s="130">
        <v>153352</v>
      </c>
      <c r="I593" s="130">
        <v>412106</v>
      </c>
    </row>
    <row r="594" spans="1:9" s="71" customFormat="1" ht="15" customHeight="1" x14ac:dyDescent="0.15">
      <c r="A594" s="150">
        <v>2692</v>
      </c>
      <c r="B594" s="151"/>
      <c r="C594" s="153" t="s">
        <v>554</v>
      </c>
      <c r="D594" s="329">
        <v>7</v>
      </c>
      <c r="E594" s="130">
        <v>102</v>
      </c>
      <c r="F594" s="130">
        <v>102</v>
      </c>
      <c r="G594" s="130">
        <v>38998</v>
      </c>
      <c r="H594" s="130">
        <v>31767</v>
      </c>
      <c r="I594" s="130">
        <v>117920</v>
      </c>
    </row>
    <row r="595" spans="1:9" s="71" customFormat="1" ht="15" customHeight="1" x14ac:dyDescent="0.15">
      <c r="A595" s="150">
        <v>2693</v>
      </c>
      <c r="B595" s="151"/>
      <c r="C595" s="153" t="s">
        <v>555</v>
      </c>
      <c r="D595" s="329">
        <v>1</v>
      </c>
      <c r="E595" s="130">
        <v>34</v>
      </c>
      <c r="F595" s="130">
        <v>34</v>
      </c>
      <c r="G595" s="130" t="s">
        <v>702</v>
      </c>
      <c r="H595" s="130" t="s">
        <v>702</v>
      </c>
      <c r="I595" s="130" t="s">
        <v>702</v>
      </c>
    </row>
    <row r="596" spans="1:9" s="71" customFormat="1" ht="15" customHeight="1" x14ac:dyDescent="0.15">
      <c r="A596" s="150">
        <v>2694</v>
      </c>
      <c r="B596" s="151"/>
      <c r="C596" s="153" t="s">
        <v>556</v>
      </c>
      <c r="D596" s="329">
        <v>1</v>
      </c>
      <c r="E596" s="130">
        <v>28</v>
      </c>
      <c r="F596" s="130">
        <v>28</v>
      </c>
      <c r="G596" s="130" t="s">
        <v>702</v>
      </c>
      <c r="H596" s="130" t="s">
        <v>702</v>
      </c>
      <c r="I596" s="130" t="s">
        <v>702</v>
      </c>
    </row>
    <row r="597" spans="1:9" s="71" customFormat="1" ht="15" customHeight="1" x14ac:dyDescent="0.15">
      <c r="A597" s="150"/>
      <c r="B597" s="151"/>
      <c r="C597" s="153"/>
      <c r="D597" s="329"/>
      <c r="E597" s="130"/>
      <c r="F597" s="130"/>
      <c r="G597" s="130"/>
      <c r="H597" s="130"/>
      <c r="I597" s="130"/>
    </row>
    <row r="598" spans="1:9" s="71" customFormat="1" ht="15" customHeight="1" x14ac:dyDescent="0.15">
      <c r="A598" s="150">
        <v>2699</v>
      </c>
      <c r="B598" s="151"/>
      <c r="C598" s="153" t="s">
        <v>557</v>
      </c>
      <c r="D598" s="329">
        <v>18</v>
      </c>
      <c r="E598" s="130">
        <v>426</v>
      </c>
      <c r="F598" s="130">
        <v>421</v>
      </c>
      <c r="G598" s="144">
        <v>181668</v>
      </c>
      <c r="H598" s="130">
        <v>697662</v>
      </c>
      <c r="I598" s="130">
        <v>1349659</v>
      </c>
    </row>
    <row r="599" spans="1:9" ht="15" customHeight="1" x14ac:dyDescent="0.2">
      <c r="A599" s="150"/>
      <c r="B599" s="151"/>
      <c r="C599" s="153"/>
      <c r="D599" s="329"/>
      <c r="E599" s="130"/>
      <c r="F599" s="130"/>
      <c r="G599" s="130"/>
      <c r="H599" s="130"/>
      <c r="I599" s="130"/>
    </row>
    <row r="600" spans="1:9" s="82" customFormat="1" ht="15" customHeight="1" x14ac:dyDescent="0.2">
      <c r="A600" s="152">
        <v>27</v>
      </c>
      <c r="B600" s="483" t="s">
        <v>558</v>
      </c>
      <c r="C600" s="484"/>
      <c r="D600" s="330">
        <v>36</v>
      </c>
      <c r="E600" s="123">
        <v>478</v>
      </c>
      <c r="F600" s="123">
        <v>477</v>
      </c>
      <c r="G600" s="124">
        <v>177280</v>
      </c>
      <c r="H600" s="124">
        <v>239587</v>
      </c>
      <c r="I600" s="124">
        <v>569987</v>
      </c>
    </row>
    <row r="601" spans="1:9" ht="15" customHeight="1" x14ac:dyDescent="0.2">
      <c r="A601" s="150"/>
      <c r="B601" s="151"/>
      <c r="C601" s="153"/>
      <c r="D601" s="329"/>
      <c r="E601" s="130"/>
      <c r="F601" s="130"/>
      <c r="G601" s="130"/>
      <c r="H601" s="130"/>
      <c r="I601" s="130"/>
    </row>
    <row r="602" spans="1:9" ht="15" customHeight="1" x14ac:dyDescent="0.2">
      <c r="A602" s="150">
        <v>2711</v>
      </c>
      <c r="B602" s="151"/>
      <c r="C602" s="153" t="s">
        <v>559</v>
      </c>
      <c r="D602" s="326">
        <v>0</v>
      </c>
      <c r="E602" s="129">
        <v>0</v>
      </c>
      <c r="F602" s="129">
        <v>0</v>
      </c>
      <c r="G602" s="144">
        <v>0</v>
      </c>
      <c r="H602" s="130">
        <v>0</v>
      </c>
      <c r="I602" s="130">
        <v>0</v>
      </c>
    </row>
    <row r="603" spans="1:9" ht="15" customHeight="1" x14ac:dyDescent="0.2">
      <c r="A603" s="150">
        <v>2719</v>
      </c>
      <c r="B603" s="151"/>
      <c r="C603" s="153" t="s">
        <v>560</v>
      </c>
      <c r="D603" s="329">
        <v>2</v>
      </c>
      <c r="E603" s="130">
        <v>34</v>
      </c>
      <c r="F603" s="130">
        <v>34</v>
      </c>
      <c r="G603" s="144" t="s">
        <v>702</v>
      </c>
      <c r="H603" s="130" t="s">
        <v>702</v>
      </c>
      <c r="I603" s="130" t="s">
        <v>702</v>
      </c>
    </row>
    <row r="604" spans="1:9" ht="15" customHeight="1" x14ac:dyDescent="0.2">
      <c r="A604" s="150">
        <v>2721</v>
      </c>
      <c r="B604" s="151"/>
      <c r="C604" s="153" t="s">
        <v>561</v>
      </c>
      <c r="D604" s="329">
        <v>1</v>
      </c>
      <c r="E604" s="130">
        <v>23</v>
      </c>
      <c r="F604" s="130">
        <v>23</v>
      </c>
      <c r="G604" s="144" t="s">
        <v>702</v>
      </c>
      <c r="H604" s="130" t="s">
        <v>702</v>
      </c>
      <c r="I604" s="130" t="s">
        <v>702</v>
      </c>
    </row>
    <row r="605" spans="1:9" ht="15" customHeight="1" x14ac:dyDescent="0.2">
      <c r="A605" s="150">
        <v>2722</v>
      </c>
      <c r="B605" s="151"/>
      <c r="C605" s="153" t="s">
        <v>562</v>
      </c>
      <c r="D605" s="326">
        <v>0</v>
      </c>
      <c r="E605" s="129">
        <v>0</v>
      </c>
      <c r="F605" s="129">
        <v>0</v>
      </c>
      <c r="G605" s="144">
        <v>0</v>
      </c>
      <c r="H605" s="130">
        <v>0</v>
      </c>
      <c r="I605" s="130">
        <v>0</v>
      </c>
    </row>
    <row r="606" spans="1:9" ht="15" customHeight="1" x14ac:dyDescent="0.2">
      <c r="A606" s="150">
        <v>2723</v>
      </c>
      <c r="B606" s="151"/>
      <c r="C606" s="153" t="s">
        <v>563</v>
      </c>
      <c r="D606" s="326">
        <v>0</v>
      </c>
      <c r="E606" s="129">
        <v>0</v>
      </c>
      <c r="F606" s="129">
        <v>0</v>
      </c>
      <c r="G606" s="130">
        <v>0</v>
      </c>
      <c r="H606" s="130">
        <v>0</v>
      </c>
      <c r="I606" s="130">
        <v>0</v>
      </c>
    </row>
    <row r="607" spans="1:9" s="71" customFormat="1" ht="15" customHeight="1" x14ac:dyDescent="0.15">
      <c r="A607" s="150"/>
      <c r="B607" s="151"/>
      <c r="C607" s="153"/>
      <c r="D607" s="329"/>
      <c r="E607" s="130"/>
      <c r="F607" s="130"/>
      <c r="G607" s="130"/>
      <c r="H607" s="130"/>
      <c r="I607" s="130"/>
    </row>
    <row r="608" spans="1:9" s="71" customFormat="1" ht="15" customHeight="1" x14ac:dyDescent="0.15">
      <c r="A608" s="125">
        <v>2729</v>
      </c>
      <c r="B608" s="126"/>
      <c r="C608" s="153" t="s">
        <v>564</v>
      </c>
      <c r="D608" s="326">
        <v>1</v>
      </c>
      <c r="E608" s="129">
        <v>5</v>
      </c>
      <c r="F608" s="129">
        <v>5</v>
      </c>
      <c r="G608" s="130" t="s">
        <v>702</v>
      </c>
      <c r="H608" s="130" t="s">
        <v>702</v>
      </c>
      <c r="I608" s="130" t="s">
        <v>702</v>
      </c>
    </row>
    <row r="609" spans="1:9" s="71" customFormat="1" ht="15" customHeight="1" x14ac:dyDescent="0.15">
      <c r="A609" s="125">
        <v>2731</v>
      </c>
      <c r="B609" s="126"/>
      <c r="C609" s="153" t="s">
        <v>565</v>
      </c>
      <c r="D609" s="328">
        <v>0</v>
      </c>
      <c r="E609" s="145">
        <v>0</v>
      </c>
      <c r="F609" s="145">
        <v>0</v>
      </c>
      <c r="G609" s="130">
        <v>0</v>
      </c>
      <c r="H609" s="130">
        <v>0</v>
      </c>
      <c r="I609" s="130">
        <v>0</v>
      </c>
    </row>
    <row r="610" spans="1:9" s="71" customFormat="1" ht="15" customHeight="1" x14ac:dyDescent="0.15">
      <c r="A610" s="125">
        <v>2732</v>
      </c>
      <c r="B610" s="126"/>
      <c r="C610" s="153" t="s">
        <v>566</v>
      </c>
      <c r="D610" s="326">
        <v>0</v>
      </c>
      <c r="E610" s="129">
        <v>0</v>
      </c>
      <c r="F610" s="129">
        <v>0</v>
      </c>
      <c r="G610" s="130">
        <v>0</v>
      </c>
      <c r="H610" s="130">
        <v>0</v>
      </c>
      <c r="I610" s="130">
        <v>0</v>
      </c>
    </row>
    <row r="611" spans="1:9" s="71" customFormat="1" ht="15" customHeight="1" x14ac:dyDescent="0.15">
      <c r="A611" s="125">
        <v>2733</v>
      </c>
      <c r="B611" s="126"/>
      <c r="C611" s="153" t="s">
        <v>567</v>
      </c>
      <c r="D611" s="326">
        <v>0</v>
      </c>
      <c r="E611" s="129">
        <v>0</v>
      </c>
      <c r="F611" s="129">
        <v>0</v>
      </c>
      <c r="G611" s="130">
        <v>0</v>
      </c>
      <c r="H611" s="130">
        <v>0</v>
      </c>
      <c r="I611" s="130">
        <v>0</v>
      </c>
    </row>
    <row r="612" spans="1:9" s="71" customFormat="1" ht="15" customHeight="1" x14ac:dyDescent="0.15">
      <c r="A612" s="125">
        <v>2734</v>
      </c>
      <c r="B612" s="126"/>
      <c r="C612" s="153" t="s">
        <v>568</v>
      </c>
      <c r="D612" s="326">
        <v>1</v>
      </c>
      <c r="E612" s="129">
        <v>11</v>
      </c>
      <c r="F612" s="129">
        <v>11</v>
      </c>
      <c r="G612" s="130" t="s">
        <v>702</v>
      </c>
      <c r="H612" s="130" t="s">
        <v>702</v>
      </c>
      <c r="I612" s="130" t="s">
        <v>702</v>
      </c>
    </row>
    <row r="613" spans="1:9" s="71" customFormat="1" ht="15" customHeight="1" x14ac:dyDescent="0.15">
      <c r="A613" s="125"/>
      <c r="B613" s="126"/>
      <c r="C613" s="153"/>
      <c r="D613" s="328"/>
      <c r="E613" s="130"/>
      <c r="F613" s="130"/>
      <c r="G613" s="130"/>
      <c r="H613" s="130"/>
      <c r="I613" s="130"/>
    </row>
    <row r="614" spans="1:9" s="71" customFormat="1" ht="15" customHeight="1" x14ac:dyDescent="0.15">
      <c r="A614" s="125">
        <v>2735</v>
      </c>
      <c r="B614" s="126"/>
      <c r="C614" s="153" t="s">
        <v>569</v>
      </c>
      <c r="D614" s="326">
        <v>0</v>
      </c>
      <c r="E614" s="129">
        <v>0</v>
      </c>
      <c r="F614" s="129">
        <v>0</v>
      </c>
      <c r="G614" s="144">
        <v>0</v>
      </c>
      <c r="H614" s="130">
        <v>0</v>
      </c>
      <c r="I614" s="130">
        <v>0</v>
      </c>
    </row>
    <row r="615" spans="1:9" s="71" customFormat="1" ht="15" customHeight="1" x14ac:dyDescent="0.15">
      <c r="A615" s="125">
        <v>2736</v>
      </c>
      <c r="B615" s="126"/>
      <c r="C615" s="153" t="s">
        <v>570</v>
      </c>
      <c r="D615" s="326">
        <v>0</v>
      </c>
      <c r="E615" s="129">
        <v>0</v>
      </c>
      <c r="F615" s="129">
        <v>0</v>
      </c>
      <c r="G615" s="144">
        <v>0</v>
      </c>
      <c r="H615" s="130">
        <v>0</v>
      </c>
      <c r="I615" s="130">
        <v>0</v>
      </c>
    </row>
    <row r="616" spans="1:9" s="71" customFormat="1" ht="15" customHeight="1" x14ac:dyDescent="0.15">
      <c r="A616" s="125">
        <v>2737</v>
      </c>
      <c r="B616" s="126"/>
      <c r="C616" s="153" t="s">
        <v>571</v>
      </c>
      <c r="D616" s="326">
        <v>0</v>
      </c>
      <c r="E616" s="129">
        <v>0</v>
      </c>
      <c r="F616" s="129">
        <v>0</v>
      </c>
      <c r="G616" s="144">
        <v>0</v>
      </c>
      <c r="H616" s="130">
        <v>0</v>
      </c>
      <c r="I616" s="130">
        <v>0</v>
      </c>
    </row>
    <row r="617" spans="1:9" s="71" customFormat="1" ht="15" customHeight="1" x14ac:dyDescent="0.15">
      <c r="A617" s="125">
        <v>2738</v>
      </c>
      <c r="B617" s="126"/>
      <c r="C617" s="153" t="s">
        <v>572</v>
      </c>
      <c r="D617" s="326">
        <v>1</v>
      </c>
      <c r="E617" s="129">
        <v>4</v>
      </c>
      <c r="F617" s="129">
        <v>4</v>
      </c>
      <c r="G617" s="130" t="s">
        <v>702</v>
      </c>
      <c r="H617" s="130" t="s">
        <v>702</v>
      </c>
      <c r="I617" s="130" t="s">
        <v>702</v>
      </c>
    </row>
    <row r="618" spans="1:9" s="71" customFormat="1" ht="15" customHeight="1" x14ac:dyDescent="0.15">
      <c r="A618" s="125">
        <v>2739</v>
      </c>
      <c r="B618" s="126"/>
      <c r="C618" s="153" t="s">
        <v>573</v>
      </c>
      <c r="D618" s="328">
        <v>5</v>
      </c>
      <c r="E618" s="130">
        <v>53</v>
      </c>
      <c r="F618" s="130">
        <v>53</v>
      </c>
      <c r="G618" s="130">
        <v>27447</v>
      </c>
      <c r="H618" s="130">
        <v>57593</v>
      </c>
      <c r="I618" s="130">
        <v>92838</v>
      </c>
    </row>
    <row r="619" spans="1:9" s="71" customFormat="1" ht="15" customHeight="1" x14ac:dyDescent="0.15">
      <c r="A619" s="125"/>
      <c r="B619" s="126"/>
      <c r="C619" s="153"/>
      <c r="D619" s="328"/>
      <c r="E619" s="145"/>
      <c r="F619" s="145"/>
      <c r="G619" s="144"/>
      <c r="H619" s="144"/>
      <c r="I619" s="144"/>
    </row>
    <row r="620" spans="1:9" s="71" customFormat="1" ht="15" customHeight="1" x14ac:dyDescent="0.15">
      <c r="A620" s="125">
        <v>2741</v>
      </c>
      <c r="B620" s="126"/>
      <c r="C620" s="153" t="s">
        <v>574</v>
      </c>
      <c r="D620" s="326">
        <v>2</v>
      </c>
      <c r="E620" s="129">
        <v>32</v>
      </c>
      <c r="F620" s="129">
        <v>32</v>
      </c>
      <c r="G620" s="144" t="s">
        <v>702</v>
      </c>
      <c r="H620" s="130" t="s">
        <v>702</v>
      </c>
      <c r="I620" s="130" t="s">
        <v>702</v>
      </c>
    </row>
    <row r="621" spans="1:9" s="71" customFormat="1" ht="15" customHeight="1" x14ac:dyDescent="0.15">
      <c r="A621" s="125">
        <v>2742</v>
      </c>
      <c r="B621" s="126"/>
      <c r="C621" s="153" t="s">
        <v>575</v>
      </c>
      <c r="D621" s="326">
        <v>0</v>
      </c>
      <c r="E621" s="129">
        <v>0</v>
      </c>
      <c r="F621" s="129">
        <v>0</v>
      </c>
      <c r="G621" s="130">
        <v>0</v>
      </c>
      <c r="H621" s="130">
        <v>0</v>
      </c>
      <c r="I621" s="130">
        <v>0</v>
      </c>
    </row>
    <row r="622" spans="1:9" s="71" customFormat="1" ht="15" customHeight="1" x14ac:dyDescent="0.15">
      <c r="A622" s="125">
        <v>2743</v>
      </c>
      <c r="B622" s="126"/>
      <c r="C622" s="153" t="s">
        <v>576</v>
      </c>
      <c r="D622" s="328">
        <v>23</v>
      </c>
      <c r="E622" s="130">
        <v>316</v>
      </c>
      <c r="F622" s="130">
        <v>315</v>
      </c>
      <c r="G622" s="130">
        <v>117196</v>
      </c>
      <c r="H622" s="130">
        <v>90786</v>
      </c>
      <c r="I622" s="130">
        <v>308818</v>
      </c>
    </row>
    <row r="623" spans="1:9" s="71" customFormat="1" ht="15" customHeight="1" x14ac:dyDescent="0.15">
      <c r="A623" s="125">
        <v>2744</v>
      </c>
      <c r="B623" s="126"/>
      <c r="C623" s="153" t="s">
        <v>577</v>
      </c>
      <c r="D623" s="328">
        <v>0</v>
      </c>
      <c r="E623" s="145">
        <v>0</v>
      </c>
      <c r="F623" s="145">
        <v>0</v>
      </c>
      <c r="G623" s="130">
        <v>0</v>
      </c>
      <c r="H623" s="130">
        <v>0</v>
      </c>
      <c r="I623" s="130">
        <v>0</v>
      </c>
    </row>
    <row r="624" spans="1:9" s="71" customFormat="1" ht="15" customHeight="1" x14ac:dyDescent="0.15">
      <c r="A624" s="125">
        <v>2751</v>
      </c>
      <c r="B624" s="126"/>
      <c r="C624" s="153" t="s">
        <v>578</v>
      </c>
      <c r="D624" s="326">
        <v>0</v>
      </c>
      <c r="E624" s="129">
        <v>0</v>
      </c>
      <c r="F624" s="129">
        <v>0</v>
      </c>
      <c r="G624" s="130">
        <v>0</v>
      </c>
      <c r="H624" s="130">
        <v>0</v>
      </c>
      <c r="I624" s="130">
        <v>0</v>
      </c>
    </row>
    <row r="625" spans="1:9" s="71" customFormat="1" ht="15" customHeight="1" x14ac:dyDescent="0.15">
      <c r="A625" s="125"/>
      <c r="B625" s="126"/>
      <c r="C625" s="153"/>
      <c r="D625" s="328"/>
      <c r="E625" s="130"/>
      <c r="F625" s="130"/>
      <c r="G625" s="130"/>
      <c r="H625" s="130"/>
      <c r="I625" s="130"/>
    </row>
    <row r="626" spans="1:9" s="71" customFormat="1" ht="15" customHeight="1" x14ac:dyDescent="0.15">
      <c r="A626" s="125">
        <v>2752</v>
      </c>
      <c r="B626" s="126"/>
      <c r="C626" s="153" t="s">
        <v>579</v>
      </c>
      <c r="D626" s="326">
        <v>0</v>
      </c>
      <c r="E626" s="129">
        <v>0</v>
      </c>
      <c r="F626" s="129">
        <v>0</v>
      </c>
      <c r="G626" s="144">
        <v>0</v>
      </c>
      <c r="H626" s="130">
        <v>0</v>
      </c>
      <c r="I626" s="130">
        <v>0</v>
      </c>
    </row>
    <row r="627" spans="1:9" s="71" customFormat="1" ht="15" customHeight="1" x14ac:dyDescent="0.15">
      <c r="A627" s="125">
        <v>2753</v>
      </c>
      <c r="B627" s="126"/>
      <c r="C627" s="153" t="s">
        <v>580</v>
      </c>
      <c r="D627" s="326">
        <v>0</v>
      </c>
      <c r="E627" s="129">
        <v>0</v>
      </c>
      <c r="F627" s="129">
        <v>0</v>
      </c>
      <c r="G627" s="130">
        <v>0</v>
      </c>
      <c r="H627" s="130">
        <v>0</v>
      </c>
      <c r="I627" s="130">
        <v>0</v>
      </c>
    </row>
    <row r="628" spans="1:9" s="71" customFormat="1" ht="15" customHeight="1" x14ac:dyDescent="0.15">
      <c r="A628" s="125">
        <v>2761</v>
      </c>
      <c r="B628" s="126"/>
      <c r="C628" s="153" t="s">
        <v>581</v>
      </c>
      <c r="D628" s="326">
        <v>0</v>
      </c>
      <c r="E628" s="129">
        <v>0</v>
      </c>
      <c r="F628" s="129">
        <v>0</v>
      </c>
      <c r="G628" s="130">
        <v>0</v>
      </c>
      <c r="H628" s="130">
        <v>0</v>
      </c>
      <c r="I628" s="130">
        <v>0</v>
      </c>
    </row>
    <row r="629" spans="1:9" s="71" customFormat="1" ht="15" customHeight="1" x14ac:dyDescent="0.15">
      <c r="A629" s="125"/>
      <c r="B629" s="126"/>
      <c r="C629" s="153"/>
      <c r="D629" s="328"/>
      <c r="E629" s="130"/>
      <c r="F629" s="130"/>
      <c r="G629" s="130"/>
      <c r="H629" s="130"/>
      <c r="I629" s="130"/>
    </row>
    <row r="630" spans="1:9" s="84" customFormat="1" ht="15" customHeight="1" x14ac:dyDescent="0.15">
      <c r="A630" s="121">
        <v>28</v>
      </c>
      <c r="B630" s="483" t="s">
        <v>16</v>
      </c>
      <c r="C630" s="484"/>
      <c r="D630" s="335">
        <v>45</v>
      </c>
      <c r="E630" s="161">
        <v>5973</v>
      </c>
      <c r="F630" s="161">
        <v>5973</v>
      </c>
      <c r="G630" s="162">
        <v>3067243</v>
      </c>
      <c r="H630" s="162">
        <v>9326287</v>
      </c>
      <c r="I630" s="162">
        <v>18993947</v>
      </c>
    </row>
    <row r="631" spans="1:9" s="71" customFormat="1" ht="15" customHeight="1" x14ac:dyDescent="0.15">
      <c r="A631" s="125"/>
      <c r="B631" s="126"/>
      <c r="C631" s="153"/>
      <c r="D631" s="328"/>
      <c r="E631" s="130"/>
      <c r="F631" s="130"/>
      <c r="G631" s="130"/>
      <c r="H631" s="130"/>
      <c r="I631" s="130"/>
    </row>
    <row r="632" spans="1:9" s="71" customFormat="1" ht="15" customHeight="1" x14ac:dyDescent="0.15">
      <c r="A632" s="125">
        <v>2811</v>
      </c>
      <c r="B632" s="126"/>
      <c r="C632" s="153" t="s">
        <v>582</v>
      </c>
      <c r="D632" s="328">
        <v>1</v>
      </c>
      <c r="E632" s="130">
        <v>318</v>
      </c>
      <c r="F632" s="130">
        <v>318</v>
      </c>
      <c r="G632" s="144" t="s">
        <v>702</v>
      </c>
      <c r="H632" s="130" t="s">
        <v>702</v>
      </c>
      <c r="I632" s="130" t="s">
        <v>702</v>
      </c>
    </row>
    <row r="633" spans="1:9" s="71" customFormat="1" ht="15" customHeight="1" x14ac:dyDescent="0.15">
      <c r="A633" s="150">
        <v>2812</v>
      </c>
      <c r="B633" s="151"/>
      <c r="C633" s="153" t="s">
        <v>583</v>
      </c>
      <c r="D633" s="328">
        <v>1</v>
      </c>
      <c r="E633" s="130">
        <v>101</v>
      </c>
      <c r="F633" s="130">
        <v>101</v>
      </c>
      <c r="G633" s="130" t="s">
        <v>702</v>
      </c>
      <c r="H633" s="130" t="s">
        <v>702</v>
      </c>
      <c r="I633" s="130" t="s">
        <v>702</v>
      </c>
    </row>
    <row r="634" spans="1:9" s="71" customFormat="1" ht="15" customHeight="1" x14ac:dyDescent="0.15">
      <c r="A634" s="150">
        <v>2813</v>
      </c>
      <c r="B634" s="151"/>
      <c r="C634" s="153" t="s">
        <v>584</v>
      </c>
      <c r="D634" s="328">
        <v>3</v>
      </c>
      <c r="E634" s="130">
        <v>227</v>
      </c>
      <c r="F634" s="130">
        <v>227</v>
      </c>
      <c r="G634" s="130">
        <v>66618</v>
      </c>
      <c r="H634" s="130">
        <v>127066</v>
      </c>
      <c r="I634" s="130">
        <v>243267</v>
      </c>
    </row>
    <row r="635" spans="1:9" s="71" customFormat="1" ht="15" customHeight="1" x14ac:dyDescent="0.15">
      <c r="A635" s="150">
        <v>2814</v>
      </c>
      <c r="B635" s="151"/>
      <c r="C635" s="153" t="s">
        <v>585</v>
      </c>
      <c r="D635" s="328">
        <v>3</v>
      </c>
      <c r="E635" s="130">
        <v>1722</v>
      </c>
      <c r="F635" s="130">
        <v>1722</v>
      </c>
      <c r="G635" s="130">
        <v>898784</v>
      </c>
      <c r="H635" s="130">
        <v>3386841</v>
      </c>
      <c r="I635" s="130">
        <v>6241915</v>
      </c>
    </row>
    <row r="636" spans="1:9" s="71" customFormat="1" ht="15" customHeight="1" x14ac:dyDescent="0.15">
      <c r="A636" s="150">
        <v>2815</v>
      </c>
      <c r="B636" s="151"/>
      <c r="C636" s="153" t="s">
        <v>586</v>
      </c>
      <c r="D636" s="328">
        <v>2</v>
      </c>
      <c r="E636" s="130">
        <v>228</v>
      </c>
      <c r="F636" s="130">
        <v>228</v>
      </c>
      <c r="G636" s="130" t="s">
        <v>702</v>
      </c>
      <c r="H636" s="130" t="s">
        <v>702</v>
      </c>
      <c r="I636" s="130" t="s">
        <v>702</v>
      </c>
    </row>
    <row r="637" spans="1:9" s="71" customFormat="1" ht="15" customHeight="1" x14ac:dyDescent="0.15">
      <c r="A637" s="150"/>
      <c r="B637" s="151"/>
      <c r="C637" s="153"/>
      <c r="D637" s="328"/>
      <c r="E637" s="130"/>
      <c r="F637" s="130"/>
      <c r="G637" s="130"/>
      <c r="H637" s="130"/>
      <c r="I637" s="130"/>
    </row>
    <row r="638" spans="1:9" s="71" customFormat="1" ht="15" customHeight="1" x14ac:dyDescent="0.15">
      <c r="A638" s="150">
        <v>2821</v>
      </c>
      <c r="B638" s="151"/>
      <c r="C638" s="153" t="s">
        <v>587</v>
      </c>
      <c r="D638" s="328">
        <v>5</v>
      </c>
      <c r="E638" s="130">
        <v>138</v>
      </c>
      <c r="F638" s="130">
        <v>138</v>
      </c>
      <c r="G638" s="144">
        <v>54977</v>
      </c>
      <c r="H638" s="130">
        <v>110365</v>
      </c>
      <c r="I638" s="130">
        <v>148201</v>
      </c>
    </row>
    <row r="639" spans="1:9" s="71" customFormat="1" ht="15" customHeight="1" x14ac:dyDescent="0.15">
      <c r="A639" s="150">
        <v>2822</v>
      </c>
      <c r="B639" s="151"/>
      <c r="C639" s="153" t="s">
        <v>588</v>
      </c>
      <c r="D639" s="326">
        <v>0</v>
      </c>
      <c r="E639" s="129">
        <v>0</v>
      </c>
      <c r="F639" s="129">
        <v>0</v>
      </c>
      <c r="G639" s="130">
        <v>0</v>
      </c>
      <c r="H639" s="130">
        <v>0</v>
      </c>
      <c r="I639" s="130">
        <v>0</v>
      </c>
    </row>
    <row r="640" spans="1:9" s="71" customFormat="1" ht="15" customHeight="1" x14ac:dyDescent="0.15">
      <c r="A640" s="150">
        <v>2823</v>
      </c>
      <c r="B640" s="151"/>
      <c r="C640" s="153" t="s">
        <v>589</v>
      </c>
      <c r="D640" s="328">
        <v>3</v>
      </c>
      <c r="E640" s="130">
        <v>853</v>
      </c>
      <c r="F640" s="130">
        <v>853</v>
      </c>
      <c r="G640" s="130">
        <v>464211</v>
      </c>
      <c r="H640" s="130">
        <v>1570620</v>
      </c>
      <c r="I640" s="130">
        <v>3330852</v>
      </c>
    </row>
    <row r="641" spans="1:9" s="71" customFormat="1" ht="15" customHeight="1" x14ac:dyDescent="0.15">
      <c r="A641" s="150">
        <v>2831</v>
      </c>
      <c r="B641" s="151"/>
      <c r="C641" s="153" t="s">
        <v>590</v>
      </c>
      <c r="D641" s="326">
        <v>0</v>
      </c>
      <c r="E641" s="129">
        <v>0</v>
      </c>
      <c r="F641" s="129">
        <v>0</v>
      </c>
      <c r="G641" s="130">
        <v>0</v>
      </c>
      <c r="H641" s="130">
        <v>0</v>
      </c>
      <c r="I641" s="130">
        <v>0</v>
      </c>
    </row>
    <row r="642" spans="1:9" s="71" customFormat="1" ht="15" customHeight="1" x14ac:dyDescent="0.15">
      <c r="A642" s="150">
        <v>2832</v>
      </c>
      <c r="B642" s="151"/>
      <c r="C642" s="153" t="s">
        <v>591</v>
      </c>
      <c r="D642" s="326">
        <v>0</v>
      </c>
      <c r="E642" s="129">
        <v>0</v>
      </c>
      <c r="F642" s="129">
        <v>0</v>
      </c>
      <c r="G642" s="130">
        <v>0</v>
      </c>
      <c r="H642" s="130">
        <v>0</v>
      </c>
      <c r="I642" s="130">
        <v>0</v>
      </c>
    </row>
    <row r="643" spans="1:9" s="71" customFormat="1" ht="15" customHeight="1" x14ac:dyDescent="0.15">
      <c r="A643" s="150"/>
      <c r="B643" s="151"/>
      <c r="C643" s="153"/>
      <c r="D643" s="328"/>
      <c r="E643" s="130"/>
      <c r="F643" s="130"/>
      <c r="G643" s="130"/>
      <c r="H643" s="130"/>
      <c r="I643" s="130"/>
    </row>
    <row r="644" spans="1:9" s="71" customFormat="1" ht="15" customHeight="1" x14ac:dyDescent="0.15">
      <c r="A644" s="150">
        <v>2841</v>
      </c>
      <c r="B644" s="151"/>
      <c r="C644" s="153" t="s">
        <v>592</v>
      </c>
      <c r="D644" s="328">
        <v>5</v>
      </c>
      <c r="E644" s="130">
        <v>330</v>
      </c>
      <c r="F644" s="130">
        <v>330</v>
      </c>
      <c r="G644" s="144">
        <v>132407</v>
      </c>
      <c r="H644" s="130">
        <v>311445</v>
      </c>
      <c r="I644" s="130">
        <v>525829</v>
      </c>
    </row>
    <row r="645" spans="1:9" s="71" customFormat="1" ht="15" customHeight="1" x14ac:dyDescent="0.15">
      <c r="A645" s="150">
        <v>2842</v>
      </c>
      <c r="B645" s="151"/>
      <c r="C645" s="153" t="s">
        <v>593</v>
      </c>
      <c r="D645" s="328">
        <v>2</v>
      </c>
      <c r="E645" s="130">
        <v>46</v>
      </c>
      <c r="F645" s="130">
        <v>46</v>
      </c>
      <c r="G645" s="130" t="s">
        <v>702</v>
      </c>
      <c r="H645" s="130" t="s">
        <v>702</v>
      </c>
      <c r="I645" s="130" t="s">
        <v>702</v>
      </c>
    </row>
    <row r="646" spans="1:9" s="71" customFormat="1" ht="15" customHeight="1" x14ac:dyDescent="0.15">
      <c r="A646" s="150">
        <v>2851</v>
      </c>
      <c r="B646" s="151"/>
      <c r="C646" s="153" t="s">
        <v>594</v>
      </c>
      <c r="D646" s="326">
        <v>1</v>
      </c>
      <c r="E646" s="129">
        <v>23</v>
      </c>
      <c r="F646" s="129">
        <v>23</v>
      </c>
      <c r="G646" s="130" t="s">
        <v>702</v>
      </c>
      <c r="H646" s="130" t="s">
        <v>702</v>
      </c>
      <c r="I646" s="130" t="s">
        <v>702</v>
      </c>
    </row>
    <row r="647" spans="1:9" s="71" customFormat="1" ht="15" customHeight="1" x14ac:dyDescent="0.15">
      <c r="A647" s="150">
        <v>2859</v>
      </c>
      <c r="B647" s="151"/>
      <c r="C647" s="153" t="s">
        <v>595</v>
      </c>
      <c r="D647" s="328">
        <v>2</v>
      </c>
      <c r="E647" s="130">
        <v>63</v>
      </c>
      <c r="F647" s="130">
        <v>63</v>
      </c>
      <c r="G647" s="130" t="s">
        <v>702</v>
      </c>
      <c r="H647" s="130" t="s">
        <v>702</v>
      </c>
      <c r="I647" s="130" t="s">
        <v>702</v>
      </c>
    </row>
    <row r="648" spans="1:9" s="71" customFormat="1" ht="15" customHeight="1" x14ac:dyDescent="0.15">
      <c r="A648" s="150">
        <v>2899</v>
      </c>
      <c r="B648" s="151"/>
      <c r="C648" s="153" t="s">
        <v>596</v>
      </c>
      <c r="D648" s="328">
        <v>17</v>
      </c>
      <c r="E648" s="130">
        <v>1924</v>
      </c>
      <c r="F648" s="130">
        <v>1924</v>
      </c>
      <c r="G648" s="130">
        <v>1031617</v>
      </c>
      <c r="H648" s="130">
        <v>3074871</v>
      </c>
      <c r="I648" s="130">
        <v>6136233</v>
      </c>
    </row>
    <row r="649" spans="1:9" s="71" customFormat="1" ht="15" customHeight="1" x14ac:dyDescent="0.15">
      <c r="A649" s="150"/>
      <c r="B649" s="151"/>
      <c r="C649" s="153"/>
      <c r="D649" s="328"/>
      <c r="E649" s="130"/>
      <c r="F649" s="130"/>
      <c r="G649" s="130"/>
      <c r="H649" s="130"/>
      <c r="I649" s="130"/>
    </row>
    <row r="650" spans="1:9" s="84" customFormat="1" ht="15" customHeight="1" x14ac:dyDescent="0.15">
      <c r="A650" s="152">
        <v>29</v>
      </c>
      <c r="B650" s="483" t="s">
        <v>69</v>
      </c>
      <c r="C650" s="484"/>
      <c r="D650" s="335">
        <v>76</v>
      </c>
      <c r="E650" s="161">
        <v>2104</v>
      </c>
      <c r="F650" s="161">
        <v>2104</v>
      </c>
      <c r="G650" s="162">
        <v>872459</v>
      </c>
      <c r="H650" s="162">
        <v>2786360</v>
      </c>
      <c r="I650" s="162">
        <v>4666638</v>
      </c>
    </row>
    <row r="651" spans="1:9" s="71" customFormat="1" ht="15" customHeight="1" x14ac:dyDescent="0.15">
      <c r="A651" s="150"/>
      <c r="B651" s="151"/>
      <c r="C651" s="153"/>
      <c r="D651" s="328"/>
      <c r="E651" s="130"/>
      <c r="F651" s="130"/>
      <c r="G651" s="130"/>
      <c r="H651" s="130"/>
      <c r="I651" s="130"/>
    </row>
    <row r="652" spans="1:9" s="71" customFormat="1" ht="15" customHeight="1" x14ac:dyDescent="0.15">
      <c r="A652" s="150">
        <v>2911</v>
      </c>
      <c r="B652" s="151"/>
      <c r="C652" s="153" t="s">
        <v>705</v>
      </c>
      <c r="D652" s="328">
        <v>2</v>
      </c>
      <c r="E652" s="130">
        <v>50</v>
      </c>
      <c r="F652" s="130">
        <v>50</v>
      </c>
      <c r="G652" s="144" t="s">
        <v>702</v>
      </c>
      <c r="H652" s="130" t="s">
        <v>702</v>
      </c>
      <c r="I652" s="130" t="s">
        <v>702</v>
      </c>
    </row>
    <row r="653" spans="1:9" s="71" customFormat="1" ht="15" customHeight="1" x14ac:dyDescent="0.15">
      <c r="A653" s="150">
        <v>2912</v>
      </c>
      <c r="B653" s="151"/>
      <c r="C653" s="153" t="s">
        <v>597</v>
      </c>
      <c r="D653" s="328">
        <v>2</v>
      </c>
      <c r="E653" s="130">
        <v>63</v>
      </c>
      <c r="F653" s="130">
        <v>63</v>
      </c>
      <c r="G653" s="130" t="s">
        <v>702</v>
      </c>
      <c r="H653" s="130" t="s">
        <v>702</v>
      </c>
      <c r="I653" s="130" t="s">
        <v>702</v>
      </c>
    </row>
    <row r="654" spans="1:9" s="71" customFormat="1" ht="15" customHeight="1" x14ac:dyDescent="0.15">
      <c r="A654" s="150">
        <v>2913</v>
      </c>
      <c r="B654" s="151"/>
      <c r="C654" s="153" t="s">
        <v>598</v>
      </c>
      <c r="D654" s="328">
        <v>1</v>
      </c>
      <c r="E654" s="130">
        <v>13</v>
      </c>
      <c r="F654" s="130">
        <v>13</v>
      </c>
      <c r="G654" s="130" t="s">
        <v>702</v>
      </c>
      <c r="H654" s="130" t="s">
        <v>702</v>
      </c>
      <c r="I654" s="130" t="s">
        <v>702</v>
      </c>
    </row>
    <row r="655" spans="1:9" s="71" customFormat="1" ht="15" customHeight="1" x14ac:dyDescent="0.15">
      <c r="A655" s="150">
        <v>2914</v>
      </c>
      <c r="B655" s="151"/>
      <c r="C655" s="153" t="s">
        <v>599</v>
      </c>
      <c r="D655" s="328">
        <v>48</v>
      </c>
      <c r="E655" s="130">
        <v>1624</v>
      </c>
      <c r="F655" s="130">
        <v>1624</v>
      </c>
      <c r="G655" s="130">
        <v>635791</v>
      </c>
      <c r="H655" s="130">
        <v>1834807</v>
      </c>
      <c r="I655" s="130">
        <v>3174768</v>
      </c>
    </row>
    <row r="656" spans="1:9" s="71" customFormat="1" ht="15" customHeight="1" x14ac:dyDescent="0.15">
      <c r="A656" s="150">
        <v>2915</v>
      </c>
      <c r="B656" s="151"/>
      <c r="C656" s="153" t="s">
        <v>600</v>
      </c>
      <c r="D656" s="328">
        <v>2</v>
      </c>
      <c r="E656" s="130">
        <v>51</v>
      </c>
      <c r="F656" s="130">
        <v>51</v>
      </c>
      <c r="G656" s="130" t="s">
        <v>702</v>
      </c>
      <c r="H656" s="130" t="s">
        <v>702</v>
      </c>
      <c r="I656" s="130" t="s">
        <v>702</v>
      </c>
    </row>
    <row r="657" spans="1:9" s="71" customFormat="1" ht="15" customHeight="1" x14ac:dyDescent="0.15">
      <c r="A657" s="150"/>
      <c r="B657" s="151"/>
      <c r="C657" s="153"/>
      <c r="D657" s="328"/>
      <c r="E657" s="130"/>
      <c r="F657" s="130"/>
      <c r="G657" s="130"/>
      <c r="H657" s="130"/>
      <c r="I657" s="130"/>
    </row>
    <row r="658" spans="1:9" s="71" customFormat="1" ht="15" customHeight="1" x14ac:dyDescent="0.15">
      <c r="A658" s="150">
        <v>2921</v>
      </c>
      <c r="B658" s="151"/>
      <c r="C658" s="153" t="s">
        <v>601</v>
      </c>
      <c r="D658" s="328">
        <v>0</v>
      </c>
      <c r="E658" s="129">
        <v>0</v>
      </c>
      <c r="F658" s="129">
        <v>0</v>
      </c>
      <c r="G658" s="144">
        <v>0</v>
      </c>
      <c r="H658" s="130">
        <v>0</v>
      </c>
      <c r="I658" s="130">
        <v>0</v>
      </c>
    </row>
    <row r="659" spans="1:9" s="71" customFormat="1" ht="15" customHeight="1" x14ac:dyDescent="0.15">
      <c r="A659" s="150">
        <v>2922</v>
      </c>
      <c r="B659" s="151"/>
      <c r="C659" s="153" t="s">
        <v>602</v>
      </c>
      <c r="D659" s="328">
        <v>0</v>
      </c>
      <c r="E659" s="130">
        <v>0</v>
      </c>
      <c r="F659" s="130">
        <v>0</v>
      </c>
      <c r="G659" s="130">
        <v>0</v>
      </c>
      <c r="H659" s="130">
        <v>0</v>
      </c>
      <c r="I659" s="130">
        <v>0</v>
      </c>
    </row>
    <row r="660" spans="1:9" s="71" customFormat="1" ht="15" customHeight="1" x14ac:dyDescent="0.15">
      <c r="A660" s="150">
        <v>2929</v>
      </c>
      <c r="B660" s="151"/>
      <c r="C660" s="153" t="s">
        <v>603</v>
      </c>
      <c r="D660" s="328">
        <v>6</v>
      </c>
      <c r="E660" s="130">
        <v>98</v>
      </c>
      <c r="F660" s="130">
        <v>98</v>
      </c>
      <c r="G660" s="130">
        <v>46841</v>
      </c>
      <c r="H660" s="130">
        <v>120109</v>
      </c>
      <c r="I660" s="130">
        <v>231657</v>
      </c>
    </row>
    <row r="661" spans="1:9" s="71" customFormat="1" ht="15" customHeight="1" x14ac:dyDescent="0.15">
      <c r="A661" s="125">
        <v>2931</v>
      </c>
      <c r="B661" s="126"/>
      <c r="C661" s="153" t="s">
        <v>604</v>
      </c>
      <c r="D661" s="328">
        <v>1</v>
      </c>
      <c r="E661" s="130">
        <v>14</v>
      </c>
      <c r="F661" s="130">
        <v>14</v>
      </c>
      <c r="G661" s="130" t="s">
        <v>702</v>
      </c>
      <c r="H661" s="130" t="s">
        <v>702</v>
      </c>
      <c r="I661" s="130" t="s">
        <v>702</v>
      </c>
    </row>
    <row r="662" spans="1:9" s="71" customFormat="1" ht="15" customHeight="1" x14ac:dyDescent="0.15">
      <c r="A662" s="125">
        <v>2932</v>
      </c>
      <c r="B662" s="126"/>
      <c r="C662" s="153" t="s">
        <v>605</v>
      </c>
      <c r="D662" s="328">
        <v>3</v>
      </c>
      <c r="E662" s="145">
        <v>43</v>
      </c>
      <c r="F662" s="145">
        <v>43</v>
      </c>
      <c r="G662" s="144">
        <v>21591</v>
      </c>
      <c r="H662" s="144">
        <v>16032</v>
      </c>
      <c r="I662" s="144">
        <v>74957</v>
      </c>
    </row>
    <row r="663" spans="1:9" s="71" customFormat="1" ht="15" customHeight="1" x14ac:dyDescent="0.15">
      <c r="A663" s="125"/>
      <c r="B663" s="126"/>
      <c r="C663" s="153"/>
      <c r="D663" s="328"/>
      <c r="E663" s="130"/>
      <c r="F663" s="130"/>
      <c r="G663" s="130"/>
      <c r="H663" s="130"/>
      <c r="I663" s="130"/>
    </row>
    <row r="664" spans="1:9" s="71" customFormat="1" ht="15" customHeight="1" x14ac:dyDescent="0.15">
      <c r="A664" s="125">
        <v>2933</v>
      </c>
      <c r="B664" s="126"/>
      <c r="C664" s="153" t="s">
        <v>606</v>
      </c>
      <c r="D664" s="328">
        <v>0</v>
      </c>
      <c r="E664" s="129">
        <v>0</v>
      </c>
      <c r="F664" s="129">
        <v>0</v>
      </c>
      <c r="G664" s="144">
        <v>0</v>
      </c>
      <c r="H664" s="130">
        <v>0</v>
      </c>
      <c r="I664" s="130">
        <v>0</v>
      </c>
    </row>
    <row r="665" spans="1:9" s="71" customFormat="1" ht="15" customHeight="1" x14ac:dyDescent="0.15">
      <c r="A665" s="125">
        <v>2939</v>
      </c>
      <c r="B665" s="126"/>
      <c r="C665" s="153" t="s">
        <v>607</v>
      </c>
      <c r="D665" s="328">
        <v>1</v>
      </c>
      <c r="E665" s="130">
        <v>12</v>
      </c>
      <c r="F665" s="130">
        <v>12</v>
      </c>
      <c r="G665" s="130" t="s">
        <v>702</v>
      </c>
      <c r="H665" s="130" t="s">
        <v>702</v>
      </c>
      <c r="I665" s="130" t="s">
        <v>702</v>
      </c>
    </row>
    <row r="666" spans="1:9" s="71" customFormat="1" ht="15" customHeight="1" x14ac:dyDescent="0.15">
      <c r="A666" s="125">
        <v>2941</v>
      </c>
      <c r="B666" s="126"/>
      <c r="C666" s="153" t="s">
        <v>608</v>
      </c>
      <c r="D666" s="326">
        <v>1</v>
      </c>
      <c r="E666" s="129">
        <v>18</v>
      </c>
      <c r="F666" s="129">
        <v>18</v>
      </c>
      <c r="G666" s="130" t="s">
        <v>702</v>
      </c>
      <c r="H666" s="130" t="s">
        <v>702</v>
      </c>
      <c r="I666" s="130" t="s">
        <v>702</v>
      </c>
    </row>
    <row r="667" spans="1:9" s="71" customFormat="1" ht="15" customHeight="1" x14ac:dyDescent="0.15">
      <c r="A667" s="125">
        <v>2942</v>
      </c>
      <c r="B667" s="126"/>
      <c r="C667" s="153" t="s">
        <v>609</v>
      </c>
      <c r="D667" s="326">
        <v>2</v>
      </c>
      <c r="E667" s="129">
        <v>10</v>
      </c>
      <c r="F667" s="129">
        <v>10</v>
      </c>
      <c r="G667" s="130" t="s">
        <v>702</v>
      </c>
      <c r="H667" s="130" t="s">
        <v>702</v>
      </c>
      <c r="I667" s="130" t="s">
        <v>702</v>
      </c>
    </row>
    <row r="668" spans="1:9" s="71" customFormat="1" ht="15" customHeight="1" x14ac:dyDescent="0.15">
      <c r="A668" s="125">
        <v>2951</v>
      </c>
      <c r="B668" s="126"/>
      <c r="C668" s="153" t="s">
        <v>610</v>
      </c>
      <c r="D668" s="326">
        <v>0</v>
      </c>
      <c r="E668" s="129">
        <v>0</v>
      </c>
      <c r="F668" s="129">
        <v>0</v>
      </c>
      <c r="G668" s="130">
        <v>0</v>
      </c>
      <c r="H668" s="130">
        <v>0</v>
      </c>
      <c r="I668" s="130">
        <v>0</v>
      </c>
    </row>
    <row r="669" spans="1:9" s="71" customFormat="1" ht="15" customHeight="1" x14ac:dyDescent="0.15">
      <c r="A669" s="125"/>
      <c r="B669" s="126"/>
      <c r="C669" s="153"/>
      <c r="D669" s="328"/>
      <c r="E669" s="130"/>
      <c r="F669" s="130"/>
      <c r="G669" s="130"/>
      <c r="H669" s="130"/>
      <c r="I669" s="130"/>
    </row>
    <row r="670" spans="1:9" s="71" customFormat="1" ht="15" customHeight="1" x14ac:dyDescent="0.15">
      <c r="A670" s="125">
        <v>2952</v>
      </c>
      <c r="B670" s="126"/>
      <c r="C670" s="153" t="s">
        <v>611</v>
      </c>
      <c r="D670" s="328">
        <v>0</v>
      </c>
      <c r="E670" s="129">
        <v>0</v>
      </c>
      <c r="F670" s="129">
        <v>0</v>
      </c>
      <c r="G670" s="144">
        <v>0</v>
      </c>
      <c r="H670" s="130">
        <v>0</v>
      </c>
      <c r="I670" s="130">
        <v>0</v>
      </c>
    </row>
    <row r="671" spans="1:9" s="71" customFormat="1" ht="15" customHeight="1" x14ac:dyDescent="0.15">
      <c r="A671" s="125">
        <v>2961</v>
      </c>
      <c r="B671" s="126"/>
      <c r="C671" s="153" t="s">
        <v>612</v>
      </c>
      <c r="D671" s="328">
        <v>2</v>
      </c>
      <c r="E671" s="130">
        <v>16</v>
      </c>
      <c r="F671" s="130">
        <v>16</v>
      </c>
      <c r="G671" s="130" t="s">
        <v>702</v>
      </c>
      <c r="H671" s="130" t="s">
        <v>702</v>
      </c>
      <c r="I671" s="130" t="s">
        <v>702</v>
      </c>
    </row>
    <row r="672" spans="1:9" s="71" customFormat="1" ht="15" customHeight="1" x14ac:dyDescent="0.15">
      <c r="A672" s="125">
        <v>2962</v>
      </c>
      <c r="B672" s="126"/>
      <c r="C672" s="153" t="s">
        <v>613</v>
      </c>
      <c r="D672" s="326">
        <v>1</v>
      </c>
      <c r="E672" s="129">
        <v>28</v>
      </c>
      <c r="F672" s="129">
        <v>28</v>
      </c>
      <c r="G672" s="130" t="s">
        <v>702</v>
      </c>
      <c r="H672" s="130" t="s">
        <v>702</v>
      </c>
      <c r="I672" s="130" t="s">
        <v>702</v>
      </c>
    </row>
    <row r="673" spans="1:9" s="71" customFormat="1" ht="15" customHeight="1" x14ac:dyDescent="0.15">
      <c r="A673" s="125">
        <v>2969</v>
      </c>
      <c r="B673" s="126"/>
      <c r="C673" s="153" t="s">
        <v>614</v>
      </c>
      <c r="D673" s="328">
        <v>0</v>
      </c>
      <c r="E673" s="129">
        <v>0</v>
      </c>
      <c r="F673" s="129">
        <v>0</v>
      </c>
      <c r="G673" s="130">
        <v>0</v>
      </c>
      <c r="H673" s="130">
        <v>0</v>
      </c>
      <c r="I673" s="130">
        <v>0</v>
      </c>
    </row>
    <row r="674" spans="1:9" s="71" customFormat="1" ht="15" customHeight="1" x14ac:dyDescent="0.15">
      <c r="A674" s="125">
        <v>2971</v>
      </c>
      <c r="B674" s="126"/>
      <c r="C674" s="153" t="s">
        <v>615</v>
      </c>
      <c r="D674" s="326">
        <v>0</v>
      </c>
      <c r="E674" s="129">
        <v>0</v>
      </c>
      <c r="F674" s="129">
        <v>0</v>
      </c>
      <c r="G674" s="130">
        <v>0</v>
      </c>
      <c r="H674" s="130">
        <v>0</v>
      </c>
      <c r="I674" s="130">
        <v>0</v>
      </c>
    </row>
    <row r="675" spans="1:9" s="71" customFormat="1" ht="15" customHeight="1" x14ac:dyDescent="0.15">
      <c r="A675" s="125"/>
      <c r="B675" s="126"/>
      <c r="C675" s="153"/>
      <c r="D675" s="328"/>
      <c r="E675" s="130"/>
      <c r="F675" s="130"/>
      <c r="G675" s="130"/>
      <c r="H675" s="130"/>
      <c r="I675" s="130"/>
    </row>
    <row r="676" spans="1:9" s="71" customFormat="1" ht="15" customHeight="1" x14ac:dyDescent="0.15">
      <c r="A676" s="125">
        <v>2972</v>
      </c>
      <c r="B676" s="126"/>
      <c r="C676" s="153" t="s">
        <v>616</v>
      </c>
      <c r="D676" s="328">
        <v>0</v>
      </c>
      <c r="E676" s="130">
        <v>0</v>
      </c>
      <c r="F676" s="130">
        <v>0</v>
      </c>
      <c r="G676" s="144">
        <v>0</v>
      </c>
      <c r="H676" s="130">
        <v>0</v>
      </c>
      <c r="I676" s="130">
        <v>0</v>
      </c>
    </row>
    <row r="677" spans="1:9" s="71" customFormat="1" ht="15" customHeight="1" x14ac:dyDescent="0.15">
      <c r="A677" s="125">
        <v>2973</v>
      </c>
      <c r="B677" s="126"/>
      <c r="C677" s="153" t="s">
        <v>617</v>
      </c>
      <c r="D677" s="326">
        <v>0</v>
      </c>
      <c r="E677" s="129">
        <v>0</v>
      </c>
      <c r="F677" s="129">
        <v>0</v>
      </c>
      <c r="G677" s="130">
        <v>0</v>
      </c>
      <c r="H677" s="130">
        <v>0</v>
      </c>
      <c r="I677" s="130">
        <v>0</v>
      </c>
    </row>
    <row r="678" spans="1:9" s="71" customFormat="1" ht="15" customHeight="1" thickBot="1" x14ac:dyDescent="0.2">
      <c r="A678" s="155">
        <v>2999</v>
      </c>
      <c r="B678" s="156"/>
      <c r="C678" s="163" t="s">
        <v>618</v>
      </c>
      <c r="D678" s="331">
        <v>4</v>
      </c>
      <c r="E678" s="159">
        <v>64</v>
      </c>
      <c r="F678" s="159">
        <v>64</v>
      </c>
      <c r="G678" s="159">
        <v>50915</v>
      </c>
      <c r="H678" s="159">
        <v>71112</v>
      </c>
      <c r="I678" s="159">
        <v>115520</v>
      </c>
    </row>
    <row r="679" spans="1:9" s="100" customFormat="1" ht="24.95" customHeight="1" x14ac:dyDescent="0.25">
      <c r="A679" s="487" t="s">
        <v>191</v>
      </c>
      <c r="B679" s="487"/>
      <c r="C679" s="487"/>
      <c r="D679" s="487"/>
      <c r="E679" s="487"/>
      <c r="F679" s="487"/>
      <c r="G679" s="487"/>
      <c r="H679" s="487"/>
      <c r="I679" s="487"/>
    </row>
    <row r="680" spans="1:9" s="53" customFormat="1" ht="24.95" customHeight="1" x14ac:dyDescent="0.15">
      <c r="A680" s="116"/>
      <c r="B680" s="116"/>
      <c r="C680" s="117"/>
      <c r="D680" s="116"/>
      <c r="E680" s="116"/>
      <c r="F680" s="116"/>
      <c r="G680" s="74"/>
      <c r="H680" s="74"/>
      <c r="I680" s="74"/>
    </row>
    <row r="681" spans="1:9" s="53" customFormat="1" ht="21" customHeight="1" thickBot="1" x14ac:dyDescent="0.2">
      <c r="A681" s="101" t="s">
        <v>19</v>
      </c>
      <c r="B681" s="54"/>
      <c r="C681" s="90"/>
      <c r="D681" s="51"/>
      <c r="E681" s="52"/>
      <c r="F681" s="51"/>
      <c r="G681" s="74"/>
      <c r="H681" s="74"/>
      <c r="I681" s="74"/>
    </row>
    <row r="682" spans="1:9" ht="15" customHeight="1" thickTop="1" x14ac:dyDescent="0.2">
      <c r="A682" s="488" t="s">
        <v>72</v>
      </c>
      <c r="B682" s="488"/>
      <c r="C682" s="489"/>
      <c r="D682" s="494" t="s">
        <v>38</v>
      </c>
      <c r="E682" s="497" t="s">
        <v>73</v>
      </c>
      <c r="F682" s="498"/>
      <c r="G682" s="501" t="s">
        <v>74</v>
      </c>
      <c r="H682" s="503" t="s">
        <v>75</v>
      </c>
      <c r="I682" s="503" t="s">
        <v>76</v>
      </c>
    </row>
    <row r="683" spans="1:9" ht="15" customHeight="1" x14ac:dyDescent="0.2">
      <c r="A683" s="490"/>
      <c r="B683" s="490"/>
      <c r="C683" s="491"/>
      <c r="D683" s="495"/>
      <c r="E683" s="499"/>
      <c r="F683" s="500"/>
      <c r="G683" s="502"/>
      <c r="H683" s="504"/>
      <c r="I683" s="504"/>
    </row>
    <row r="684" spans="1:9" ht="15" customHeight="1" x14ac:dyDescent="0.2">
      <c r="A684" s="490"/>
      <c r="B684" s="490"/>
      <c r="C684" s="491"/>
      <c r="D684" s="495"/>
      <c r="E684" s="56"/>
      <c r="F684" s="505" t="s">
        <v>689</v>
      </c>
      <c r="G684" s="502"/>
      <c r="H684" s="504"/>
      <c r="I684" s="504"/>
    </row>
    <row r="685" spans="1:9" ht="15" customHeight="1" x14ac:dyDescent="0.2">
      <c r="A685" s="492"/>
      <c r="B685" s="492"/>
      <c r="C685" s="493"/>
      <c r="D685" s="496"/>
      <c r="E685" s="118"/>
      <c r="F685" s="506"/>
      <c r="G685" s="119" t="s">
        <v>77</v>
      </c>
      <c r="H685" s="119" t="s">
        <v>77</v>
      </c>
      <c r="I685" s="120" t="s">
        <v>77</v>
      </c>
    </row>
    <row r="686" spans="1:9" s="84" customFormat="1" ht="15" customHeight="1" x14ac:dyDescent="0.15">
      <c r="A686" s="172">
        <v>30</v>
      </c>
      <c r="B686" s="485" t="s">
        <v>22</v>
      </c>
      <c r="C686" s="486"/>
      <c r="D686" s="339">
        <v>13</v>
      </c>
      <c r="E686" s="173">
        <v>1239</v>
      </c>
      <c r="F686" s="173">
        <v>1239</v>
      </c>
      <c r="G686" s="174">
        <v>613700</v>
      </c>
      <c r="H686" s="174">
        <v>1495957</v>
      </c>
      <c r="I686" s="174">
        <v>2757486</v>
      </c>
    </row>
    <row r="687" spans="1:9" s="71" customFormat="1" ht="15" customHeight="1" x14ac:dyDescent="0.15">
      <c r="A687" s="150"/>
      <c r="B687" s="151"/>
      <c r="C687" s="153"/>
      <c r="D687" s="329"/>
      <c r="E687" s="130"/>
      <c r="F687" s="130"/>
      <c r="G687" s="130"/>
      <c r="H687" s="130"/>
      <c r="I687" s="130"/>
    </row>
    <row r="688" spans="1:9" s="71" customFormat="1" ht="15" customHeight="1" x14ac:dyDescent="0.15">
      <c r="A688" s="150">
        <v>3011</v>
      </c>
      <c r="B688" s="151"/>
      <c r="C688" s="153" t="s">
        <v>619</v>
      </c>
      <c r="D688" s="326">
        <v>1</v>
      </c>
      <c r="E688" s="129">
        <v>160</v>
      </c>
      <c r="F688" s="129">
        <v>160</v>
      </c>
      <c r="G688" s="144" t="s">
        <v>702</v>
      </c>
      <c r="H688" s="130" t="s">
        <v>702</v>
      </c>
      <c r="I688" s="130" t="s">
        <v>702</v>
      </c>
    </row>
    <row r="689" spans="1:9" s="71" customFormat="1" ht="15" customHeight="1" x14ac:dyDescent="0.15">
      <c r="A689" s="150">
        <v>3012</v>
      </c>
      <c r="B689" s="151"/>
      <c r="C689" s="175" t="s">
        <v>620</v>
      </c>
      <c r="D689" s="329">
        <v>4</v>
      </c>
      <c r="E689" s="129">
        <v>743</v>
      </c>
      <c r="F689" s="129">
        <v>743</v>
      </c>
      <c r="G689" s="130">
        <v>396479</v>
      </c>
      <c r="H689" s="130">
        <v>1080685</v>
      </c>
      <c r="I689" s="130">
        <v>1881163</v>
      </c>
    </row>
    <row r="690" spans="1:9" s="71" customFormat="1" ht="15" customHeight="1" x14ac:dyDescent="0.15">
      <c r="A690" s="150">
        <v>3013</v>
      </c>
      <c r="B690" s="151"/>
      <c r="C690" s="153" t="s">
        <v>621</v>
      </c>
      <c r="D690" s="328">
        <v>2</v>
      </c>
      <c r="E690" s="145">
        <v>156</v>
      </c>
      <c r="F690" s="145">
        <v>156</v>
      </c>
      <c r="G690" s="130" t="s">
        <v>702</v>
      </c>
      <c r="H690" s="130" t="s">
        <v>702</v>
      </c>
      <c r="I690" s="130" t="s">
        <v>702</v>
      </c>
    </row>
    <row r="691" spans="1:9" s="71" customFormat="1" ht="15" customHeight="1" x14ac:dyDescent="0.15">
      <c r="A691" s="150">
        <v>3014</v>
      </c>
      <c r="B691" s="151"/>
      <c r="C691" s="153" t="s">
        <v>622</v>
      </c>
      <c r="D691" s="326">
        <v>0</v>
      </c>
      <c r="E691" s="129">
        <v>0</v>
      </c>
      <c r="F691" s="129">
        <v>0</v>
      </c>
      <c r="G691" s="130">
        <v>0</v>
      </c>
      <c r="H691" s="130">
        <v>0</v>
      </c>
      <c r="I691" s="130">
        <v>0</v>
      </c>
    </row>
    <row r="692" spans="1:9" s="71" customFormat="1" ht="15" customHeight="1" x14ac:dyDescent="0.15">
      <c r="A692" s="150">
        <v>3015</v>
      </c>
      <c r="B692" s="151"/>
      <c r="C692" s="153" t="s">
        <v>623</v>
      </c>
      <c r="D692" s="326">
        <v>0</v>
      </c>
      <c r="E692" s="129">
        <v>0</v>
      </c>
      <c r="F692" s="129">
        <v>0</v>
      </c>
      <c r="G692" s="130">
        <v>0</v>
      </c>
      <c r="H692" s="130">
        <v>0</v>
      </c>
      <c r="I692" s="130">
        <v>0</v>
      </c>
    </row>
    <row r="693" spans="1:9" ht="15" customHeight="1" x14ac:dyDescent="0.2">
      <c r="A693" s="150"/>
      <c r="B693" s="151"/>
      <c r="C693" s="153"/>
      <c r="D693" s="329"/>
      <c r="E693" s="129"/>
      <c r="F693" s="129"/>
      <c r="G693" s="130"/>
      <c r="H693" s="130"/>
      <c r="I693" s="130"/>
    </row>
    <row r="694" spans="1:9" ht="15" customHeight="1" x14ac:dyDescent="0.2">
      <c r="A694" s="150">
        <v>3019</v>
      </c>
      <c r="B694" s="151"/>
      <c r="C694" s="153" t="s">
        <v>624</v>
      </c>
      <c r="D694" s="326">
        <v>3</v>
      </c>
      <c r="E694" s="129">
        <v>110</v>
      </c>
      <c r="F694" s="129">
        <v>110</v>
      </c>
      <c r="G694" s="144">
        <v>42839</v>
      </c>
      <c r="H694" s="130">
        <v>37463</v>
      </c>
      <c r="I694" s="130">
        <v>144090</v>
      </c>
    </row>
    <row r="695" spans="1:9" ht="15" customHeight="1" x14ac:dyDescent="0.2">
      <c r="A695" s="150">
        <v>3021</v>
      </c>
      <c r="B695" s="151"/>
      <c r="C695" s="153" t="s">
        <v>625</v>
      </c>
      <c r="D695" s="326">
        <v>0</v>
      </c>
      <c r="E695" s="129">
        <v>0</v>
      </c>
      <c r="F695" s="129">
        <v>0</v>
      </c>
      <c r="G695" s="130">
        <v>0</v>
      </c>
      <c r="H695" s="130">
        <v>0</v>
      </c>
      <c r="I695" s="130">
        <v>0</v>
      </c>
    </row>
    <row r="696" spans="1:9" ht="15" customHeight="1" x14ac:dyDescent="0.2">
      <c r="A696" s="150">
        <v>3022</v>
      </c>
      <c r="B696" s="151"/>
      <c r="C696" s="153" t="s">
        <v>626</v>
      </c>
      <c r="D696" s="326">
        <v>0</v>
      </c>
      <c r="E696" s="129">
        <v>0</v>
      </c>
      <c r="F696" s="129">
        <v>0</v>
      </c>
      <c r="G696" s="130">
        <v>0</v>
      </c>
      <c r="H696" s="130">
        <v>0</v>
      </c>
      <c r="I696" s="130">
        <v>0</v>
      </c>
    </row>
    <row r="697" spans="1:9" ht="15" customHeight="1" x14ac:dyDescent="0.2">
      <c r="A697" s="150">
        <v>3023</v>
      </c>
      <c r="B697" s="151"/>
      <c r="C697" s="153" t="s">
        <v>627</v>
      </c>
      <c r="D697" s="329">
        <v>1</v>
      </c>
      <c r="E697" s="130">
        <v>24</v>
      </c>
      <c r="F697" s="130">
        <v>24</v>
      </c>
      <c r="G697" s="130" t="s">
        <v>702</v>
      </c>
      <c r="H697" s="130" t="s">
        <v>702</v>
      </c>
      <c r="I697" s="130" t="s">
        <v>702</v>
      </c>
    </row>
    <row r="698" spans="1:9" ht="15" customHeight="1" x14ac:dyDescent="0.2">
      <c r="A698" s="150">
        <v>3031</v>
      </c>
      <c r="B698" s="151"/>
      <c r="C698" s="153" t="s">
        <v>628</v>
      </c>
      <c r="D698" s="326">
        <v>0</v>
      </c>
      <c r="E698" s="129">
        <v>0</v>
      </c>
      <c r="F698" s="129">
        <v>0</v>
      </c>
      <c r="G698" s="130">
        <v>0</v>
      </c>
      <c r="H698" s="130">
        <v>0</v>
      </c>
      <c r="I698" s="130">
        <v>0</v>
      </c>
    </row>
    <row r="699" spans="1:9" s="71" customFormat="1" ht="15" customHeight="1" x14ac:dyDescent="0.15">
      <c r="A699" s="150"/>
      <c r="B699" s="151"/>
      <c r="C699" s="153"/>
      <c r="D699" s="329"/>
      <c r="E699" s="130"/>
      <c r="F699" s="130"/>
      <c r="G699" s="130"/>
      <c r="H699" s="130"/>
      <c r="I699" s="130"/>
    </row>
    <row r="700" spans="1:9" s="71" customFormat="1" ht="15" customHeight="1" x14ac:dyDescent="0.15">
      <c r="A700" s="150">
        <v>3032</v>
      </c>
      <c r="B700" s="151"/>
      <c r="C700" s="153" t="s">
        <v>629</v>
      </c>
      <c r="D700" s="326">
        <v>1</v>
      </c>
      <c r="E700" s="129">
        <v>6</v>
      </c>
      <c r="F700" s="129">
        <v>6</v>
      </c>
      <c r="G700" s="144" t="s">
        <v>702</v>
      </c>
      <c r="H700" s="130" t="s">
        <v>702</v>
      </c>
      <c r="I700" s="130" t="s">
        <v>702</v>
      </c>
    </row>
    <row r="701" spans="1:9" s="71" customFormat="1" ht="15" customHeight="1" x14ac:dyDescent="0.15">
      <c r="A701" s="150">
        <v>3033</v>
      </c>
      <c r="B701" s="151"/>
      <c r="C701" s="153" t="s">
        <v>630</v>
      </c>
      <c r="D701" s="326">
        <v>0</v>
      </c>
      <c r="E701" s="129">
        <v>0</v>
      </c>
      <c r="F701" s="129">
        <v>0</v>
      </c>
      <c r="G701" s="130">
        <v>0</v>
      </c>
      <c r="H701" s="130">
        <v>0</v>
      </c>
      <c r="I701" s="130">
        <v>0</v>
      </c>
    </row>
    <row r="702" spans="1:9" s="71" customFormat="1" ht="15" customHeight="1" x14ac:dyDescent="0.15">
      <c r="A702" s="150">
        <v>3034</v>
      </c>
      <c r="B702" s="151"/>
      <c r="C702" s="153" t="s">
        <v>631</v>
      </c>
      <c r="D702" s="326">
        <v>0</v>
      </c>
      <c r="E702" s="129">
        <v>0</v>
      </c>
      <c r="F702" s="129">
        <v>0</v>
      </c>
      <c r="G702" s="130">
        <v>0</v>
      </c>
      <c r="H702" s="130">
        <v>0</v>
      </c>
      <c r="I702" s="130">
        <v>0</v>
      </c>
    </row>
    <row r="703" spans="1:9" s="71" customFormat="1" ht="15" customHeight="1" x14ac:dyDescent="0.15">
      <c r="A703" s="150">
        <v>3035</v>
      </c>
      <c r="B703" s="151"/>
      <c r="C703" s="153" t="s">
        <v>632</v>
      </c>
      <c r="D703" s="329">
        <v>0</v>
      </c>
      <c r="E703" s="129">
        <v>0</v>
      </c>
      <c r="F703" s="129">
        <v>0</v>
      </c>
      <c r="G703" s="130">
        <v>0</v>
      </c>
      <c r="H703" s="130">
        <v>0</v>
      </c>
      <c r="I703" s="130">
        <v>0</v>
      </c>
    </row>
    <row r="704" spans="1:9" s="71" customFormat="1" ht="15" customHeight="1" x14ac:dyDescent="0.15">
      <c r="A704" s="150">
        <v>3039</v>
      </c>
      <c r="B704" s="151"/>
      <c r="C704" s="153" t="s">
        <v>633</v>
      </c>
      <c r="D704" s="329">
        <v>1</v>
      </c>
      <c r="E704" s="129">
        <v>40</v>
      </c>
      <c r="F704" s="129">
        <v>40</v>
      </c>
      <c r="G704" s="130" t="s">
        <v>702</v>
      </c>
      <c r="H704" s="130" t="s">
        <v>702</v>
      </c>
      <c r="I704" s="130" t="s">
        <v>702</v>
      </c>
    </row>
    <row r="705" spans="1:9" s="71" customFormat="1" ht="15" customHeight="1" x14ac:dyDescent="0.15">
      <c r="A705" s="150"/>
      <c r="B705" s="151"/>
      <c r="C705" s="153"/>
      <c r="D705" s="334"/>
      <c r="E705" s="130"/>
      <c r="F705" s="130"/>
      <c r="G705" s="130"/>
      <c r="H705" s="130"/>
      <c r="I705" s="130"/>
    </row>
    <row r="706" spans="1:9" s="84" customFormat="1" ht="15" customHeight="1" x14ac:dyDescent="0.15">
      <c r="A706" s="121">
        <v>31</v>
      </c>
      <c r="B706" s="483" t="s">
        <v>634</v>
      </c>
      <c r="C706" s="484"/>
      <c r="D706" s="335">
        <v>144</v>
      </c>
      <c r="E706" s="161">
        <v>8596</v>
      </c>
      <c r="F706" s="161">
        <v>8574</v>
      </c>
      <c r="G706" s="162">
        <v>4278156</v>
      </c>
      <c r="H706" s="162">
        <v>22810344</v>
      </c>
      <c r="I706" s="162">
        <v>36862716</v>
      </c>
    </row>
    <row r="707" spans="1:9" s="71" customFormat="1" ht="15" customHeight="1" x14ac:dyDescent="0.15">
      <c r="A707" s="150"/>
      <c r="B707" s="151"/>
      <c r="C707" s="153"/>
      <c r="D707" s="329"/>
      <c r="E707" s="129"/>
      <c r="F707" s="129"/>
      <c r="G707" s="130"/>
      <c r="H707" s="130"/>
      <c r="I707" s="130"/>
    </row>
    <row r="708" spans="1:9" s="71" customFormat="1" ht="15" customHeight="1" x14ac:dyDescent="0.15">
      <c r="A708" s="125">
        <v>3111</v>
      </c>
      <c r="B708" s="126"/>
      <c r="C708" s="153" t="s">
        <v>635</v>
      </c>
      <c r="D708" s="328">
        <v>2</v>
      </c>
      <c r="E708" s="130">
        <v>289</v>
      </c>
      <c r="F708" s="130">
        <v>289</v>
      </c>
      <c r="G708" s="144" t="s">
        <v>702</v>
      </c>
      <c r="H708" s="130" t="s">
        <v>702</v>
      </c>
      <c r="I708" s="130" t="s">
        <v>702</v>
      </c>
    </row>
    <row r="709" spans="1:9" s="71" customFormat="1" ht="15" customHeight="1" x14ac:dyDescent="0.15">
      <c r="A709" s="125">
        <v>3112</v>
      </c>
      <c r="B709" s="126"/>
      <c r="C709" s="153" t="s">
        <v>636</v>
      </c>
      <c r="D709" s="328">
        <v>11</v>
      </c>
      <c r="E709" s="130">
        <v>548</v>
      </c>
      <c r="F709" s="130">
        <v>548</v>
      </c>
      <c r="G709" s="130">
        <v>276672</v>
      </c>
      <c r="H709" s="130">
        <v>978124</v>
      </c>
      <c r="I709" s="130">
        <v>1996813</v>
      </c>
    </row>
    <row r="710" spans="1:9" s="71" customFormat="1" ht="15" customHeight="1" x14ac:dyDescent="0.15">
      <c r="A710" s="125">
        <v>3113</v>
      </c>
      <c r="B710" s="126"/>
      <c r="C710" s="153" t="s">
        <v>637</v>
      </c>
      <c r="D710" s="328">
        <v>32</v>
      </c>
      <c r="E710" s="145">
        <v>6076</v>
      </c>
      <c r="F710" s="145">
        <v>6075</v>
      </c>
      <c r="G710" s="144">
        <v>3140320</v>
      </c>
      <c r="H710" s="144">
        <v>18339271</v>
      </c>
      <c r="I710" s="144">
        <v>28972277</v>
      </c>
    </row>
    <row r="711" spans="1:9" s="71" customFormat="1" ht="15" customHeight="1" x14ac:dyDescent="0.15">
      <c r="A711" s="125">
        <v>3121</v>
      </c>
      <c r="B711" s="126"/>
      <c r="C711" s="153" t="s">
        <v>638</v>
      </c>
      <c r="D711" s="328">
        <v>1</v>
      </c>
      <c r="E711" s="145">
        <v>28</v>
      </c>
      <c r="F711" s="145">
        <v>28</v>
      </c>
      <c r="G711" s="130" t="s">
        <v>702</v>
      </c>
      <c r="H711" s="130" t="s">
        <v>702</v>
      </c>
      <c r="I711" s="130" t="s">
        <v>702</v>
      </c>
    </row>
    <row r="712" spans="1:9" s="71" customFormat="1" ht="15" customHeight="1" x14ac:dyDescent="0.15">
      <c r="A712" s="125">
        <v>3122</v>
      </c>
      <c r="B712" s="126"/>
      <c r="C712" s="153" t="s">
        <v>639</v>
      </c>
      <c r="D712" s="328">
        <v>3</v>
      </c>
      <c r="E712" s="130">
        <v>32</v>
      </c>
      <c r="F712" s="130">
        <v>32</v>
      </c>
      <c r="G712" s="130">
        <v>13990</v>
      </c>
      <c r="H712" s="130">
        <v>17812</v>
      </c>
      <c r="I712" s="130">
        <v>52879</v>
      </c>
    </row>
    <row r="713" spans="1:9" s="71" customFormat="1" ht="15" customHeight="1" x14ac:dyDescent="0.15">
      <c r="A713" s="125"/>
      <c r="B713" s="126"/>
      <c r="C713" s="153"/>
      <c r="D713" s="328"/>
      <c r="E713" s="130"/>
      <c r="F713" s="130"/>
      <c r="G713" s="130"/>
      <c r="H713" s="130"/>
      <c r="I713" s="130"/>
    </row>
    <row r="714" spans="1:9" s="71" customFormat="1" ht="15" customHeight="1" x14ac:dyDescent="0.15">
      <c r="A714" s="125">
        <v>3131</v>
      </c>
      <c r="B714" s="126"/>
      <c r="C714" s="153" t="s">
        <v>640</v>
      </c>
      <c r="D714" s="328">
        <v>34</v>
      </c>
      <c r="E714" s="130">
        <v>1054</v>
      </c>
      <c r="F714" s="130">
        <v>1051</v>
      </c>
      <c r="G714" s="144">
        <v>472392</v>
      </c>
      <c r="H714" s="130">
        <v>2606473</v>
      </c>
      <c r="I714" s="130">
        <v>4301854</v>
      </c>
    </row>
    <row r="715" spans="1:9" s="71" customFormat="1" ht="15" customHeight="1" x14ac:dyDescent="0.15">
      <c r="A715" s="125">
        <v>3132</v>
      </c>
      <c r="B715" s="126"/>
      <c r="C715" s="153" t="s">
        <v>641</v>
      </c>
      <c r="D715" s="328">
        <v>3</v>
      </c>
      <c r="E715" s="130">
        <v>89</v>
      </c>
      <c r="F715" s="130">
        <v>89</v>
      </c>
      <c r="G715" s="130">
        <v>31169</v>
      </c>
      <c r="H715" s="130">
        <v>14207</v>
      </c>
      <c r="I715" s="130">
        <v>54065</v>
      </c>
    </row>
    <row r="716" spans="1:9" s="71" customFormat="1" ht="15" customHeight="1" x14ac:dyDescent="0.15">
      <c r="A716" s="125">
        <v>3133</v>
      </c>
      <c r="B716" s="126"/>
      <c r="C716" s="153" t="s">
        <v>642</v>
      </c>
      <c r="D716" s="334">
        <v>34</v>
      </c>
      <c r="E716" s="130">
        <v>306</v>
      </c>
      <c r="F716" s="130">
        <v>291</v>
      </c>
      <c r="G716" s="130">
        <v>107158</v>
      </c>
      <c r="H716" s="130">
        <v>209798</v>
      </c>
      <c r="I716" s="130">
        <v>493537</v>
      </c>
    </row>
    <row r="717" spans="1:9" s="71" customFormat="1" ht="15" customHeight="1" x14ac:dyDescent="0.15">
      <c r="A717" s="125">
        <v>3134</v>
      </c>
      <c r="B717" s="126"/>
      <c r="C717" s="153" t="s">
        <v>706</v>
      </c>
      <c r="D717" s="328">
        <v>14</v>
      </c>
      <c r="E717" s="130">
        <v>107</v>
      </c>
      <c r="F717" s="130">
        <v>106</v>
      </c>
      <c r="G717" s="130">
        <v>48099</v>
      </c>
      <c r="H717" s="130">
        <v>42959</v>
      </c>
      <c r="I717" s="130">
        <v>136322</v>
      </c>
    </row>
    <row r="718" spans="1:9" s="71" customFormat="1" ht="15" customHeight="1" x14ac:dyDescent="0.15">
      <c r="A718" s="125">
        <v>3141</v>
      </c>
      <c r="B718" s="126"/>
      <c r="C718" s="153" t="s">
        <v>643</v>
      </c>
      <c r="D718" s="326">
        <v>0</v>
      </c>
      <c r="E718" s="129">
        <v>0</v>
      </c>
      <c r="F718" s="129">
        <v>0</v>
      </c>
      <c r="G718" s="130">
        <v>0</v>
      </c>
      <c r="H718" s="130">
        <v>0</v>
      </c>
      <c r="I718" s="130">
        <v>0</v>
      </c>
    </row>
    <row r="719" spans="1:9" s="71" customFormat="1" ht="15" customHeight="1" x14ac:dyDescent="0.15">
      <c r="A719" s="125"/>
      <c r="B719" s="126"/>
      <c r="C719" s="153"/>
      <c r="D719" s="328"/>
      <c r="E719" s="145"/>
      <c r="F719" s="145"/>
      <c r="G719" s="144"/>
      <c r="H719" s="144"/>
      <c r="I719" s="144"/>
    </row>
    <row r="720" spans="1:9" s="71" customFormat="1" ht="15" customHeight="1" x14ac:dyDescent="0.15">
      <c r="A720" s="125">
        <v>3142</v>
      </c>
      <c r="B720" s="126"/>
      <c r="C720" s="153" t="s">
        <v>644</v>
      </c>
      <c r="D720" s="328">
        <v>0</v>
      </c>
      <c r="E720" s="129">
        <v>0</v>
      </c>
      <c r="F720" s="129">
        <v>0</v>
      </c>
      <c r="G720" s="144">
        <v>0</v>
      </c>
      <c r="H720" s="130">
        <v>0</v>
      </c>
      <c r="I720" s="130">
        <v>0</v>
      </c>
    </row>
    <row r="721" spans="1:9" s="71" customFormat="1" ht="15" customHeight="1" x14ac:dyDescent="0.15">
      <c r="A721" s="125">
        <v>3149</v>
      </c>
      <c r="B721" s="126"/>
      <c r="C721" s="153" t="s">
        <v>645</v>
      </c>
      <c r="D721" s="326">
        <v>0</v>
      </c>
      <c r="E721" s="129">
        <v>0</v>
      </c>
      <c r="F721" s="129">
        <v>0</v>
      </c>
      <c r="G721" s="130">
        <v>0</v>
      </c>
      <c r="H721" s="130">
        <v>0</v>
      </c>
      <c r="I721" s="130">
        <v>0</v>
      </c>
    </row>
    <row r="722" spans="1:9" s="71" customFormat="1" ht="15" customHeight="1" x14ac:dyDescent="0.15">
      <c r="A722" s="125">
        <v>3151</v>
      </c>
      <c r="B722" s="126"/>
      <c r="C722" s="153" t="s">
        <v>646</v>
      </c>
      <c r="D722" s="326">
        <v>0</v>
      </c>
      <c r="E722" s="129">
        <v>0</v>
      </c>
      <c r="F722" s="129">
        <v>0</v>
      </c>
      <c r="G722" s="130">
        <v>0</v>
      </c>
      <c r="H722" s="130">
        <v>0</v>
      </c>
      <c r="I722" s="130">
        <v>0</v>
      </c>
    </row>
    <row r="723" spans="1:9" s="71" customFormat="1" ht="15" customHeight="1" x14ac:dyDescent="0.15">
      <c r="A723" s="125">
        <v>3159</v>
      </c>
      <c r="B723" s="126"/>
      <c r="C723" s="153" t="s">
        <v>647</v>
      </c>
      <c r="D723" s="328">
        <v>3</v>
      </c>
      <c r="E723" s="145">
        <v>15</v>
      </c>
      <c r="F723" s="145">
        <v>14</v>
      </c>
      <c r="G723" s="130">
        <v>1701</v>
      </c>
      <c r="H723" s="130">
        <v>6331</v>
      </c>
      <c r="I723" s="130">
        <v>12694</v>
      </c>
    </row>
    <row r="724" spans="1:9" s="71" customFormat="1" ht="15" customHeight="1" x14ac:dyDescent="0.15">
      <c r="A724" s="125">
        <v>3191</v>
      </c>
      <c r="B724" s="126"/>
      <c r="C724" s="153" t="s">
        <v>700</v>
      </c>
      <c r="D724" s="328">
        <v>2</v>
      </c>
      <c r="E724" s="130">
        <v>12</v>
      </c>
      <c r="F724" s="130">
        <v>12</v>
      </c>
      <c r="G724" s="130" t="s">
        <v>702</v>
      </c>
      <c r="H724" s="130" t="s">
        <v>702</v>
      </c>
      <c r="I724" s="130" t="s">
        <v>702</v>
      </c>
    </row>
    <row r="725" spans="1:9" s="71" customFormat="1" ht="15" customHeight="1" x14ac:dyDescent="0.15">
      <c r="A725" s="125"/>
      <c r="B725" s="126"/>
      <c r="C725" s="153"/>
      <c r="D725" s="328"/>
      <c r="E725" s="130"/>
      <c r="F725" s="130"/>
      <c r="G725" s="130"/>
      <c r="H725" s="130"/>
      <c r="I725" s="130"/>
    </row>
    <row r="726" spans="1:9" s="71" customFormat="1" ht="15" customHeight="1" x14ac:dyDescent="0.15">
      <c r="A726" s="125">
        <v>3199</v>
      </c>
      <c r="B726" s="126"/>
      <c r="C726" s="153" t="s">
        <v>648</v>
      </c>
      <c r="D726" s="328">
        <v>5</v>
      </c>
      <c r="E726" s="130">
        <v>40</v>
      </c>
      <c r="F726" s="130">
        <v>39</v>
      </c>
      <c r="G726" s="130">
        <v>11850</v>
      </c>
      <c r="H726" s="130">
        <v>17001</v>
      </c>
      <c r="I726" s="130">
        <v>36161</v>
      </c>
    </row>
    <row r="727" spans="1:9" s="71" customFormat="1" ht="15" customHeight="1" x14ac:dyDescent="0.15">
      <c r="A727" s="125"/>
      <c r="B727" s="126"/>
      <c r="C727" s="153"/>
      <c r="D727" s="328"/>
      <c r="E727" s="130"/>
      <c r="F727" s="130"/>
      <c r="G727" s="130"/>
      <c r="H727" s="130"/>
      <c r="I727" s="130"/>
    </row>
    <row r="728" spans="1:9" s="84" customFormat="1" ht="15" customHeight="1" x14ac:dyDescent="0.15">
      <c r="A728" s="121">
        <v>32</v>
      </c>
      <c r="B728" s="483" t="s">
        <v>71</v>
      </c>
      <c r="C728" s="484"/>
      <c r="D728" s="335">
        <v>186</v>
      </c>
      <c r="E728" s="161">
        <v>2394</v>
      </c>
      <c r="F728" s="161">
        <v>2377</v>
      </c>
      <c r="G728" s="162">
        <v>786460</v>
      </c>
      <c r="H728" s="162">
        <v>2643003</v>
      </c>
      <c r="I728" s="162">
        <v>4433272</v>
      </c>
    </row>
    <row r="729" spans="1:9" s="71" customFormat="1" ht="15" customHeight="1" x14ac:dyDescent="0.15">
      <c r="A729" s="125"/>
      <c r="B729" s="126"/>
      <c r="C729" s="153"/>
      <c r="D729" s="334"/>
      <c r="E729" s="130"/>
      <c r="F729" s="130"/>
      <c r="G729" s="130"/>
      <c r="H729" s="130"/>
      <c r="I729" s="130"/>
    </row>
    <row r="730" spans="1:9" s="71" customFormat="1" ht="15" customHeight="1" x14ac:dyDescent="0.15">
      <c r="A730" s="125">
        <v>3211</v>
      </c>
      <c r="B730" s="126"/>
      <c r="C730" s="153" t="s">
        <v>649</v>
      </c>
      <c r="D730" s="328">
        <v>3</v>
      </c>
      <c r="E730" s="145">
        <v>17</v>
      </c>
      <c r="F730" s="145">
        <v>17</v>
      </c>
      <c r="G730" s="144">
        <v>4590</v>
      </c>
      <c r="H730" s="144">
        <v>1751</v>
      </c>
      <c r="I730" s="144">
        <v>10443</v>
      </c>
    </row>
    <row r="731" spans="1:9" s="71" customFormat="1" ht="15" customHeight="1" x14ac:dyDescent="0.15">
      <c r="A731" s="125">
        <v>3212</v>
      </c>
      <c r="B731" s="126"/>
      <c r="C731" s="153" t="s">
        <v>650</v>
      </c>
      <c r="D731" s="328">
        <v>0</v>
      </c>
      <c r="E731" s="130">
        <v>0</v>
      </c>
      <c r="F731" s="130">
        <v>0</v>
      </c>
      <c r="G731" s="130">
        <v>0</v>
      </c>
      <c r="H731" s="130">
        <v>0</v>
      </c>
      <c r="I731" s="130">
        <v>0</v>
      </c>
    </row>
    <row r="732" spans="1:9" s="71" customFormat="1" ht="15" customHeight="1" x14ac:dyDescent="0.15">
      <c r="A732" s="125">
        <v>3219</v>
      </c>
      <c r="B732" s="126"/>
      <c r="C732" s="153" t="s">
        <v>651</v>
      </c>
      <c r="D732" s="326">
        <v>0</v>
      </c>
      <c r="E732" s="129">
        <v>0</v>
      </c>
      <c r="F732" s="129">
        <v>0</v>
      </c>
      <c r="G732" s="130">
        <v>0</v>
      </c>
      <c r="H732" s="130">
        <v>0</v>
      </c>
      <c r="I732" s="130">
        <v>0</v>
      </c>
    </row>
    <row r="733" spans="1:9" s="71" customFormat="1" ht="15" customHeight="1" x14ac:dyDescent="0.15">
      <c r="A733" s="125">
        <v>3221</v>
      </c>
      <c r="B733" s="126"/>
      <c r="C733" s="153" t="s">
        <v>652</v>
      </c>
      <c r="D733" s="328">
        <v>2</v>
      </c>
      <c r="E733" s="145">
        <v>14</v>
      </c>
      <c r="F733" s="145">
        <v>14</v>
      </c>
      <c r="G733" s="130" t="s">
        <v>702</v>
      </c>
      <c r="H733" s="130" t="s">
        <v>702</v>
      </c>
      <c r="I733" s="130" t="s">
        <v>702</v>
      </c>
    </row>
    <row r="734" spans="1:9" s="71" customFormat="1" ht="15" customHeight="1" x14ac:dyDescent="0.15">
      <c r="A734" s="125">
        <v>3222</v>
      </c>
      <c r="B734" s="126"/>
      <c r="C734" s="153" t="s">
        <v>653</v>
      </c>
      <c r="D734" s="326">
        <v>0</v>
      </c>
      <c r="E734" s="129">
        <v>0</v>
      </c>
      <c r="F734" s="129">
        <v>0</v>
      </c>
      <c r="G734" s="130">
        <v>0</v>
      </c>
      <c r="H734" s="130">
        <v>0</v>
      </c>
      <c r="I734" s="130">
        <v>0</v>
      </c>
    </row>
    <row r="735" spans="1:9" s="71" customFormat="1" ht="15" customHeight="1" x14ac:dyDescent="0.15">
      <c r="A735" s="125"/>
      <c r="B735" s="126"/>
      <c r="C735" s="153"/>
      <c r="D735" s="328"/>
      <c r="E735" s="130"/>
      <c r="F735" s="130"/>
      <c r="G735" s="130"/>
      <c r="H735" s="130"/>
      <c r="I735" s="130"/>
    </row>
    <row r="736" spans="1:9" s="71" customFormat="1" ht="15" customHeight="1" x14ac:dyDescent="0.15">
      <c r="A736" s="150">
        <v>3223</v>
      </c>
      <c r="B736" s="151"/>
      <c r="C736" s="153" t="s">
        <v>654</v>
      </c>
      <c r="D736" s="328">
        <v>0</v>
      </c>
      <c r="E736" s="129">
        <v>0</v>
      </c>
      <c r="F736" s="129">
        <v>0</v>
      </c>
      <c r="G736" s="144">
        <v>0</v>
      </c>
      <c r="H736" s="130">
        <v>0</v>
      </c>
      <c r="I736" s="130">
        <v>0</v>
      </c>
    </row>
    <row r="737" spans="1:9" s="71" customFormat="1" ht="15" customHeight="1" x14ac:dyDescent="0.15">
      <c r="A737" s="150">
        <v>3224</v>
      </c>
      <c r="B737" s="151"/>
      <c r="C737" s="153" t="s">
        <v>655</v>
      </c>
      <c r="D737" s="326">
        <v>0</v>
      </c>
      <c r="E737" s="129">
        <v>0</v>
      </c>
      <c r="F737" s="129">
        <v>0</v>
      </c>
      <c r="G737" s="130">
        <v>0</v>
      </c>
      <c r="H737" s="130">
        <v>0</v>
      </c>
      <c r="I737" s="130">
        <v>0</v>
      </c>
    </row>
    <row r="738" spans="1:9" s="71" customFormat="1" ht="15" customHeight="1" x14ac:dyDescent="0.15">
      <c r="A738" s="150">
        <v>3229</v>
      </c>
      <c r="B738" s="151"/>
      <c r="C738" s="153" t="s">
        <v>656</v>
      </c>
      <c r="D738" s="326">
        <v>0</v>
      </c>
      <c r="E738" s="129">
        <v>0</v>
      </c>
      <c r="F738" s="129">
        <v>0</v>
      </c>
      <c r="G738" s="130">
        <v>0</v>
      </c>
      <c r="H738" s="130">
        <v>0</v>
      </c>
      <c r="I738" s="130">
        <v>0</v>
      </c>
    </row>
    <row r="739" spans="1:9" s="71" customFormat="1" ht="15" customHeight="1" x14ac:dyDescent="0.15">
      <c r="A739" s="150">
        <v>3231</v>
      </c>
      <c r="B739" s="151"/>
      <c r="C739" s="153" t="s">
        <v>707</v>
      </c>
      <c r="D739" s="329">
        <v>3</v>
      </c>
      <c r="E739" s="129">
        <v>329</v>
      </c>
      <c r="F739" s="129">
        <v>329</v>
      </c>
      <c r="G739" s="130">
        <v>113377</v>
      </c>
      <c r="H739" s="130">
        <v>134877</v>
      </c>
      <c r="I739" s="130">
        <v>364335</v>
      </c>
    </row>
    <row r="740" spans="1:9" s="71" customFormat="1" ht="15" customHeight="1" x14ac:dyDescent="0.15">
      <c r="A740" s="150">
        <v>3241</v>
      </c>
      <c r="B740" s="151"/>
      <c r="C740" s="153" t="s">
        <v>657</v>
      </c>
      <c r="D740" s="326">
        <v>0</v>
      </c>
      <c r="E740" s="129">
        <v>0</v>
      </c>
      <c r="F740" s="129">
        <v>0</v>
      </c>
      <c r="G740" s="130">
        <v>0</v>
      </c>
      <c r="H740" s="130">
        <v>0</v>
      </c>
      <c r="I740" s="130">
        <v>0</v>
      </c>
    </row>
    <row r="741" spans="1:9" s="71" customFormat="1" ht="15" customHeight="1" x14ac:dyDescent="0.15">
      <c r="A741" s="150"/>
      <c r="B741" s="151"/>
      <c r="C741" s="153"/>
      <c r="D741" s="329"/>
      <c r="E741" s="129"/>
      <c r="F741" s="129"/>
      <c r="G741" s="130"/>
      <c r="H741" s="130"/>
      <c r="I741" s="130"/>
    </row>
    <row r="742" spans="1:9" s="71" customFormat="1" ht="15" customHeight="1" x14ac:dyDescent="0.15">
      <c r="A742" s="150">
        <v>3249</v>
      </c>
      <c r="B742" s="151"/>
      <c r="C742" s="153" t="s">
        <v>658</v>
      </c>
      <c r="D742" s="328">
        <v>5</v>
      </c>
      <c r="E742" s="129">
        <v>182</v>
      </c>
      <c r="F742" s="129">
        <v>181</v>
      </c>
      <c r="G742" s="144">
        <v>74403</v>
      </c>
      <c r="H742" s="130">
        <v>214949</v>
      </c>
      <c r="I742" s="130">
        <v>267190</v>
      </c>
    </row>
    <row r="743" spans="1:9" s="71" customFormat="1" ht="15" customHeight="1" x14ac:dyDescent="0.15">
      <c r="A743" s="150">
        <v>3251</v>
      </c>
      <c r="B743" s="151"/>
      <c r="C743" s="153" t="s">
        <v>659</v>
      </c>
      <c r="D743" s="329">
        <v>6</v>
      </c>
      <c r="E743" s="129">
        <v>65</v>
      </c>
      <c r="F743" s="129">
        <v>62</v>
      </c>
      <c r="G743" s="130">
        <v>15005</v>
      </c>
      <c r="H743" s="130">
        <v>18568</v>
      </c>
      <c r="I743" s="130">
        <v>61208</v>
      </c>
    </row>
    <row r="744" spans="1:9" s="71" customFormat="1" ht="15" customHeight="1" x14ac:dyDescent="0.15">
      <c r="A744" s="150">
        <v>3252</v>
      </c>
      <c r="B744" s="151"/>
      <c r="C744" s="153" t="s">
        <v>660</v>
      </c>
      <c r="D744" s="326">
        <v>0</v>
      </c>
      <c r="E744" s="129">
        <v>0</v>
      </c>
      <c r="F744" s="129">
        <v>0</v>
      </c>
      <c r="G744" s="130">
        <v>0</v>
      </c>
      <c r="H744" s="130">
        <v>0</v>
      </c>
      <c r="I744" s="130">
        <v>0</v>
      </c>
    </row>
    <row r="745" spans="1:9" s="71" customFormat="1" ht="15" customHeight="1" x14ac:dyDescent="0.15">
      <c r="A745" s="150">
        <v>3253</v>
      </c>
      <c r="B745" s="151"/>
      <c r="C745" s="153" t="s">
        <v>661</v>
      </c>
      <c r="D745" s="329">
        <v>9</v>
      </c>
      <c r="E745" s="129">
        <v>129</v>
      </c>
      <c r="F745" s="129">
        <v>129</v>
      </c>
      <c r="G745" s="130">
        <v>36146</v>
      </c>
      <c r="H745" s="130">
        <v>76646</v>
      </c>
      <c r="I745" s="130">
        <v>150803</v>
      </c>
    </row>
    <row r="746" spans="1:9" s="71" customFormat="1" ht="15" customHeight="1" x14ac:dyDescent="0.15">
      <c r="A746" s="150">
        <v>3261</v>
      </c>
      <c r="B746" s="151"/>
      <c r="C746" s="153" t="s">
        <v>662</v>
      </c>
      <c r="D746" s="326">
        <v>0</v>
      </c>
      <c r="E746" s="129">
        <v>0</v>
      </c>
      <c r="F746" s="129">
        <v>0</v>
      </c>
      <c r="G746" s="130">
        <v>0</v>
      </c>
      <c r="H746" s="130">
        <v>0</v>
      </c>
      <c r="I746" s="130">
        <v>0</v>
      </c>
    </row>
    <row r="747" spans="1:9" s="71" customFormat="1" ht="15" customHeight="1" x14ac:dyDescent="0.15">
      <c r="A747" s="150"/>
      <c r="B747" s="151"/>
      <c r="C747" s="153"/>
      <c r="D747" s="329"/>
      <c r="E747" s="129"/>
      <c r="F747" s="129"/>
      <c r="G747" s="130"/>
      <c r="H747" s="130"/>
      <c r="I747" s="130"/>
    </row>
    <row r="748" spans="1:9" s="71" customFormat="1" ht="15" customHeight="1" x14ac:dyDescent="0.15">
      <c r="A748" s="150">
        <v>3262</v>
      </c>
      <c r="B748" s="151"/>
      <c r="C748" s="153" t="s">
        <v>663</v>
      </c>
      <c r="D748" s="328">
        <v>0</v>
      </c>
      <c r="E748" s="129">
        <v>0</v>
      </c>
      <c r="F748" s="129">
        <v>0</v>
      </c>
      <c r="G748" s="144">
        <v>0</v>
      </c>
      <c r="H748" s="130">
        <v>0</v>
      </c>
      <c r="I748" s="130">
        <v>0</v>
      </c>
    </row>
    <row r="749" spans="1:9" s="71" customFormat="1" ht="15" customHeight="1" x14ac:dyDescent="0.15">
      <c r="A749" s="150">
        <v>3269</v>
      </c>
      <c r="B749" s="151"/>
      <c r="C749" s="153" t="s">
        <v>664</v>
      </c>
      <c r="D749" s="329">
        <v>3</v>
      </c>
      <c r="E749" s="129">
        <v>30</v>
      </c>
      <c r="F749" s="129">
        <v>30</v>
      </c>
      <c r="G749" s="130">
        <v>7254</v>
      </c>
      <c r="H749" s="130">
        <v>6994</v>
      </c>
      <c r="I749" s="130">
        <v>15828</v>
      </c>
    </row>
    <row r="750" spans="1:9" s="71" customFormat="1" ht="15" customHeight="1" x14ac:dyDescent="0.15">
      <c r="A750" s="150">
        <v>3271</v>
      </c>
      <c r="B750" s="151"/>
      <c r="C750" s="153" t="s">
        <v>665</v>
      </c>
      <c r="D750" s="326">
        <v>0</v>
      </c>
      <c r="E750" s="129">
        <v>0</v>
      </c>
      <c r="F750" s="129">
        <v>0</v>
      </c>
      <c r="G750" s="130">
        <v>0</v>
      </c>
      <c r="H750" s="130">
        <v>0</v>
      </c>
      <c r="I750" s="130">
        <v>0</v>
      </c>
    </row>
    <row r="751" spans="1:9" s="71" customFormat="1" ht="15" customHeight="1" x14ac:dyDescent="0.15">
      <c r="A751" s="150">
        <v>3281</v>
      </c>
      <c r="B751" s="151"/>
      <c r="C751" s="153" t="s">
        <v>666</v>
      </c>
      <c r="D751" s="329">
        <v>0</v>
      </c>
      <c r="E751" s="129">
        <v>0</v>
      </c>
      <c r="F751" s="129">
        <v>0</v>
      </c>
      <c r="G751" s="130">
        <v>0</v>
      </c>
      <c r="H751" s="130">
        <v>0</v>
      </c>
      <c r="I751" s="130">
        <v>0</v>
      </c>
    </row>
    <row r="752" spans="1:9" s="71" customFormat="1" ht="15" customHeight="1" x14ac:dyDescent="0.15">
      <c r="A752" s="150">
        <v>3282</v>
      </c>
      <c r="B752" s="151"/>
      <c r="C752" s="153" t="s">
        <v>667</v>
      </c>
      <c r="D752" s="329">
        <v>13</v>
      </c>
      <c r="E752" s="129">
        <v>60</v>
      </c>
      <c r="F752" s="129">
        <v>54</v>
      </c>
      <c r="G752" s="130">
        <v>8620</v>
      </c>
      <c r="H752" s="130">
        <v>16462</v>
      </c>
      <c r="I752" s="130">
        <v>44990</v>
      </c>
    </row>
    <row r="753" spans="1:9" s="71" customFormat="1" ht="15" customHeight="1" x14ac:dyDescent="0.15">
      <c r="A753" s="150"/>
      <c r="B753" s="151"/>
      <c r="C753" s="153"/>
      <c r="D753" s="329"/>
      <c r="E753" s="129"/>
      <c r="F753" s="129"/>
      <c r="G753" s="130"/>
      <c r="H753" s="130"/>
      <c r="I753" s="130"/>
    </row>
    <row r="754" spans="1:9" s="71" customFormat="1" ht="15" customHeight="1" x14ac:dyDescent="0.15">
      <c r="A754" s="150">
        <v>3283</v>
      </c>
      <c r="B754" s="151"/>
      <c r="C754" s="153" t="s">
        <v>668</v>
      </c>
      <c r="D754" s="328">
        <v>0</v>
      </c>
      <c r="E754" s="129">
        <v>0</v>
      </c>
      <c r="F754" s="129">
        <v>0</v>
      </c>
      <c r="G754" s="144">
        <v>0</v>
      </c>
      <c r="H754" s="130">
        <v>0</v>
      </c>
      <c r="I754" s="130">
        <v>0</v>
      </c>
    </row>
    <row r="755" spans="1:9" s="71" customFormat="1" ht="15" customHeight="1" x14ac:dyDescent="0.15">
      <c r="A755" s="150">
        <v>3284</v>
      </c>
      <c r="B755" s="151"/>
      <c r="C755" s="153" t="s">
        <v>669</v>
      </c>
      <c r="D755" s="329">
        <v>1</v>
      </c>
      <c r="E755" s="129">
        <v>5</v>
      </c>
      <c r="F755" s="129">
        <v>5</v>
      </c>
      <c r="G755" s="130" t="s">
        <v>702</v>
      </c>
      <c r="H755" s="130" t="s">
        <v>702</v>
      </c>
      <c r="I755" s="130" t="s">
        <v>702</v>
      </c>
    </row>
    <row r="756" spans="1:9" s="71" customFormat="1" ht="15" customHeight="1" x14ac:dyDescent="0.15">
      <c r="A756" s="150">
        <v>3285</v>
      </c>
      <c r="B756" s="151"/>
      <c r="C756" s="153" t="s">
        <v>670</v>
      </c>
      <c r="D756" s="326">
        <v>0</v>
      </c>
      <c r="E756" s="129">
        <v>0</v>
      </c>
      <c r="F756" s="129">
        <v>0</v>
      </c>
      <c r="G756" s="130">
        <v>0</v>
      </c>
      <c r="H756" s="130">
        <v>0</v>
      </c>
      <c r="I756" s="130">
        <v>0</v>
      </c>
    </row>
    <row r="757" spans="1:9" s="71" customFormat="1" ht="15" customHeight="1" x14ac:dyDescent="0.15">
      <c r="A757" s="150">
        <v>3289</v>
      </c>
      <c r="B757" s="151"/>
      <c r="C757" s="153" t="s">
        <v>671</v>
      </c>
      <c r="D757" s="326">
        <v>2</v>
      </c>
      <c r="E757" s="129">
        <v>39</v>
      </c>
      <c r="F757" s="129">
        <v>39</v>
      </c>
      <c r="G757" s="130" t="s">
        <v>702</v>
      </c>
      <c r="H757" s="130" t="s">
        <v>702</v>
      </c>
      <c r="I757" s="130" t="s">
        <v>702</v>
      </c>
    </row>
    <row r="758" spans="1:9" s="71" customFormat="1" ht="15" customHeight="1" x14ac:dyDescent="0.15">
      <c r="A758" s="150">
        <v>3291</v>
      </c>
      <c r="B758" s="151"/>
      <c r="C758" s="153" t="s">
        <v>672</v>
      </c>
      <c r="D758" s="329">
        <v>2</v>
      </c>
      <c r="E758" s="129">
        <v>25</v>
      </c>
      <c r="F758" s="129">
        <v>25</v>
      </c>
      <c r="G758" s="130" t="s">
        <v>702</v>
      </c>
      <c r="H758" s="130" t="s">
        <v>702</v>
      </c>
      <c r="I758" s="130" t="s">
        <v>702</v>
      </c>
    </row>
    <row r="759" spans="1:9" s="71" customFormat="1" ht="15" customHeight="1" x14ac:dyDescent="0.15">
      <c r="A759" s="150"/>
      <c r="B759" s="151"/>
      <c r="C759" s="153"/>
      <c r="D759" s="329"/>
      <c r="E759" s="129"/>
      <c r="F759" s="129"/>
      <c r="G759" s="130"/>
      <c r="H759" s="130"/>
      <c r="I759" s="130"/>
    </row>
    <row r="760" spans="1:9" s="71" customFormat="1" ht="15" customHeight="1" x14ac:dyDescent="0.15">
      <c r="A760" s="150">
        <v>3292</v>
      </c>
      <c r="B760" s="151"/>
      <c r="C760" s="153" t="s">
        <v>673</v>
      </c>
      <c r="D760" s="328">
        <v>97</v>
      </c>
      <c r="E760" s="145">
        <v>913</v>
      </c>
      <c r="F760" s="145">
        <v>906</v>
      </c>
      <c r="G760" s="144">
        <v>310669</v>
      </c>
      <c r="H760" s="144">
        <v>650921</v>
      </c>
      <c r="I760" s="144">
        <v>1334802</v>
      </c>
    </row>
    <row r="761" spans="1:9" s="71" customFormat="1" ht="15" customHeight="1" x14ac:dyDescent="0.15">
      <c r="A761" s="150">
        <v>3293</v>
      </c>
      <c r="B761" s="151"/>
      <c r="C761" s="153" t="s">
        <v>674</v>
      </c>
      <c r="D761" s="328">
        <v>3</v>
      </c>
      <c r="E761" s="145">
        <v>35</v>
      </c>
      <c r="F761" s="145">
        <v>35</v>
      </c>
      <c r="G761" s="144">
        <v>13708</v>
      </c>
      <c r="H761" s="144">
        <v>28973</v>
      </c>
      <c r="I761" s="144">
        <v>57223</v>
      </c>
    </row>
    <row r="762" spans="1:9" s="71" customFormat="1" ht="15" customHeight="1" x14ac:dyDescent="0.15">
      <c r="A762" s="150">
        <v>3294</v>
      </c>
      <c r="B762" s="151"/>
      <c r="C762" s="153" t="s">
        <v>675</v>
      </c>
      <c r="D762" s="328">
        <v>2</v>
      </c>
      <c r="E762" s="145">
        <v>28</v>
      </c>
      <c r="F762" s="145">
        <v>28</v>
      </c>
      <c r="G762" s="144" t="s">
        <v>702</v>
      </c>
      <c r="H762" s="144" t="s">
        <v>702</v>
      </c>
      <c r="I762" s="144" t="s">
        <v>702</v>
      </c>
    </row>
    <row r="763" spans="1:9" s="71" customFormat="1" ht="15" customHeight="1" x14ac:dyDescent="0.15">
      <c r="A763" s="150">
        <v>3295</v>
      </c>
      <c r="B763" s="151"/>
      <c r="C763" s="153" t="s">
        <v>676</v>
      </c>
      <c r="D763" s="328">
        <v>5</v>
      </c>
      <c r="E763" s="145">
        <v>35</v>
      </c>
      <c r="F763" s="145">
        <v>35</v>
      </c>
      <c r="G763" s="144">
        <v>11601</v>
      </c>
      <c r="H763" s="144">
        <v>5993</v>
      </c>
      <c r="I763" s="144">
        <v>29326</v>
      </c>
    </row>
    <row r="764" spans="1:9" s="71" customFormat="1" ht="15" customHeight="1" x14ac:dyDescent="0.15">
      <c r="A764" s="150">
        <v>3296</v>
      </c>
      <c r="B764" s="151"/>
      <c r="C764" s="153" t="s">
        <v>677</v>
      </c>
      <c r="D764" s="328">
        <v>0</v>
      </c>
      <c r="E764" s="145">
        <v>0</v>
      </c>
      <c r="F764" s="145">
        <v>0</v>
      </c>
      <c r="G764" s="144">
        <v>0</v>
      </c>
      <c r="H764" s="144">
        <v>0</v>
      </c>
      <c r="I764" s="144">
        <v>0</v>
      </c>
    </row>
    <row r="765" spans="1:9" s="71" customFormat="1" ht="15" customHeight="1" x14ac:dyDescent="0.15">
      <c r="A765" s="150"/>
      <c r="B765" s="151"/>
      <c r="C765" s="153"/>
      <c r="D765" s="329"/>
      <c r="E765" s="129"/>
      <c r="F765" s="129"/>
      <c r="G765" s="130"/>
      <c r="H765" s="130"/>
      <c r="I765" s="130"/>
    </row>
    <row r="766" spans="1:9" s="71" customFormat="1" ht="15" customHeight="1" x14ac:dyDescent="0.15">
      <c r="A766" s="150">
        <v>3297</v>
      </c>
      <c r="B766" s="151"/>
      <c r="C766" s="153" t="s">
        <v>678</v>
      </c>
      <c r="D766" s="328">
        <v>1</v>
      </c>
      <c r="E766" s="129">
        <v>14</v>
      </c>
      <c r="F766" s="129">
        <v>14</v>
      </c>
      <c r="G766" s="144" t="s">
        <v>702</v>
      </c>
      <c r="H766" s="130" t="s">
        <v>702</v>
      </c>
      <c r="I766" s="130" t="s">
        <v>702</v>
      </c>
    </row>
    <row r="767" spans="1:9" s="71" customFormat="1" ht="15" customHeight="1" x14ac:dyDescent="0.15">
      <c r="A767" s="150">
        <v>3299</v>
      </c>
      <c r="B767" s="151"/>
      <c r="C767" s="153" t="s">
        <v>679</v>
      </c>
      <c r="D767" s="329">
        <v>29</v>
      </c>
      <c r="E767" s="129">
        <v>474</v>
      </c>
      <c r="F767" s="129">
        <v>474</v>
      </c>
      <c r="G767" s="130">
        <v>151660</v>
      </c>
      <c r="H767" s="130">
        <v>1437599</v>
      </c>
      <c r="I767" s="130">
        <v>1962409</v>
      </c>
    </row>
    <row r="768" spans="1:9" s="71" customFormat="1" ht="15" customHeight="1" thickBot="1" x14ac:dyDescent="0.2">
      <c r="A768" s="155"/>
      <c r="B768" s="156"/>
      <c r="C768" s="170"/>
      <c r="D768" s="340"/>
      <c r="E768" s="159"/>
      <c r="F768" s="159"/>
      <c r="G768" s="159"/>
      <c r="H768" s="159"/>
      <c r="I768" s="159"/>
    </row>
    <row r="769" spans="1:9" s="71" customFormat="1" ht="19.149999999999999" customHeight="1" x14ac:dyDescent="0.15">
      <c r="A769" s="177"/>
      <c r="B769" s="177"/>
      <c r="C769" s="178"/>
      <c r="D769" s="179"/>
      <c r="E769" s="179"/>
      <c r="F769" s="179"/>
      <c r="G769" s="180"/>
      <c r="H769" s="180"/>
      <c r="I769" s="180"/>
    </row>
  </sheetData>
  <sheetProtection formatCells="0"/>
  <mergeCells count="88">
    <mergeCell ref="B686:C686"/>
    <mergeCell ref="B706:C706"/>
    <mergeCell ref="B728:C728"/>
    <mergeCell ref="B600:C600"/>
    <mergeCell ref="B630:C630"/>
    <mergeCell ref="B650:C650"/>
    <mergeCell ref="A679:I679"/>
    <mergeCell ref="A682:C685"/>
    <mergeCell ref="D682:D685"/>
    <mergeCell ref="E682:F683"/>
    <mergeCell ref="G682:G684"/>
    <mergeCell ref="H682:H684"/>
    <mergeCell ref="I682:I684"/>
    <mergeCell ref="A585:C588"/>
    <mergeCell ref="D585:D588"/>
    <mergeCell ref="E585:F586"/>
    <mergeCell ref="G585:G587"/>
    <mergeCell ref="H585:H587"/>
    <mergeCell ref="I585:I587"/>
    <mergeCell ref="F684:F685"/>
    <mergeCell ref="F587:F588"/>
    <mergeCell ref="I488:I490"/>
    <mergeCell ref="F490:F491"/>
    <mergeCell ref="B492:C492"/>
    <mergeCell ref="B534:C534"/>
    <mergeCell ref="B559:C559"/>
    <mergeCell ref="A582:I582"/>
    <mergeCell ref="B431:C431"/>
    <mergeCell ref="B462:C462"/>
    <mergeCell ref="A485:I485"/>
    <mergeCell ref="A488:C491"/>
    <mergeCell ref="D488:D491"/>
    <mergeCell ref="E488:F489"/>
    <mergeCell ref="G488:G490"/>
    <mergeCell ref="H488:H490"/>
    <mergeCell ref="B369:C369"/>
    <mergeCell ref="A389:I389"/>
    <mergeCell ref="A392:C395"/>
    <mergeCell ref="D392:D395"/>
    <mergeCell ref="E392:F393"/>
    <mergeCell ref="G392:G394"/>
    <mergeCell ref="H392:H394"/>
    <mergeCell ref="I392:I394"/>
    <mergeCell ref="F394:F395"/>
    <mergeCell ref="I295:I297"/>
    <mergeCell ref="F297:F298"/>
    <mergeCell ref="B305:C305"/>
    <mergeCell ref="B337:C337"/>
    <mergeCell ref="B355:C355"/>
    <mergeCell ref="A295:C298"/>
    <mergeCell ref="D295:D298"/>
    <mergeCell ref="E295:F296"/>
    <mergeCell ref="G295:G297"/>
    <mergeCell ref="H295:H297"/>
    <mergeCell ref="B211:C211"/>
    <mergeCell ref="B231:C231"/>
    <mergeCell ref="B242:C242"/>
    <mergeCell ref="B290:C290"/>
    <mergeCell ref="A292:I292"/>
    <mergeCell ref="B166:C166"/>
    <mergeCell ref="B190:C190"/>
    <mergeCell ref="A195:I195"/>
    <mergeCell ref="A198:C201"/>
    <mergeCell ref="D198:D201"/>
    <mergeCell ref="E198:F199"/>
    <mergeCell ref="G198:G200"/>
    <mergeCell ref="H198:H200"/>
    <mergeCell ref="I198:I200"/>
    <mergeCell ref="F200:F201"/>
    <mergeCell ref="B80:C80"/>
    <mergeCell ref="A98:I98"/>
    <mergeCell ref="A101:C104"/>
    <mergeCell ref="D101:D104"/>
    <mergeCell ref="E101:F102"/>
    <mergeCell ref="G101:G103"/>
    <mergeCell ref="H101:H103"/>
    <mergeCell ref="I101:I103"/>
    <mergeCell ref="F103:F104"/>
    <mergeCell ref="I4:I6"/>
    <mergeCell ref="F6:F7"/>
    <mergeCell ref="B8:C8"/>
    <mergeCell ref="B10:C10"/>
    <mergeCell ref="B62:C62"/>
    <mergeCell ref="A4:C7"/>
    <mergeCell ref="D4:D7"/>
    <mergeCell ref="E4:F5"/>
    <mergeCell ref="G4:G6"/>
    <mergeCell ref="H4:H6"/>
  </mergeCells>
  <phoneticPr fontId="2"/>
  <conditionalFormatting sqref="D202:D291 D589:D678 D686:D65536 D1:D97 D105:D194 D492:D581 D299:D388 D396:D484">
    <cfRule type="cellIs" dxfId="75" priority="17" stopIfTrue="1" operator="between">
      <formula>1</formula>
      <formula>3</formula>
    </cfRule>
  </conditionalFormatting>
  <conditionalFormatting sqref="D98:D100">
    <cfRule type="cellIs" dxfId="74" priority="16" stopIfTrue="1" operator="between">
      <formula>1</formula>
      <formula>3</formula>
    </cfRule>
  </conditionalFormatting>
  <conditionalFormatting sqref="D682:D685">
    <cfRule type="cellIs" dxfId="73" priority="9" stopIfTrue="1" operator="between">
      <formula>1</formula>
      <formula>3</formula>
    </cfRule>
  </conditionalFormatting>
  <conditionalFormatting sqref="D101:D104">
    <cfRule type="cellIs" dxfId="72" priority="15" stopIfTrue="1" operator="between">
      <formula>1</formula>
      <formula>3</formula>
    </cfRule>
  </conditionalFormatting>
  <conditionalFormatting sqref="D198:D201">
    <cfRule type="cellIs" dxfId="71" priority="14" stopIfTrue="1" operator="between">
      <formula>1</formula>
      <formula>3</formula>
    </cfRule>
  </conditionalFormatting>
  <conditionalFormatting sqref="D295:D298">
    <cfRule type="cellIs" dxfId="70" priority="13" stopIfTrue="1" operator="between">
      <formula>1</formula>
      <formula>3</formula>
    </cfRule>
  </conditionalFormatting>
  <conditionalFormatting sqref="D392:D395">
    <cfRule type="cellIs" dxfId="69" priority="12" stopIfTrue="1" operator="between">
      <formula>1</formula>
      <formula>3</formula>
    </cfRule>
  </conditionalFormatting>
  <conditionalFormatting sqref="D488:D491">
    <cfRule type="cellIs" dxfId="68" priority="11" stopIfTrue="1" operator="between">
      <formula>1</formula>
      <formula>3</formula>
    </cfRule>
  </conditionalFormatting>
  <conditionalFormatting sqref="D585:D588">
    <cfRule type="cellIs" dxfId="67" priority="10" stopIfTrue="1" operator="between">
      <formula>1</formula>
      <formula>3</formula>
    </cfRule>
  </conditionalFormatting>
  <conditionalFormatting sqref="D195:D197">
    <cfRule type="cellIs" dxfId="66" priority="8" stopIfTrue="1" operator="between">
      <formula>1</formula>
      <formula>3</formula>
    </cfRule>
  </conditionalFormatting>
  <conditionalFormatting sqref="D292:D294">
    <cfRule type="cellIs" dxfId="65" priority="7" stopIfTrue="1" operator="between">
      <formula>1</formula>
      <formula>3</formula>
    </cfRule>
  </conditionalFormatting>
  <conditionalFormatting sqref="D389:D391">
    <cfRule type="cellIs" dxfId="64" priority="6" stopIfTrue="1" operator="between">
      <formula>1</formula>
      <formula>3</formula>
    </cfRule>
  </conditionalFormatting>
  <conditionalFormatting sqref="D485:D487">
    <cfRule type="cellIs" dxfId="63" priority="5" stopIfTrue="1" operator="between">
      <formula>1</formula>
      <formula>3</formula>
    </cfRule>
  </conditionalFormatting>
  <conditionalFormatting sqref="D582:D584">
    <cfRule type="cellIs" dxfId="62" priority="4" stopIfTrue="1" operator="between">
      <formula>1</formula>
      <formula>3</formula>
    </cfRule>
  </conditionalFormatting>
  <conditionalFormatting sqref="D679:D681">
    <cfRule type="cellIs" dxfId="61" priority="3" stopIfTrue="1" operator="between">
      <formula>1</formula>
      <formula>3</formula>
    </cfRule>
  </conditionalFormatting>
  <conditionalFormatting sqref="G303:I303">
    <cfRule type="containsText" dxfId="60" priority="2" stopIfTrue="1" operator="containsText" text="χ">
      <formula>NOT(ISERROR(SEARCH("χ",G303)))</formula>
    </cfRule>
  </conditionalFormatting>
  <conditionalFormatting sqref="A1:XFD1048576">
    <cfRule type="containsText" dxfId="59" priority="1" stopIfTrue="1" operator="containsText" text="χ">
      <formula>NOT(ISERROR(SEARCH("χ",A1)))</formula>
    </cfRule>
  </conditionalFormatting>
  <pageMargins left="0.86614173228346458" right="0.19685039370078741" top="0.39370078740157483" bottom="0" header="0.31496062992125984" footer="0"/>
  <rowBreaks count="7" manualBreakCount="7">
    <brk id="97" max="16383" man="1"/>
    <brk id="194" max="16383" man="1"/>
    <brk id="291" max="16383" man="1"/>
    <brk id="388" max="16383" man="1"/>
    <brk id="484" max="16383" man="1"/>
    <brk id="581" max="16383" man="1"/>
    <brk id="6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8"/>
  <sheetViews>
    <sheetView tabSelected="1" view="pageBreakPreview" zoomScale="70" zoomScaleNormal="70" zoomScaleSheetLayoutView="70" workbookViewId="0">
      <selection activeCell="A6" sqref="A6:C6"/>
    </sheetView>
  </sheetViews>
  <sheetFormatPr defaultColWidth="10.625" defaultRowHeight="17.25" x14ac:dyDescent="0.15"/>
  <cols>
    <col min="1" max="1" width="5.625" style="443" customWidth="1"/>
    <col min="2" max="2" width="8.625" style="441" customWidth="1"/>
    <col min="3" max="3" width="65.625" style="439" customWidth="1"/>
    <col min="4" max="9" width="23.625" style="480" customWidth="1"/>
    <col min="10" max="16384" width="10.625" style="439"/>
  </cols>
  <sheetData>
    <row r="1" spans="1:9" s="442" customFormat="1" ht="39.950000000000003" customHeight="1" x14ac:dyDescent="0.15">
      <c r="A1" s="438" t="s">
        <v>776</v>
      </c>
      <c r="B1" s="481"/>
      <c r="C1" s="481"/>
      <c r="D1" s="481"/>
      <c r="E1" s="481"/>
      <c r="F1" s="481"/>
      <c r="G1" s="481"/>
      <c r="H1" s="481"/>
      <c r="I1" s="481"/>
    </row>
    <row r="2" spans="1:9" ht="39.950000000000003" customHeight="1" x14ac:dyDescent="0.15">
      <c r="B2" s="443"/>
      <c r="C2" s="444"/>
      <c r="D2" s="445"/>
      <c r="E2" s="446"/>
      <c r="F2" s="447"/>
      <c r="G2" s="447"/>
      <c r="H2" s="447"/>
      <c r="I2" s="447"/>
    </row>
    <row r="3" spans="1:9" s="451" customFormat="1" ht="39.950000000000003" customHeight="1" thickBot="1" x14ac:dyDescent="0.2">
      <c r="A3" s="289" t="s">
        <v>19</v>
      </c>
      <c r="B3" s="448"/>
      <c r="C3" s="449"/>
      <c r="D3" s="450"/>
      <c r="E3" s="450"/>
      <c r="F3" s="450"/>
      <c r="G3" s="450"/>
      <c r="H3" s="450"/>
      <c r="I3" s="450"/>
    </row>
    <row r="4" spans="1:9" ht="65.099999999999994" customHeight="1" thickTop="1" x14ac:dyDescent="0.15">
      <c r="A4" s="515" t="s">
        <v>774</v>
      </c>
      <c r="B4" s="516"/>
      <c r="C4" s="517"/>
      <c r="D4" s="452" t="s">
        <v>38</v>
      </c>
      <c r="E4" s="453" t="s">
        <v>769</v>
      </c>
      <c r="F4" s="482" t="s">
        <v>35</v>
      </c>
      <c r="G4" s="454" t="s">
        <v>772</v>
      </c>
      <c r="H4" s="454" t="s">
        <v>773</v>
      </c>
      <c r="I4" s="454" t="s">
        <v>778</v>
      </c>
    </row>
    <row r="5" spans="1:9" ht="30" customHeight="1" x14ac:dyDescent="0.15">
      <c r="A5" s="518"/>
      <c r="B5" s="518"/>
      <c r="C5" s="519"/>
      <c r="D5" s="455"/>
      <c r="E5" s="456" t="s">
        <v>777</v>
      </c>
      <c r="F5" s="455" t="s">
        <v>77</v>
      </c>
      <c r="G5" s="455" t="s">
        <v>77</v>
      </c>
      <c r="H5" s="456" t="s">
        <v>77</v>
      </c>
      <c r="I5" s="456" t="s">
        <v>77</v>
      </c>
    </row>
    <row r="6" spans="1:9" ht="39.950000000000003" customHeight="1" x14ac:dyDescent="0.15">
      <c r="A6" s="520" t="s">
        <v>775</v>
      </c>
      <c r="B6" s="520"/>
      <c r="C6" s="521"/>
      <c r="D6" s="457">
        <v>5071</v>
      </c>
      <c r="E6" s="458">
        <v>161988</v>
      </c>
      <c r="F6" s="458">
        <v>60594262</v>
      </c>
      <c r="G6" s="458">
        <v>339834005</v>
      </c>
      <c r="H6" s="458">
        <v>552075394</v>
      </c>
      <c r="I6" s="458">
        <v>171252779</v>
      </c>
    </row>
    <row r="7" spans="1:9" s="432" customFormat="1" ht="39.950000000000003" customHeight="1" x14ac:dyDescent="0.15">
      <c r="A7" s="433"/>
      <c r="B7" s="436"/>
      <c r="C7" s="434"/>
      <c r="D7" s="459"/>
      <c r="E7" s="440"/>
      <c r="F7" s="440"/>
      <c r="G7" s="440"/>
      <c r="H7" s="440"/>
      <c r="I7" s="440"/>
    </row>
    <row r="8" spans="1:9" s="431" customFormat="1" ht="39.950000000000003" customHeight="1" x14ac:dyDescent="0.15">
      <c r="A8" s="460" t="s">
        <v>78</v>
      </c>
      <c r="B8" s="522" t="s">
        <v>79</v>
      </c>
      <c r="C8" s="523"/>
      <c r="D8" s="461">
        <v>1670</v>
      </c>
      <c r="E8" s="462">
        <v>73488</v>
      </c>
      <c r="F8" s="462">
        <v>22286073</v>
      </c>
      <c r="G8" s="462">
        <v>141396158</v>
      </c>
      <c r="H8" s="462">
        <v>211086609</v>
      </c>
      <c r="I8" s="462">
        <v>59324425</v>
      </c>
    </row>
    <row r="9" spans="1:9" s="432" customFormat="1" ht="39.950000000000003" customHeight="1" x14ac:dyDescent="0.15">
      <c r="A9" s="433"/>
      <c r="B9" s="460" t="s">
        <v>80</v>
      </c>
      <c r="C9" s="463" t="s">
        <v>81</v>
      </c>
      <c r="D9" s="464">
        <v>72</v>
      </c>
      <c r="E9" s="435">
        <v>3129</v>
      </c>
      <c r="F9" s="435">
        <v>1163815</v>
      </c>
      <c r="G9" s="435">
        <v>9400731</v>
      </c>
      <c r="H9" s="435">
        <v>12953467</v>
      </c>
      <c r="I9" s="435">
        <v>3164608</v>
      </c>
    </row>
    <row r="10" spans="1:9" s="432" customFormat="1" ht="39.950000000000003" customHeight="1" x14ac:dyDescent="0.15">
      <c r="A10" s="433"/>
      <c r="B10" s="460" t="s">
        <v>82</v>
      </c>
      <c r="C10" s="463" t="s">
        <v>83</v>
      </c>
      <c r="D10" s="464">
        <v>43</v>
      </c>
      <c r="E10" s="435">
        <v>2534</v>
      </c>
      <c r="F10" s="435">
        <v>792307</v>
      </c>
      <c r="G10" s="435">
        <v>3842468</v>
      </c>
      <c r="H10" s="435">
        <v>5794321</v>
      </c>
      <c r="I10" s="435">
        <v>1756732</v>
      </c>
    </row>
    <row r="11" spans="1:9" s="432" customFormat="1" ht="39.950000000000003" customHeight="1" x14ac:dyDescent="0.15">
      <c r="A11" s="433"/>
      <c r="B11" s="460" t="s">
        <v>84</v>
      </c>
      <c r="C11" s="463" t="s">
        <v>85</v>
      </c>
      <c r="D11" s="464">
        <v>24</v>
      </c>
      <c r="E11" s="435">
        <v>1611</v>
      </c>
      <c r="F11" s="435">
        <v>760868</v>
      </c>
      <c r="G11" s="435">
        <v>8672809</v>
      </c>
      <c r="H11" s="435">
        <v>13291695</v>
      </c>
      <c r="I11" s="435">
        <v>4048135</v>
      </c>
    </row>
    <row r="12" spans="1:9" s="432" customFormat="1" ht="39.950000000000003" customHeight="1" x14ac:dyDescent="0.15">
      <c r="A12" s="433"/>
      <c r="B12" s="460" t="s">
        <v>86</v>
      </c>
      <c r="C12" s="463" t="s">
        <v>87</v>
      </c>
      <c r="D12" s="464">
        <v>60</v>
      </c>
      <c r="E12" s="435">
        <v>2969</v>
      </c>
      <c r="F12" s="435">
        <v>1327572</v>
      </c>
      <c r="G12" s="435">
        <v>26729197</v>
      </c>
      <c r="H12" s="435">
        <v>34696994</v>
      </c>
      <c r="I12" s="435">
        <v>6431690</v>
      </c>
    </row>
    <row r="13" spans="1:9" s="432" customFormat="1" ht="39.950000000000003" customHeight="1" x14ac:dyDescent="0.15">
      <c r="A13" s="433"/>
      <c r="B13" s="460" t="s">
        <v>88</v>
      </c>
      <c r="C13" s="463" t="s">
        <v>779</v>
      </c>
      <c r="D13" s="464">
        <v>49</v>
      </c>
      <c r="E13" s="435">
        <v>2201</v>
      </c>
      <c r="F13" s="435">
        <v>622789</v>
      </c>
      <c r="G13" s="435">
        <v>4637835</v>
      </c>
      <c r="H13" s="435">
        <v>6414320</v>
      </c>
      <c r="I13" s="435">
        <v>1570467</v>
      </c>
    </row>
    <row r="14" spans="1:9" s="432" customFormat="1" ht="39.950000000000003" customHeight="1" x14ac:dyDescent="0.15">
      <c r="A14" s="433"/>
      <c r="B14" s="460" t="s">
        <v>90</v>
      </c>
      <c r="C14" s="463" t="s">
        <v>91</v>
      </c>
      <c r="D14" s="464">
        <v>16</v>
      </c>
      <c r="E14" s="435">
        <v>643</v>
      </c>
      <c r="F14" s="435">
        <v>216508</v>
      </c>
      <c r="G14" s="435">
        <v>863838</v>
      </c>
      <c r="H14" s="435">
        <v>1117267</v>
      </c>
      <c r="I14" s="435">
        <v>221107</v>
      </c>
    </row>
    <row r="15" spans="1:9" s="432" customFormat="1" ht="39.950000000000003" customHeight="1" x14ac:dyDescent="0.15">
      <c r="A15" s="433"/>
      <c r="B15" s="460" t="s">
        <v>92</v>
      </c>
      <c r="C15" s="463" t="s">
        <v>93</v>
      </c>
      <c r="D15" s="464">
        <v>47</v>
      </c>
      <c r="E15" s="435">
        <v>1129</v>
      </c>
      <c r="F15" s="435">
        <v>263398</v>
      </c>
      <c r="G15" s="435">
        <v>1124204</v>
      </c>
      <c r="H15" s="435">
        <v>1899206</v>
      </c>
      <c r="I15" s="435">
        <v>650825</v>
      </c>
    </row>
    <row r="16" spans="1:9" s="432" customFormat="1" ht="39.950000000000003" customHeight="1" x14ac:dyDescent="0.15">
      <c r="A16" s="433"/>
      <c r="B16" s="460" t="s">
        <v>94</v>
      </c>
      <c r="C16" s="463" t="s">
        <v>95</v>
      </c>
      <c r="D16" s="464">
        <v>27</v>
      </c>
      <c r="E16" s="435">
        <v>727</v>
      </c>
      <c r="F16" s="435">
        <v>216951</v>
      </c>
      <c r="G16" s="435">
        <v>722129</v>
      </c>
      <c r="H16" s="435">
        <v>1392510</v>
      </c>
      <c r="I16" s="435">
        <v>588070</v>
      </c>
    </row>
    <row r="17" spans="1:9" s="432" customFormat="1" ht="39.950000000000003" customHeight="1" x14ac:dyDescent="0.15">
      <c r="A17" s="433"/>
      <c r="B17" s="460" t="s">
        <v>96</v>
      </c>
      <c r="C17" s="463" t="s">
        <v>97</v>
      </c>
      <c r="D17" s="464">
        <v>113</v>
      </c>
      <c r="E17" s="435">
        <v>4030</v>
      </c>
      <c r="F17" s="435">
        <v>1027537</v>
      </c>
      <c r="G17" s="435">
        <v>7438023</v>
      </c>
      <c r="H17" s="435">
        <v>10474634</v>
      </c>
      <c r="I17" s="435">
        <v>2580754</v>
      </c>
    </row>
    <row r="18" spans="1:9" s="432" customFormat="1" ht="39.950000000000003" customHeight="1" x14ac:dyDescent="0.15">
      <c r="A18" s="433"/>
      <c r="B18" s="460" t="s">
        <v>98</v>
      </c>
      <c r="C18" s="463" t="s">
        <v>99</v>
      </c>
      <c r="D18" s="464">
        <v>135</v>
      </c>
      <c r="E18" s="435">
        <v>4394</v>
      </c>
      <c r="F18" s="435">
        <v>1307612</v>
      </c>
      <c r="G18" s="435">
        <v>10859841</v>
      </c>
      <c r="H18" s="435">
        <v>14408054</v>
      </c>
      <c r="I18" s="435">
        <v>2968234</v>
      </c>
    </row>
    <row r="19" spans="1:9" s="432" customFormat="1" ht="39.950000000000003" customHeight="1" x14ac:dyDescent="0.15">
      <c r="A19" s="433"/>
      <c r="B19" s="460" t="s">
        <v>100</v>
      </c>
      <c r="C19" s="463" t="s">
        <v>101</v>
      </c>
      <c r="D19" s="464">
        <v>104</v>
      </c>
      <c r="E19" s="435">
        <v>3911</v>
      </c>
      <c r="F19" s="435">
        <v>1154017</v>
      </c>
      <c r="G19" s="435">
        <v>11307188</v>
      </c>
      <c r="H19" s="435">
        <v>14498865</v>
      </c>
      <c r="I19" s="435">
        <v>2712126</v>
      </c>
    </row>
    <row r="20" spans="1:9" s="432" customFormat="1" ht="39.950000000000003" customHeight="1" x14ac:dyDescent="0.15">
      <c r="A20" s="433"/>
      <c r="B20" s="460" t="s">
        <v>102</v>
      </c>
      <c r="C20" s="463" t="s">
        <v>103</v>
      </c>
      <c r="D20" s="464">
        <v>270</v>
      </c>
      <c r="E20" s="435">
        <v>7905</v>
      </c>
      <c r="F20" s="435">
        <v>1970684</v>
      </c>
      <c r="G20" s="435">
        <v>10826792</v>
      </c>
      <c r="H20" s="435">
        <v>15746003</v>
      </c>
      <c r="I20" s="435">
        <v>4306468</v>
      </c>
    </row>
    <row r="21" spans="1:9" s="432" customFormat="1" ht="39.950000000000003" customHeight="1" x14ac:dyDescent="0.15">
      <c r="A21" s="433"/>
      <c r="B21" s="460" t="s">
        <v>104</v>
      </c>
      <c r="C21" s="463" t="s">
        <v>105</v>
      </c>
      <c r="D21" s="464">
        <v>49</v>
      </c>
      <c r="E21" s="435">
        <v>1660</v>
      </c>
      <c r="F21" s="435">
        <v>519602</v>
      </c>
      <c r="G21" s="435">
        <v>2222268</v>
      </c>
      <c r="H21" s="435">
        <v>3630357</v>
      </c>
      <c r="I21" s="435">
        <v>1219335</v>
      </c>
    </row>
    <row r="22" spans="1:9" s="432" customFormat="1" ht="39.950000000000003" customHeight="1" x14ac:dyDescent="0.15">
      <c r="A22" s="433"/>
      <c r="B22" s="460" t="s">
        <v>106</v>
      </c>
      <c r="C22" s="463" t="s">
        <v>107</v>
      </c>
      <c r="D22" s="464">
        <v>16</v>
      </c>
      <c r="E22" s="435">
        <v>421</v>
      </c>
      <c r="F22" s="435">
        <v>89677</v>
      </c>
      <c r="G22" s="435">
        <v>317376</v>
      </c>
      <c r="H22" s="435">
        <v>803247</v>
      </c>
      <c r="I22" s="435">
        <v>445005</v>
      </c>
    </row>
    <row r="23" spans="1:9" s="432" customFormat="1" ht="39.950000000000003" customHeight="1" x14ac:dyDescent="0.15">
      <c r="A23" s="433"/>
      <c r="B23" s="460" t="s">
        <v>108</v>
      </c>
      <c r="C23" s="463" t="s">
        <v>109</v>
      </c>
      <c r="D23" s="464">
        <v>6</v>
      </c>
      <c r="E23" s="435">
        <v>199</v>
      </c>
      <c r="F23" s="435">
        <v>47795</v>
      </c>
      <c r="G23" s="435">
        <v>235959</v>
      </c>
      <c r="H23" s="435">
        <v>397218</v>
      </c>
      <c r="I23" s="435">
        <v>139738</v>
      </c>
    </row>
    <row r="24" spans="1:9" s="432" customFormat="1" ht="39.950000000000003" customHeight="1" x14ac:dyDescent="0.15">
      <c r="A24" s="433"/>
      <c r="B24" s="460" t="s">
        <v>110</v>
      </c>
      <c r="C24" s="463" t="s">
        <v>111</v>
      </c>
      <c r="D24" s="464">
        <v>3</v>
      </c>
      <c r="E24" s="435">
        <v>176</v>
      </c>
      <c r="F24" s="435">
        <v>55767</v>
      </c>
      <c r="G24" s="435">
        <v>211726</v>
      </c>
      <c r="H24" s="435">
        <v>311125</v>
      </c>
      <c r="I24" s="435">
        <v>84352</v>
      </c>
    </row>
    <row r="25" spans="1:9" s="432" customFormat="1" ht="39.950000000000003" customHeight="1" x14ac:dyDescent="0.15">
      <c r="A25" s="433"/>
      <c r="B25" s="460" t="s">
        <v>112</v>
      </c>
      <c r="C25" s="463" t="s">
        <v>113</v>
      </c>
      <c r="D25" s="464">
        <v>1</v>
      </c>
      <c r="E25" s="435">
        <v>6</v>
      </c>
      <c r="F25" s="435" t="s">
        <v>702</v>
      </c>
      <c r="G25" s="435" t="s">
        <v>702</v>
      </c>
      <c r="H25" s="435" t="s">
        <v>702</v>
      </c>
      <c r="I25" s="435" t="s">
        <v>702</v>
      </c>
    </row>
    <row r="26" spans="1:9" s="432" customFormat="1" ht="39.950000000000003" customHeight="1" x14ac:dyDescent="0.15">
      <c r="A26" s="433"/>
      <c r="B26" s="460" t="s">
        <v>114</v>
      </c>
      <c r="C26" s="463" t="s">
        <v>115</v>
      </c>
      <c r="D26" s="465">
        <v>0</v>
      </c>
      <c r="E26" s="440">
        <v>0</v>
      </c>
      <c r="F26" s="440">
        <v>0</v>
      </c>
      <c r="G26" s="440">
        <v>0</v>
      </c>
      <c r="H26" s="440">
        <v>0</v>
      </c>
      <c r="I26" s="440">
        <v>0</v>
      </c>
    </row>
    <row r="27" spans="1:9" s="432" customFormat="1" ht="39.950000000000003" customHeight="1" x14ac:dyDescent="0.15">
      <c r="A27" s="433"/>
      <c r="B27" s="460" t="s">
        <v>116</v>
      </c>
      <c r="C27" s="463" t="s">
        <v>117</v>
      </c>
      <c r="D27" s="464">
        <v>29</v>
      </c>
      <c r="E27" s="435">
        <v>1161</v>
      </c>
      <c r="F27" s="435">
        <v>433106</v>
      </c>
      <c r="G27" s="435">
        <v>1999604</v>
      </c>
      <c r="H27" s="435">
        <v>3463178</v>
      </c>
      <c r="I27" s="435">
        <v>1168035</v>
      </c>
    </row>
    <row r="28" spans="1:9" s="432" customFormat="1" ht="39.950000000000003" customHeight="1" x14ac:dyDescent="0.15">
      <c r="A28" s="433"/>
      <c r="B28" s="460" t="s">
        <v>118</v>
      </c>
      <c r="C28" s="463" t="s">
        <v>119</v>
      </c>
      <c r="D28" s="464">
        <v>11</v>
      </c>
      <c r="E28" s="435">
        <v>873</v>
      </c>
      <c r="F28" s="435">
        <v>548880</v>
      </c>
      <c r="G28" s="435">
        <v>6069507</v>
      </c>
      <c r="H28" s="435">
        <v>9556861</v>
      </c>
      <c r="I28" s="435">
        <v>2852322</v>
      </c>
    </row>
    <row r="29" spans="1:9" s="432" customFormat="1" ht="39.950000000000003" customHeight="1" x14ac:dyDescent="0.15">
      <c r="A29" s="433"/>
      <c r="B29" s="460" t="s">
        <v>120</v>
      </c>
      <c r="C29" s="463" t="s">
        <v>121</v>
      </c>
      <c r="D29" s="465">
        <v>3</v>
      </c>
      <c r="E29" s="440">
        <v>35</v>
      </c>
      <c r="F29" s="440">
        <v>13280</v>
      </c>
      <c r="G29" s="440">
        <v>11759</v>
      </c>
      <c r="H29" s="440">
        <v>17590</v>
      </c>
      <c r="I29" s="440">
        <v>5148</v>
      </c>
    </row>
    <row r="30" spans="1:9" s="432" customFormat="1" ht="39.950000000000003" customHeight="1" x14ac:dyDescent="0.15">
      <c r="A30" s="433"/>
      <c r="B30" s="460" t="s">
        <v>122</v>
      </c>
      <c r="C30" s="463" t="s">
        <v>123</v>
      </c>
      <c r="D30" s="464">
        <v>2</v>
      </c>
      <c r="E30" s="435">
        <v>32</v>
      </c>
      <c r="F30" s="435" t="s">
        <v>702</v>
      </c>
      <c r="G30" s="435" t="s">
        <v>702</v>
      </c>
      <c r="H30" s="435" t="s">
        <v>702</v>
      </c>
      <c r="I30" s="435" t="s">
        <v>702</v>
      </c>
    </row>
    <row r="31" spans="1:9" s="432" customFormat="1" ht="39.950000000000003" customHeight="1" x14ac:dyDescent="0.15">
      <c r="A31" s="433"/>
      <c r="B31" s="460" t="s">
        <v>124</v>
      </c>
      <c r="C31" s="463" t="s">
        <v>125</v>
      </c>
      <c r="D31" s="464">
        <v>24</v>
      </c>
      <c r="E31" s="435">
        <v>393</v>
      </c>
      <c r="F31" s="435">
        <v>158366</v>
      </c>
      <c r="G31" s="435">
        <v>5822395</v>
      </c>
      <c r="H31" s="435">
        <v>6911367</v>
      </c>
      <c r="I31" s="435">
        <v>991528</v>
      </c>
    </row>
    <row r="32" spans="1:9" s="432" customFormat="1" ht="39.950000000000003" customHeight="1" x14ac:dyDescent="0.15">
      <c r="A32" s="433"/>
      <c r="B32" s="460" t="s">
        <v>126</v>
      </c>
      <c r="C32" s="463" t="s">
        <v>127</v>
      </c>
      <c r="D32" s="466">
        <v>5</v>
      </c>
      <c r="E32" s="435">
        <v>252</v>
      </c>
      <c r="F32" s="435">
        <v>120975</v>
      </c>
      <c r="G32" s="435">
        <v>1518836</v>
      </c>
      <c r="H32" s="435">
        <v>2261775</v>
      </c>
      <c r="I32" s="435">
        <v>666111</v>
      </c>
    </row>
    <row r="33" spans="1:9" s="432" customFormat="1" ht="39.950000000000003" customHeight="1" x14ac:dyDescent="0.15">
      <c r="A33" s="433"/>
      <c r="B33" s="460" t="s">
        <v>128</v>
      </c>
      <c r="C33" s="463" t="s">
        <v>129</v>
      </c>
      <c r="D33" s="466">
        <v>20</v>
      </c>
      <c r="E33" s="435">
        <v>350</v>
      </c>
      <c r="F33" s="435">
        <v>126148</v>
      </c>
      <c r="G33" s="435">
        <v>321033</v>
      </c>
      <c r="H33" s="435">
        <v>593839</v>
      </c>
      <c r="I33" s="435">
        <v>247600</v>
      </c>
    </row>
    <row r="34" spans="1:9" s="432" customFormat="1" ht="39.950000000000003" customHeight="1" x14ac:dyDescent="0.15">
      <c r="A34" s="433"/>
      <c r="B34" s="460" t="s">
        <v>130</v>
      </c>
      <c r="C34" s="463" t="s">
        <v>131</v>
      </c>
      <c r="D34" s="466">
        <v>40</v>
      </c>
      <c r="E34" s="435">
        <v>4026</v>
      </c>
      <c r="F34" s="435">
        <v>1336002</v>
      </c>
      <c r="G34" s="435">
        <v>3075061</v>
      </c>
      <c r="H34" s="435">
        <v>5958914</v>
      </c>
      <c r="I34" s="435">
        <v>2472517</v>
      </c>
    </row>
    <row r="35" spans="1:9" s="432" customFormat="1" ht="39.950000000000003" customHeight="1" x14ac:dyDescent="0.15">
      <c r="A35" s="433"/>
      <c r="B35" s="460" t="s">
        <v>132</v>
      </c>
      <c r="C35" s="463" t="s">
        <v>133</v>
      </c>
      <c r="D35" s="465">
        <v>99</v>
      </c>
      <c r="E35" s="440">
        <v>4649</v>
      </c>
      <c r="F35" s="440">
        <v>1349371</v>
      </c>
      <c r="G35" s="440">
        <v>2466034</v>
      </c>
      <c r="H35" s="440">
        <v>6310610</v>
      </c>
      <c r="I35" s="440">
        <v>3384695</v>
      </c>
    </row>
    <row r="36" spans="1:9" s="432" customFormat="1" ht="39.950000000000003" customHeight="1" x14ac:dyDescent="0.15">
      <c r="A36" s="433"/>
      <c r="B36" s="460" t="s">
        <v>134</v>
      </c>
      <c r="C36" s="463" t="s">
        <v>135</v>
      </c>
      <c r="D36" s="465">
        <v>22</v>
      </c>
      <c r="E36" s="440">
        <v>599</v>
      </c>
      <c r="F36" s="440">
        <v>167313</v>
      </c>
      <c r="G36" s="440">
        <v>335432</v>
      </c>
      <c r="H36" s="440">
        <v>964968</v>
      </c>
      <c r="I36" s="440">
        <v>547674</v>
      </c>
    </row>
    <row r="37" spans="1:9" s="432" customFormat="1" ht="39.950000000000003" customHeight="1" x14ac:dyDescent="0.15">
      <c r="A37" s="433"/>
      <c r="B37" s="460" t="s">
        <v>136</v>
      </c>
      <c r="C37" s="463" t="s">
        <v>137</v>
      </c>
      <c r="D37" s="465">
        <v>4</v>
      </c>
      <c r="E37" s="435">
        <v>206</v>
      </c>
      <c r="F37" s="435">
        <v>65583</v>
      </c>
      <c r="G37" s="435">
        <v>169360</v>
      </c>
      <c r="H37" s="435">
        <v>325194</v>
      </c>
      <c r="I37" s="435">
        <v>102789</v>
      </c>
    </row>
    <row r="38" spans="1:9" s="432" customFormat="1" ht="39.950000000000003" customHeight="1" x14ac:dyDescent="0.15">
      <c r="A38" s="433"/>
      <c r="B38" s="460" t="s">
        <v>138</v>
      </c>
      <c r="C38" s="463" t="s">
        <v>139</v>
      </c>
      <c r="D38" s="465">
        <v>34</v>
      </c>
      <c r="E38" s="440">
        <v>2935</v>
      </c>
      <c r="F38" s="440">
        <v>968086</v>
      </c>
      <c r="G38" s="440">
        <v>2776299</v>
      </c>
      <c r="H38" s="440">
        <v>7126110</v>
      </c>
      <c r="I38" s="440">
        <v>3449839</v>
      </c>
    </row>
    <row r="39" spans="1:9" s="432" customFormat="1" ht="39.950000000000003" customHeight="1" x14ac:dyDescent="0.15">
      <c r="A39" s="433"/>
      <c r="B39" s="460" t="s">
        <v>140</v>
      </c>
      <c r="C39" s="463" t="s">
        <v>141</v>
      </c>
      <c r="D39" s="465">
        <v>9</v>
      </c>
      <c r="E39" s="435">
        <v>199</v>
      </c>
      <c r="F39" s="435">
        <v>84102</v>
      </c>
      <c r="G39" s="435">
        <v>324568</v>
      </c>
      <c r="H39" s="435">
        <v>555130</v>
      </c>
      <c r="I39" s="435">
        <v>201007</v>
      </c>
    </row>
    <row r="40" spans="1:9" s="432" customFormat="1" ht="39.950000000000003" customHeight="1" x14ac:dyDescent="0.15">
      <c r="A40" s="433"/>
      <c r="B40" s="460" t="s">
        <v>142</v>
      </c>
      <c r="C40" s="463" t="s">
        <v>143</v>
      </c>
      <c r="D40" s="465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</row>
    <row r="41" spans="1:9" s="432" customFormat="1" ht="39.950000000000003" customHeight="1" x14ac:dyDescent="0.15">
      <c r="A41" s="433"/>
      <c r="B41" s="460" t="s">
        <v>144</v>
      </c>
      <c r="C41" s="463" t="s">
        <v>145</v>
      </c>
      <c r="D41" s="467">
        <v>16</v>
      </c>
      <c r="E41" s="468">
        <v>267</v>
      </c>
      <c r="F41" s="468">
        <v>118640</v>
      </c>
      <c r="G41" s="468">
        <v>453941</v>
      </c>
      <c r="H41" s="468">
        <v>959504</v>
      </c>
      <c r="I41" s="468">
        <v>461359</v>
      </c>
    </row>
    <row r="42" spans="1:9" s="432" customFormat="1" ht="39.950000000000003" customHeight="1" x14ac:dyDescent="0.15">
      <c r="A42" s="433"/>
      <c r="B42" s="460" t="s">
        <v>146</v>
      </c>
      <c r="C42" s="463" t="s">
        <v>147</v>
      </c>
      <c r="D42" s="465">
        <v>58</v>
      </c>
      <c r="E42" s="440">
        <v>2853</v>
      </c>
      <c r="F42" s="440">
        <v>824526</v>
      </c>
      <c r="G42" s="440">
        <v>2691171</v>
      </c>
      <c r="H42" s="440">
        <v>4988782</v>
      </c>
      <c r="I42" s="440">
        <v>1997135</v>
      </c>
    </row>
    <row r="43" spans="1:9" s="432" customFormat="1" ht="39.950000000000003" customHeight="1" x14ac:dyDescent="0.15">
      <c r="A43" s="433"/>
      <c r="B43" s="460" t="s">
        <v>148</v>
      </c>
      <c r="C43" s="463" t="s">
        <v>149</v>
      </c>
      <c r="D43" s="465">
        <v>36</v>
      </c>
      <c r="E43" s="440">
        <v>911</v>
      </c>
      <c r="F43" s="440">
        <v>200990</v>
      </c>
      <c r="G43" s="440">
        <v>398984</v>
      </c>
      <c r="H43" s="440">
        <v>905006</v>
      </c>
      <c r="I43" s="440">
        <v>442305</v>
      </c>
    </row>
    <row r="44" spans="1:9" s="432" customFormat="1" ht="39.950000000000003" customHeight="1" x14ac:dyDescent="0.15">
      <c r="A44" s="433"/>
      <c r="B44" s="460" t="s">
        <v>150</v>
      </c>
      <c r="C44" s="463" t="s">
        <v>151</v>
      </c>
      <c r="D44" s="465">
        <v>8</v>
      </c>
      <c r="E44" s="440">
        <v>407</v>
      </c>
      <c r="F44" s="440">
        <v>116989</v>
      </c>
      <c r="G44" s="440">
        <v>387342</v>
      </c>
      <c r="H44" s="440">
        <v>530939</v>
      </c>
      <c r="I44" s="440">
        <v>119249</v>
      </c>
    </row>
    <row r="45" spans="1:9" s="432" customFormat="1" ht="39.950000000000003" customHeight="1" x14ac:dyDescent="0.15">
      <c r="A45" s="433"/>
      <c r="B45" s="460" t="s">
        <v>152</v>
      </c>
      <c r="C45" s="463" t="s">
        <v>153</v>
      </c>
      <c r="D45" s="465">
        <v>43</v>
      </c>
      <c r="E45" s="440">
        <v>3784</v>
      </c>
      <c r="F45" s="440">
        <v>1084545</v>
      </c>
      <c r="G45" s="440">
        <v>4091759</v>
      </c>
      <c r="H45" s="440">
        <v>6165814</v>
      </c>
      <c r="I45" s="440">
        <v>1622486</v>
      </c>
    </row>
    <row r="46" spans="1:9" s="432" customFormat="1" ht="39.950000000000003" customHeight="1" x14ac:dyDescent="0.15">
      <c r="A46" s="433"/>
      <c r="B46" s="460" t="s">
        <v>154</v>
      </c>
      <c r="C46" s="463" t="s">
        <v>155</v>
      </c>
      <c r="D46" s="465">
        <v>32</v>
      </c>
      <c r="E46" s="440">
        <v>2480</v>
      </c>
      <c r="F46" s="440">
        <v>565935</v>
      </c>
      <c r="G46" s="440">
        <v>2234443</v>
      </c>
      <c r="H46" s="440">
        <v>3499620</v>
      </c>
      <c r="I46" s="440">
        <v>1087031</v>
      </c>
    </row>
    <row r="47" spans="1:9" s="432" customFormat="1" ht="39.950000000000003" customHeight="1" x14ac:dyDescent="0.15">
      <c r="A47" s="433"/>
      <c r="B47" s="460" t="s">
        <v>156</v>
      </c>
      <c r="C47" s="463" t="s">
        <v>157</v>
      </c>
      <c r="D47" s="465">
        <v>46</v>
      </c>
      <c r="E47" s="440">
        <v>6221</v>
      </c>
      <c r="F47" s="440">
        <v>1480091</v>
      </c>
      <c r="G47" s="440">
        <v>3831803</v>
      </c>
      <c r="H47" s="440">
        <v>6865721</v>
      </c>
      <c r="I47" s="440">
        <v>2710551</v>
      </c>
    </row>
    <row r="48" spans="1:9" s="432" customFormat="1" ht="39.950000000000003" customHeight="1" x14ac:dyDescent="0.15">
      <c r="A48" s="433"/>
      <c r="B48" s="460" t="s">
        <v>158</v>
      </c>
      <c r="C48" s="463" t="s">
        <v>159</v>
      </c>
      <c r="D48" s="465">
        <v>10</v>
      </c>
      <c r="E48" s="440">
        <v>295</v>
      </c>
      <c r="F48" s="440">
        <v>77622</v>
      </c>
      <c r="G48" s="440">
        <v>203950</v>
      </c>
      <c r="H48" s="440">
        <v>358851</v>
      </c>
      <c r="I48" s="440">
        <v>146134</v>
      </c>
    </row>
    <row r="49" spans="1:9" s="432" customFormat="1" ht="39.950000000000003" customHeight="1" x14ac:dyDescent="0.15">
      <c r="A49" s="433"/>
      <c r="B49" s="460" t="s">
        <v>160</v>
      </c>
      <c r="C49" s="463" t="s">
        <v>161</v>
      </c>
      <c r="D49" s="465">
        <v>84</v>
      </c>
      <c r="E49" s="440">
        <v>2915</v>
      </c>
      <c r="F49" s="440">
        <v>895963</v>
      </c>
      <c r="G49" s="440">
        <v>2656112</v>
      </c>
      <c r="H49" s="440">
        <v>4744857</v>
      </c>
      <c r="I49" s="440">
        <v>1716183</v>
      </c>
    </row>
    <row r="50" spans="1:9" s="432" customFormat="1" ht="39.950000000000003" customHeight="1" x14ac:dyDescent="0.15">
      <c r="A50" s="433"/>
      <c r="B50" s="436"/>
      <c r="C50" s="463"/>
      <c r="D50" s="465"/>
      <c r="E50" s="440"/>
      <c r="F50" s="440"/>
      <c r="G50" s="440"/>
      <c r="H50" s="440"/>
      <c r="I50" s="440"/>
    </row>
    <row r="51" spans="1:9" s="432" customFormat="1" ht="39.950000000000003" customHeight="1" x14ac:dyDescent="0.15">
      <c r="A51" s="436">
        <v>10</v>
      </c>
      <c r="B51" s="511" t="s">
        <v>162</v>
      </c>
      <c r="C51" s="524"/>
      <c r="D51" s="465">
        <v>217</v>
      </c>
      <c r="E51" s="440">
        <v>4032</v>
      </c>
      <c r="F51" s="440">
        <v>1554688</v>
      </c>
      <c r="G51" s="440">
        <v>14395112</v>
      </c>
      <c r="H51" s="440">
        <v>25216529</v>
      </c>
      <c r="I51" s="440">
        <v>6713088</v>
      </c>
    </row>
    <row r="52" spans="1:9" s="432" customFormat="1" ht="39.950000000000003" customHeight="1" x14ac:dyDescent="0.15">
      <c r="A52" s="433"/>
      <c r="B52" s="436">
        <v>1011</v>
      </c>
      <c r="C52" s="463" t="s">
        <v>163</v>
      </c>
      <c r="D52" s="465">
        <v>35</v>
      </c>
      <c r="E52" s="440">
        <v>1120</v>
      </c>
      <c r="F52" s="440">
        <v>389862</v>
      </c>
      <c r="G52" s="440">
        <v>1521159</v>
      </c>
      <c r="H52" s="440">
        <v>3025609</v>
      </c>
      <c r="I52" s="440">
        <v>1265071</v>
      </c>
    </row>
    <row r="53" spans="1:9" s="432" customFormat="1" ht="39.950000000000003" customHeight="1" x14ac:dyDescent="0.15">
      <c r="A53" s="433"/>
      <c r="B53" s="436">
        <v>1021</v>
      </c>
      <c r="C53" s="463" t="s">
        <v>164</v>
      </c>
      <c r="D53" s="465">
        <v>14</v>
      </c>
      <c r="E53" s="440">
        <v>182</v>
      </c>
      <c r="F53" s="440">
        <v>64914</v>
      </c>
      <c r="G53" s="440">
        <v>156491</v>
      </c>
      <c r="H53" s="440">
        <v>364527</v>
      </c>
      <c r="I53" s="440">
        <v>169253</v>
      </c>
    </row>
    <row r="54" spans="1:9" s="432" customFormat="1" ht="39.950000000000003" customHeight="1" x14ac:dyDescent="0.15">
      <c r="A54" s="433"/>
      <c r="B54" s="436">
        <v>1022</v>
      </c>
      <c r="C54" s="469" t="s">
        <v>165</v>
      </c>
      <c r="D54" s="440">
        <v>8</v>
      </c>
      <c r="E54" s="435">
        <v>291</v>
      </c>
      <c r="F54" s="435">
        <v>173134</v>
      </c>
      <c r="G54" s="435">
        <v>1044570</v>
      </c>
      <c r="H54" s="435">
        <v>5802719</v>
      </c>
      <c r="I54" s="435">
        <v>1907805</v>
      </c>
    </row>
    <row r="55" spans="1:9" s="432" customFormat="1" ht="39.950000000000003" customHeight="1" x14ac:dyDescent="0.15">
      <c r="A55" s="433"/>
      <c r="B55" s="436">
        <v>1023</v>
      </c>
      <c r="C55" s="469" t="s">
        <v>166</v>
      </c>
      <c r="D55" s="440">
        <v>9</v>
      </c>
      <c r="E55" s="435">
        <v>281</v>
      </c>
      <c r="F55" s="435">
        <v>106604</v>
      </c>
      <c r="G55" s="435">
        <v>150934</v>
      </c>
      <c r="H55" s="435">
        <v>390093</v>
      </c>
      <c r="I55" s="435">
        <v>165774</v>
      </c>
    </row>
    <row r="56" spans="1:9" s="432" customFormat="1" ht="39.950000000000003" customHeight="1" x14ac:dyDescent="0.15">
      <c r="A56" s="433"/>
      <c r="B56" s="436">
        <v>1024</v>
      </c>
      <c r="C56" s="469" t="s">
        <v>167</v>
      </c>
      <c r="D56" s="440">
        <v>5</v>
      </c>
      <c r="E56" s="435">
        <v>147</v>
      </c>
      <c r="F56" s="435" t="s">
        <v>702</v>
      </c>
      <c r="G56" s="435" t="s">
        <v>702</v>
      </c>
      <c r="H56" s="435" t="s">
        <v>702</v>
      </c>
      <c r="I56" s="435" t="s">
        <v>702</v>
      </c>
    </row>
    <row r="57" spans="1:9" s="432" customFormat="1" ht="39.950000000000003" customHeight="1" x14ac:dyDescent="0.15">
      <c r="A57" s="433"/>
      <c r="B57" s="436">
        <v>1031</v>
      </c>
      <c r="C57" s="470" t="s">
        <v>168</v>
      </c>
      <c r="D57" s="440">
        <v>1</v>
      </c>
      <c r="E57" s="440">
        <v>27</v>
      </c>
      <c r="F57" s="435" t="s">
        <v>702</v>
      </c>
      <c r="G57" s="435" t="s">
        <v>702</v>
      </c>
      <c r="H57" s="435" t="s">
        <v>702</v>
      </c>
      <c r="I57" s="435" t="s">
        <v>702</v>
      </c>
    </row>
    <row r="58" spans="1:9" s="432" customFormat="1" ht="39.950000000000003" customHeight="1" x14ac:dyDescent="0.15">
      <c r="A58" s="433"/>
      <c r="B58" s="436">
        <v>1032</v>
      </c>
      <c r="C58" s="470" t="s">
        <v>169</v>
      </c>
      <c r="D58" s="440">
        <v>7</v>
      </c>
      <c r="E58" s="440">
        <v>83</v>
      </c>
      <c r="F58" s="440">
        <v>24801</v>
      </c>
      <c r="G58" s="440">
        <v>76472</v>
      </c>
      <c r="H58" s="440">
        <v>220751</v>
      </c>
      <c r="I58" s="440">
        <v>129521</v>
      </c>
    </row>
    <row r="59" spans="1:9" s="432" customFormat="1" ht="39.950000000000003" customHeight="1" x14ac:dyDescent="0.15">
      <c r="A59" s="433"/>
      <c r="B59" s="436">
        <v>1041</v>
      </c>
      <c r="C59" s="470" t="s">
        <v>170</v>
      </c>
      <c r="D59" s="440">
        <v>9</v>
      </c>
      <c r="E59" s="440">
        <v>77</v>
      </c>
      <c r="F59" s="440">
        <v>27562</v>
      </c>
      <c r="G59" s="440">
        <v>37883</v>
      </c>
      <c r="H59" s="440">
        <v>89699</v>
      </c>
      <c r="I59" s="440">
        <v>47989</v>
      </c>
    </row>
    <row r="60" spans="1:9" s="432" customFormat="1" ht="39.950000000000003" customHeight="1" x14ac:dyDescent="0.15">
      <c r="A60" s="433"/>
      <c r="B60" s="436">
        <v>1051</v>
      </c>
      <c r="C60" s="470" t="s">
        <v>171</v>
      </c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</row>
    <row r="61" spans="1:9" s="432" customFormat="1" ht="39.950000000000003" customHeight="1" x14ac:dyDescent="0.15">
      <c r="A61" s="433"/>
      <c r="B61" s="436">
        <v>1052</v>
      </c>
      <c r="C61" s="470" t="s">
        <v>172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</row>
    <row r="62" spans="1:9" s="432" customFormat="1" ht="39.950000000000003" customHeight="1" x14ac:dyDescent="0.15">
      <c r="A62" s="433"/>
      <c r="B62" s="436">
        <v>1061</v>
      </c>
      <c r="C62" s="470" t="s">
        <v>173</v>
      </c>
      <c r="D62" s="440">
        <v>79</v>
      </c>
      <c r="E62" s="440">
        <v>1215</v>
      </c>
      <c r="F62" s="440">
        <v>466962</v>
      </c>
      <c r="G62" s="440">
        <v>10197809</v>
      </c>
      <c r="H62" s="440">
        <v>12716947</v>
      </c>
      <c r="I62" s="440">
        <v>2136688</v>
      </c>
    </row>
    <row r="63" spans="1:9" s="432" customFormat="1" ht="39.950000000000003" customHeight="1" x14ac:dyDescent="0.15">
      <c r="A63" s="433"/>
      <c r="B63" s="436">
        <v>1062</v>
      </c>
      <c r="C63" s="470" t="s">
        <v>174</v>
      </c>
      <c r="D63" s="440">
        <v>16</v>
      </c>
      <c r="E63" s="440">
        <v>251</v>
      </c>
      <c r="F63" s="440">
        <v>113678</v>
      </c>
      <c r="G63" s="440">
        <v>711837</v>
      </c>
      <c r="H63" s="440">
        <v>1134571</v>
      </c>
      <c r="I63" s="440">
        <v>362348</v>
      </c>
    </row>
    <row r="64" spans="1:9" s="432" customFormat="1" ht="39.950000000000003" customHeight="1" x14ac:dyDescent="0.15">
      <c r="A64" s="433"/>
      <c r="B64" s="436">
        <v>1063</v>
      </c>
      <c r="C64" s="470" t="s">
        <v>780</v>
      </c>
      <c r="D64" s="440">
        <v>34</v>
      </c>
      <c r="E64" s="440">
        <v>358</v>
      </c>
      <c r="F64" s="440">
        <v>114050</v>
      </c>
      <c r="G64" s="440">
        <v>305622</v>
      </c>
      <c r="H64" s="440">
        <v>719918</v>
      </c>
      <c r="I64" s="440">
        <v>369990</v>
      </c>
    </row>
    <row r="65" spans="1:9" s="432" customFormat="1" ht="39.950000000000003" customHeight="1" x14ac:dyDescent="0.15">
      <c r="A65" s="433"/>
      <c r="B65" s="436"/>
      <c r="C65" s="470"/>
      <c r="D65" s="440"/>
      <c r="E65" s="440"/>
      <c r="F65" s="440"/>
      <c r="G65" s="440"/>
      <c r="H65" s="440"/>
      <c r="I65" s="440"/>
    </row>
    <row r="66" spans="1:9" s="432" customFormat="1" ht="39.950000000000003" customHeight="1" x14ac:dyDescent="0.15">
      <c r="A66" s="436">
        <v>11</v>
      </c>
      <c r="B66" s="511" t="s">
        <v>176</v>
      </c>
      <c r="C66" s="514"/>
      <c r="D66" s="440">
        <v>132</v>
      </c>
      <c r="E66" s="440">
        <v>2468</v>
      </c>
      <c r="F66" s="440">
        <v>531719</v>
      </c>
      <c r="G66" s="440">
        <v>964782</v>
      </c>
      <c r="H66" s="440">
        <v>2278536</v>
      </c>
      <c r="I66" s="440">
        <v>1153673</v>
      </c>
    </row>
    <row r="67" spans="1:9" s="432" customFormat="1" ht="39.950000000000003" customHeight="1" x14ac:dyDescent="0.15">
      <c r="A67" s="433"/>
      <c r="B67" s="436">
        <v>1111</v>
      </c>
      <c r="C67" s="470" t="s">
        <v>177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</row>
    <row r="68" spans="1:9" s="432" customFormat="1" ht="39.950000000000003" customHeight="1" x14ac:dyDescent="0.15">
      <c r="A68" s="433"/>
      <c r="B68" s="436">
        <v>1112</v>
      </c>
      <c r="C68" s="470" t="s">
        <v>178</v>
      </c>
      <c r="D68" s="440">
        <v>0</v>
      </c>
      <c r="E68" s="440">
        <v>0</v>
      </c>
      <c r="F68" s="435">
        <v>0</v>
      </c>
      <c r="G68" s="435">
        <v>0</v>
      </c>
      <c r="H68" s="435">
        <v>0</v>
      </c>
      <c r="I68" s="435">
        <v>0</v>
      </c>
    </row>
    <row r="69" spans="1:9" s="432" customFormat="1" ht="39.950000000000003" customHeight="1" x14ac:dyDescent="0.15">
      <c r="A69" s="433"/>
      <c r="B69" s="436">
        <v>1113</v>
      </c>
      <c r="C69" s="470" t="s">
        <v>179</v>
      </c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</row>
    <row r="70" spans="1:9" s="432" customFormat="1" ht="39.950000000000003" customHeight="1" x14ac:dyDescent="0.15">
      <c r="A70" s="433"/>
      <c r="B70" s="436">
        <v>1114</v>
      </c>
      <c r="C70" s="470" t="s">
        <v>180</v>
      </c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</row>
    <row r="71" spans="1:9" s="432" customFormat="1" ht="39.950000000000003" customHeight="1" x14ac:dyDescent="0.15">
      <c r="A71" s="433"/>
      <c r="B71" s="436">
        <v>1115</v>
      </c>
      <c r="C71" s="470" t="s">
        <v>181</v>
      </c>
      <c r="D71" s="440">
        <v>0</v>
      </c>
      <c r="E71" s="440">
        <v>0</v>
      </c>
      <c r="F71" s="440">
        <v>0</v>
      </c>
      <c r="G71" s="440">
        <v>0</v>
      </c>
      <c r="H71" s="440">
        <v>0</v>
      </c>
      <c r="I71" s="440">
        <v>0</v>
      </c>
    </row>
    <row r="72" spans="1:9" s="432" customFormat="1" ht="39.950000000000003" customHeight="1" x14ac:dyDescent="0.15">
      <c r="A72" s="433"/>
      <c r="B72" s="436">
        <v>1116</v>
      </c>
      <c r="C72" s="470" t="s">
        <v>182</v>
      </c>
      <c r="D72" s="440">
        <v>0</v>
      </c>
      <c r="E72" s="440">
        <v>0</v>
      </c>
      <c r="F72" s="440">
        <v>0</v>
      </c>
      <c r="G72" s="440">
        <v>0</v>
      </c>
      <c r="H72" s="440">
        <v>0</v>
      </c>
      <c r="I72" s="440">
        <v>0</v>
      </c>
    </row>
    <row r="73" spans="1:9" s="432" customFormat="1" ht="39.950000000000003" customHeight="1" x14ac:dyDescent="0.15">
      <c r="A73" s="433"/>
      <c r="B73" s="436">
        <v>1117</v>
      </c>
      <c r="C73" s="470" t="s">
        <v>183</v>
      </c>
      <c r="D73" s="440">
        <v>0</v>
      </c>
      <c r="E73" s="440">
        <v>0</v>
      </c>
      <c r="F73" s="440">
        <v>0</v>
      </c>
      <c r="G73" s="440">
        <v>0</v>
      </c>
      <c r="H73" s="440">
        <v>0</v>
      </c>
      <c r="I73" s="440">
        <v>0</v>
      </c>
    </row>
    <row r="74" spans="1:9" s="432" customFormat="1" ht="39.950000000000003" customHeight="1" x14ac:dyDescent="0.15">
      <c r="A74" s="433"/>
      <c r="B74" s="436">
        <v>1118</v>
      </c>
      <c r="C74" s="470" t="s">
        <v>184</v>
      </c>
      <c r="D74" s="440">
        <v>0</v>
      </c>
      <c r="E74" s="440">
        <v>0</v>
      </c>
      <c r="F74" s="440">
        <v>0</v>
      </c>
      <c r="G74" s="440">
        <v>0</v>
      </c>
      <c r="H74" s="440">
        <v>0</v>
      </c>
      <c r="I74" s="440">
        <v>0</v>
      </c>
    </row>
    <row r="75" spans="1:9" s="432" customFormat="1" ht="39.950000000000003" customHeight="1" x14ac:dyDescent="0.15">
      <c r="A75" s="433"/>
      <c r="B75" s="436">
        <v>1119</v>
      </c>
      <c r="C75" s="470" t="s">
        <v>185</v>
      </c>
      <c r="D75" s="440">
        <v>0</v>
      </c>
      <c r="E75" s="440">
        <v>0</v>
      </c>
      <c r="F75" s="440">
        <v>0</v>
      </c>
      <c r="G75" s="440">
        <v>0</v>
      </c>
      <c r="H75" s="440">
        <v>0</v>
      </c>
      <c r="I75" s="440">
        <v>0</v>
      </c>
    </row>
    <row r="76" spans="1:9" s="432" customFormat="1" ht="39.950000000000003" customHeight="1" x14ac:dyDescent="0.15">
      <c r="A76" s="433"/>
      <c r="B76" s="436">
        <v>1121</v>
      </c>
      <c r="C76" s="470" t="s">
        <v>186</v>
      </c>
      <c r="D76" s="440">
        <v>1</v>
      </c>
      <c r="E76" s="440">
        <v>5</v>
      </c>
      <c r="F76" s="435" t="s">
        <v>702</v>
      </c>
      <c r="G76" s="435" t="s">
        <v>702</v>
      </c>
      <c r="H76" s="435" t="s">
        <v>702</v>
      </c>
      <c r="I76" s="435" t="s">
        <v>702</v>
      </c>
    </row>
    <row r="77" spans="1:9" s="432" customFormat="1" ht="39.950000000000003" customHeight="1" x14ac:dyDescent="0.15">
      <c r="A77" s="433"/>
      <c r="B77" s="436">
        <v>1122</v>
      </c>
      <c r="C77" s="470" t="s">
        <v>187</v>
      </c>
      <c r="D77" s="440">
        <v>0</v>
      </c>
      <c r="E77" s="440">
        <v>0</v>
      </c>
      <c r="F77" s="435">
        <v>0</v>
      </c>
      <c r="G77" s="435">
        <v>0</v>
      </c>
      <c r="H77" s="435">
        <v>0</v>
      </c>
      <c r="I77" s="435">
        <v>0</v>
      </c>
    </row>
    <row r="78" spans="1:9" s="432" customFormat="1" ht="39.950000000000003" customHeight="1" x14ac:dyDescent="0.15">
      <c r="A78" s="433"/>
      <c r="B78" s="436">
        <v>1123</v>
      </c>
      <c r="C78" s="470" t="s">
        <v>188</v>
      </c>
      <c r="D78" s="440">
        <v>0</v>
      </c>
      <c r="E78" s="440">
        <v>0</v>
      </c>
      <c r="F78" s="440">
        <v>0</v>
      </c>
      <c r="G78" s="440">
        <v>0</v>
      </c>
      <c r="H78" s="440">
        <v>0</v>
      </c>
      <c r="I78" s="440">
        <v>0</v>
      </c>
    </row>
    <row r="79" spans="1:9" s="432" customFormat="1" ht="39.950000000000003" customHeight="1" x14ac:dyDescent="0.15">
      <c r="A79" s="433"/>
      <c r="B79" s="436">
        <v>1124</v>
      </c>
      <c r="C79" s="470" t="s">
        <v>189</v>
      </c>
      <c r="D79" s="440">
        <v>1</v>
      </c>
      <c r="E79" s="440">
        <v>5</v>
      </c>
      <c r="F79" s="435" t="s">
        <v>702</v>
      </c>
      <c r="G79" s="435" t="s">
        <v>702</v>
      </c>
      <c r="H79" s="435" t="s">
        <v>702</v>
      </c>
      <c r="I79" s="435" t="s">
        <v>702</v>
      </c>
    </row>
    <row r="80" spans="1:9" s="432" customFormat="1" ht="39.950000000000003" customHeight="1" x14ac:dyDescent="0.15">
      <c r="A80" s="433"/>
      <c r="B80" s="436">
        <v>1125</v>
      </c>
      <c r="C80" s="470" t="s">
        <v>190</v>
      </c>
      <c r="D80" s="440">
        <v>0</v>
      </c>
      <c r="E80" s="440">
        <v>0</v>
      </c>
      <c r="F80" s="440">
        <v>0</v>
      </c>
      <c r="G80" s="440">
        <v>0</v>
      </c>
      <c r="H80" s="440">
        <v>0</v>
      </c>
      <c r="I80" s="440">
        <v>0</v>
      </c>
    </row>
    <row r="81" spans="1:9" s="432" customFormat="1" ht="39.950000000000003" customHeight="1" x14ac:dyDescent="0.15">
      <c r="A81" s="433"/>
      <c r="B81" s="436">
        <v>1129</v>
      </c>
      <c r="C81" s="469" t="s">
        <v>192</v>
      </c>
      <c r="D81" s="440">
        <v>0</v>
      </c>
      <c r="E81" s="440">
        <v>0</v>
      </c>
      <c r="F81" s="440">
        <v>0</v>
      </c>
      <c r="G81" s="440">
        <v>0</v>
      </c>
      <c r="H81" s="440">
        <v>0</v>
      </c>
      <c r="I81" s="440">
        <v>0</v>
      </c>
    </row>
    <row r="82" spans="1:9" s="432" customFormat="1" ht="39.950000000000003" customHeight="1" x14ac:dyDescent="0.15">
      <c r="A82" s="433"/>
      <c r="B82" s="436">
        <v>1131</v>
      </c>
      <c r="C82" s="469" t="s">
        <v>193</v>
      </c>
      <c r="D82" s="440">
        <v>0</v>
      </c>
      <c r="E82" s="440">
        <v>0</v>
      </c>
      <c r="F82" s="440">
        <v>0</v>
      </c>
      <c r="G82" s="440">
        <v>0</v>
      </c>
      <c r="H82" s="440">
        <v>0</v>
      </c>
      <c r="I82" s="440">
        <v>0</v>
      </c>
    </row>
    <row r="83" spans="1:9" s="432" customFormat="1" ht="39.950000000000003" customHeight="1" x14ac:dyDescent="0.15">
      <c r="A83" s="433"/>
      <c r="B83" s="436">
        <v>1132</v>
      </c>
      <c r="C83" s="469" t="s">
        <v>194</v>
      </c>
      <c r="D83" s="440">
        <v>0</v>
      </c>
      <c r="E83" s="440">
        <v>0</v>
      </c>
      <c r="F83" s="440">
        <v>0</v>
      </c>
      <c r="G83" s="440">
        <v>0</v>
      </c>
      <c r="H83" s="440">
        <v>0</v>
      </c>
      <c r="I83" s="440">
        <v>0</v>
      </c>
    </row>
    <row r="84" spans="1:9" s="432" customFormat="1" ht="39.950000000000003" customHeight="1" x14ac:dyDescent="0.15">
      <c r="A84" s="433"/>
      <c r="B84" s="436">
        <v>1133</v>
      </c>
      <c r="C84" s="469" t="s">
        <v>812</v>
      </c>
      <c r="D84" s="440">
        <v>0</v>
      </c>
      <c r="E84" s="440">
        <v>0</v>
      </c>
      <c r="F84" s="440">
        <v>0</v>
      </c>
      <c r="G84" s="440">
        <v>0</v>
      </c>
      <c r="H84" s="440">
        <v>0</v>
      </c>
      <c r="I84" s="440">
        <v>0</v>
      </c>
    </row>
    <row r="85" spans="1:9" s="432" customFormat="1" ht="39.950000000000003" customHeight="1" x14ac:dyDescent="0.15">
      <c r="A85" s="433"/>
      <c r="B85" s="436">
        <v>1141</v>
      </c>
      <c r="C85" s="469" t="s">
        <v>196</v>
      </c>
      <c r="D85" s="440">
        <v>0</v>
      </c>
      <c r="E85" s="440">
        <v>0</v>
      </c>
      <c r="F85" s="440">
        <v>0</v>
      </c>
      <c r="G85" s="440">
        <v>0</v>
      </c>
      <c r="H85" s="440">
        <v>0</v>
      </c>
      <c r="I85" s="440">
        <v>0</v>
      </c>
    </row>
    <row r="86" spans="1:9" s="432" customFormat="1" ht="39.950000000000003" customHeight="1" x14ac:dyDescent="0.15">
      <c r="A86" s="433"/>
      <c r="B86" s="436">
        <v>1142</v>
      </c>
      <c r="C86" s="469" t="s">
        <v>197</v>
      </c>
      <c r="D86" s="440">
        <v>0</v>
      </c>
      <c r="E86" s="440">
        <v>0</v>
      </c>
      <c r="F86" s="440">
        <v>0</v>
      </c>
      <c r="G86" s="440">
        <v>0</v>
      </c>
      <c r="H86" s="440">
        <v>0</v>
      </c>
      <c r="I86" s="440">
        <v>0</v>
      </c>
    </row>
    <row r="87" spans="1:9" s="432" customFormat="1" ht="39.950000000000003" customHeight="1" x14ac:dyDescent="0.15">
      <c r="A87" s="433"/>
      <c r="B87" s="436">
        <v>1143</v>
      </c>
      <c r="C87" s="469" t="s">
        <v>198</v>
      </c>
      <c r="D87" s="440">
        <v>0</v>
      </c>
      <c r="E87" s="440">
        <v>0</v>
      </c>
      <c r="F87" s="440">
        <v>0</v>
      </c>
      <c r="G87" s="440">
        <v>0</v>
      </c>
      <c r="H87" s="440">
        <v>0</v>
      </c>
      <c r="I87" s="440">
        <v>0</v>
      </c>
    </row>
    <row r="88" spans="1:9" s="432" customFormat="1" ht="39.950000000000003" customHeight="1" x14ac:dyDescent="0.15">
      <c r="A88" s="433"/>
      <c r="B88" s="436">
        <v>1144</v>
      </c>
      <c r="C88" s="469" t="s">
        <v>199</v>
      </c>
      <c r="D88" s="440">
        <v>0</v>
      </c>
      <c r="E88" s="440">
        <v>0</v>
      </c>
      <c r="F88" s="440">
        <v>0</v>
      </c>
      <c r="G88" s="440">
        <v>0</v>
      </c>
      <c r="H88" s="440">
        <v>0</v>
      </c>
      <c r="I88" s="440">
        <v>0</v>
      </c>
    </row>
    <row r="89" spans="1:9" s="432" customFormat="1" ht="39.950000000000003" customHeight="1" x14ac:dyDescent="0.15">
      <c r="A89" s="433"/>
      <c r="B89" s="436">
        <v>1145</v>
      </c>
      <c r="C89" s="469" t="s">
        <v>200</v>
      </c>
      <c r="D89" s="440">
        <v>4</v>
      </c>
      <c r="E89" s="440">
        <v>48</v>
      </c>
      <c r="F89" s="440">
        <v>12359</v>
      </c>
      <c r="G89" s="440">
        <v>10038</v>
      </c>
      <c r="H89" s="440">
        <v>20388</v>
      </c>
      <c r="I89" s="440">
        <v>9408</v>
      </c>
    </row>
    <row r="90" spans="1:9" s="432" customFormat="1" ht="39.950000000000003" customHeight="1" x14ac:dyDescent="0.15">
      <c r="A90" s="433"/>
      <c r="B90" s="436">
        <v>1146</v>
      </c>
      <c r="C90" s="469" t="s">
        <v>201</v>
      </c>
      <c r="D90" s="440">
        <v>0</v>
      </c>
      <c r="E90" s="435">
        <v>0</v>
      </c>
      <c r="F90" s="435">
        <v>0</v>
      </c>
      <c r="G90" s="435">
        <v>0</v>
      </c>
      <c r="H90" s="435">
        <v>0</v>
      </c>
      <c r="I90" s="435">
        <v>0</v>
      </c>
    </row>
    <row r="91" spans="1:9" s="432" customFormat="1" ht="39.950000000000003" customHeight="1" x14ac:dyDescent="0.15">
      <c r="A91" s="433"/>
      <c r="B91" s="436">
        <v>1147</v>
      </c>
      <c r="C91" s="469" t="s">
        <v>202</v>
      </c>
      <c r="D91" s="440">
        <v>0</v>
      </c>
      <c r="E91" s="440">
        <v>0</v>
      </c>
      <c r="F91" s="440">
        <v>0</v>
      </c>
      <c r="G91" s="440">
        <v>0</v>
      </c>
      <c r="H91" s="440">
        <v>0</v>
      </c>
      <c r="I91" s="440">
        <v>0</v>
      </c>
    </row>
    <row r="92" spans="1:9" s="432" customFormat="1" ht="39.950000000000003" customHeight="1" x14ac:dyDescent="0.15">
      <c r="A92" s="433"/>
      <c r="B92" s="436">
        <v>1148</v>
      </c>
      <c r="C92" s="469" t="s">
        <v>203</v>
      </c>
      <c r="D92" s="440">
        <v>1</v>
      </c>
      <c r="E92" s="435">
        <v>15</v>
      </c>
      <c r="F92" s="435" t="s">
        <v>702</v>
      </c>
      <c r="G92" s="435" t="s">
        <v>702</v>
      </c>
      <c r="H92" s="435" t="s">
        <v>702</v>
      </c>
      <c r="I92" s="435" t="s">
        <v>702</v>
      </c>
    </row>
    <row r="93" spans="1:9" s="432" customFormat="1" ht="39.950000000000003" customHeight="1" x14ac:dyDescent="0.15">
      <c r="A93" s="433"/>
      <c r="B93" s="436">
        <v>1151</v>
      </c>
      <c r="C93" s="469" t="s">
        <v>813</v>
      </c>
      <c r="D93" s="440">
        <v>4</v>
      </c>
      <c r="E93" s="440">
        <v>96</v>
      </c>
      <c r="F93" s="440">
        <v>35920</v>
      </c>
      <c r="G93" s="440">
        <v>55472</v>
      </c>
      <c r="H93" s="440">
        <v>155893</v>
      </c>
      <c r="I93" s="440">
        <v>90404</v>
      </c>
    </row>
    <row r="94" spans="1:9" s="432" customFormat="1" ht="39.950000000000003" customHeight="1" x14ac:dyDescent="0.15">
      <c r="A94" s="433"/>
      <c r="B94" s="436">
        <v>1152</v>
      </c>
      <c r="C94" s="469" t="s">
        <v>205</v>
      </c>
      <c r="D94" s="435">
        <v>11</v>
      </c>
      <c r="E94" s="435">
        <v>208</v>
      </c>
      <c r="F94" s="435">
        <v>75423</v>
      </c>
      <c r="G94" s="435">
        <v>164434</v>
      </c>
      <c r="H94" s="435">
        <v>378982</v>
      </c>
      <c r="I94" s="435">
        <v>178642</v>
      </c>
    </row>
    <row r="95" spans="1:9" s="432" customFormat="1" ht="39.950000000000003" customHeight="1" x14ac:dyDescent="0.15">
      <c r="A95" s="433"/>
      <c r="B95" s="436">
        <v>1153</v>
      </c>
      <c r="C95" s="469" t="s">
        <v>206</v>
      </c>
      <c r="D95" s="440">
        <v>0</v>
      </c>
      <c r="E95" s="440">
        <v>0</v>
      </c>
      <c r="F95" s="440">
        <v>0</v>
      </c>
      <c r="G95" s="440">
        <v>0</v>
      </c>
      <c r="H95" s="440">
        <v>0</v>
      </c>
      <c r="I95" s="440">
        <v>0</v>
      </c>
    </row>
    <row r="96" spans="1:9" s="432" customFormat="1" ht="39.950000000000003" customHeight="1" x14ac:dyDescent="0.15">
      <c r="A96" s="433"/>
      <c r="B96" s="436">
        <v>1154</v>
      </c>
      <c r="C96" s="469" t="s">
        <v>207</v>
      </c>
      <c r="D96" s="440">
        <v>0</v>
      </c>
      <c r="E96" s="440">
        <v>0</v>
      </c>
      <c r="F96" s="440">
        <v>0</v>
      </c>
      <c r="G96" s="440">
        <v>0</v>
      </c>
      <c r="H96" s="440">
        <v>0</v>
      </c>
      <c r="I96" s="440">
        <v>0</v>
      </c>
    </row>
    <row r="97" spans="1:9" s="432" customFormat="1" ht="39.950000000000003" customHeight="1" x14ac:dyDescent="0.15">
      <c r="A97" s="433"/>
      <c r="B97" s="436">
        <v>1155</v>
      </c>
      <c r="C97" s="469" t="s">
        <v>208</v>
      </c>
      <c r="D97" s="440">
        <v>0</v>
      </c>
      <c r="E97" s="440">
        <v>0</v>
      </c>
      <c r="F97" s="440">
        <v>0</v>
      </c>
      <c r="G97" s="440">
        <v>0</v>
      </c>
      <c r="H97" s="440">
        <v>0</v>
      </c>
      <c r="I97" s="440">
        <v>0</v>
      </c>
    </row>
    <row r="98" spans="1:9" s="432" customFormat="1" ht="39.950000000000003" customHeight="1" x14ac:dyDescent="0.15">
      <c r="A98" s="433"/>
      <c r="B98" s="436">
        <v>1156</v>
      </c>
      <c r="C98" s="469" t="s">
        <v>209</v>
      </c>
      <c r="D98" s="440">
        <v>0</v>
      </c>
      <c r="E98" s="440">
        <v>0</v>
      </c>
      <c r="F98" s="440">
        <v>0</v>
      </c>
      <c r="G98" s="440">
        <v>0</v>
      </c>
      <c r="H98" s="440">
        <v>0</v>
      </c>
      <c r="I98" s="440">
        <v>0</v>
      </c>
    </row>
    <row r="99" spans="1:9" s="432" customFormat="1" ht="39.950000000000003" customHeight="1" x14ac:dyDescent="0.15">
      <c r="A99" s="433"/>
      <c r="B99" s="436">
        <v>1157</v>
      </c>
      <c r="C99" s="469" t="s">
        <v>210</v>
      </c>
      <c r="D99" s="440">
        <v>1</v>
      </c>
      <c r="E99" s="440">
        <v>4</v>
      </c>
      <c r="F99" s="435" t="s">
        <v>702</v>
      </c>
      <c r="G99" s="435" t="s">
        <v>702</v>
      </c>
      <c r="H99" s="435" t="s">
        <v>702</v>
      </c>
      <c r="I99" s="435" t="s">
        <v>702</v>
      </c>
    </row>
    <row r="100" spans="1:9" s="432" customFormat="1" ht="39.950000000000003" customHeight="1" x14ac:dyDescent="0.15">
      <c r="A100" s="433"/>
      <c r="B100" s="436">
        <v>1158</v>
      </c>
      <c r="C100" s="469" t="s">
        <v>211</v>
      </c>
      <c r="D100" s="440">
        <v>0</v>
      </c>
      <c r="E100" s="440">
        <v>0</v>
      </c>
      <c r="F100" s="440">
        <v>0</v>
      </c>
      <c r="G100" s="440">
        <v>0</v>
      </c>
      <c r="H100" s="440">
        <v>0</v>
      </c>
      <c r="I100" s="440">
        <v>0</v>
      </c>
    </row>
    <row r="101" spans="1:9" s="432" customFormat="1" ht="39.950000000000003" customHeight="1" x14ac:dyDescent="0.15">
      <c r="A101" s="433"/>
      <c r="B101" s="436">
        <v>1159</v>
      </c>
      <c r="C101" s="469" t="s">
        <v>212</v>
      </c>
      <c r="D101" s="440">
        <v>2</v>
      </c>
      <c r="E101" s="435">
        <v>17</v>
      </c>
      <c r="F101" s="435" t="s">
        <v>702</v>
      </c>
      <c r="G101" s="435" t="s">
        <v>702</v>
      </c>
      <c r="H101" s="435" t="s">
        <v>702</v>
      </c>
      <c r="I101" s="435" t="s">
        <v>702</v>
      </c>
    </row>
    <row r="102" spans="1:9" s="432" customFormat="1" ht="39.950000000000003" customHeight="1" x14ac:dyDescent="0.15">
      <c r="A102" s="433"/>
      <c r="B102" s="436">
        <v>1161</v>
      </c>
      <c r="C102" s="469" t="s">
        <v>213</v>
      </c>
      <c r="D102" s="440">
        <v>8</v>
      </c>
      <c r="E102" s="440">
        <v>182</v>
      </c>
      <c r="F102" s="440">
        <v>38701</v>
      </c>
      <c r="G102" s="440">
        <v>102761</v>
      </c>
      <c r="H102" s="440">
        <v>220922</v>
      </c>
      <c r="I102" s="440">
        <v>107383</v>
      </c>
    </row>
    <row r="103" spans="1:9" s="432" customFormat="1" ht="39.950000000000003" customHeight="1" x14ac:dyDescent="0.15">
      <c r="A103" s="433"/>
      <c r="B103" s="436">
        <v>1162</v>
      </c>
      <c r="C103" s="469" t="s">
        <v>214</v>
      </c>
      <c r="D103" s="440">
        <v>13</v>
      </c>
      <c r="E103" s="440">
        <v>299</v>
      </c>
      <c r="F103" s="440">
        <v>58327</v>
      </c>
      <c r="G103" s="440">
        <v>78890</v>
      </c>
      <c r="H103" s="440">
        <v>161016</v>
      </c>
      <c r="I103" s="440">
        <v>72694</v>
      </c>
    </row>
    <row r="104" spans="1:9" s="432" customFormat="1" ht="39.950000000000003" customHeight="1" x14ac:dyDescent="0.15">
      <c r="A104" s="433"/>
      <c r="B104" s="436">
        <v>1163</v>
      </c>
      <c r="C104" s="469" t="s">
        <v>215</v>
      </c>
      <c r="D104" s="440">
        <v>0</v>
      </c>
      <c r="E104" s="440">
        <v>0</v>
      </c>
      <c r="F104" s="440">
        <v>0</v>
      </c>
      <c r="G104" s="440">
        <v>0</v>
      </c>
      <c r="H104" s="440">
        <v>0</v>
      </c>
      <c r="I104" s="440">
        <v>0</v>
      </c>
    </row>
    <row r="105" spans="1:9" s="432" customFormat="1" ht="39.950000000000003" customHeight="1" x14ac:dyDescent="0.15">
      <c r="A105" s="433"/>
      <c r="B105" s="436">
        <v>1164</v>
      </c>
      <c r="C105" s="469" t="s">
        <v>781</v>
      </c>
      <c r="D105" s="440">
        <v>1</v>
      </c>
      <c r="E105" s="440">
        <v>13</v>
      </c>
      <c r="F105" s="435" t="s">
        <v>702</v>
      </c>
      <c r="G105" s="435" t="s">
        <v>702</v>
      </c>
      <c r="H105" s="435" t="s">
        <v>702</v>
      </c>
      <c r="I105" s="435" t="s">
        <v>702</v>
      </c>
    </row>
    <row r="106" spans="1:9" s="432" customFormat="1" ht="39.950000000000003" customHeight="1" x14ac:dyDescent="0.15">
      <c r="A106" s="433"/>
      <c r="B106" s="436">
        <v>1165</v>
      </c>
      <c r="C106" s="469" t="s">
        <v>217</v>
      </c>
      <c r="D106" s="440">
        <v>16</v>
      </c>
      <c r="E106" s="435">
        <v>675</v>
      </c>
      <c r="F106" s="435">
        <v>76921</v>
      </c>
      <c r="G106" s="435">
        <v>139890</v>
      </c>
      <c r="H106" s="435">
        <v>390335</v>
      </c>
      <c r="I106" s="435">
        <v>225439</v>
      </c>
    </row>
    <row r="107" spans="1:9" s="432" customFormat="1" ht="39.950000000000003" customHeight="1" x14ac:dyDescent="0.15">
      <c r="A107" s="433"/>
      <c r="B107" s="436">
        <v>1166</v>
      </c>
      <c r="C107" s="469" t="s">
        <v>218</v>
      </c>
      <c r="D107" s="440">
        <v>0</v>
      </c>
      <c r="E107" s="440">
        <v>0</v>
      </c>
      <c r="F107" s="440">
        <v>0</v>
      </c>
      <c r="G107" s="440">
        <v>0</v>
      </c>
      <c r="H107" s="440">
        <v>0</v>
      </c>
      <c r="I107" s="440">
        <v>0</v>
      </c>
    </row>
    <row r="108" spans="1:9" s="432" customFormat="1" ht="39.950000000000003" customHeight="1" x14ac:dyDescent="0.15">
      <c r="A108" s="433"/>
      <c r="B108" s="436">
        <v>1167</v>
      </c>
      <c r="C108" s="469" t="s">
        <v>219</v>
      </c>
      <c r="D108" s="440">
        <v>2</v>
      </c>
      <c r="E108" s="440">
        <v>71</v>
      </c>
      <c r="F108" s="435" t="s">
        <v>702</v>
      </c>
      <c r="G108" s="435" t="s">
        <v>702</v>
      </c>
      <c r="H108" s="435" t="s">
        <v>702</v>
      </c>
      <c r="I108" s="435" t="s">
        <v>702</v>
      </c>
    </row>
    <row r="109" spans="1:9" s="432" customFormat="1" ht="39.950000000000003" customHeight="1" x14ac:dyDescent="0.15">
      <c r="A109" s="433"/>
      <c r="B109" s="436">
        <v>1168</v>
      </c>
      <c r="C109" s="469" t="s">
        <v>220</v>
      </c>
      <c r="D109" s="440">
        <v>0</v>
      </c>
      <c r="E109" s="440">
        <v>0</v>
      </c>
      <c r="F109" s="435">
        <v>0</v>
      </c>
      <c r="G109" s="435">
        <v>0</v>
      </c>
      <c r="H109" s="435">
        <v>0</v>
      </c>
      <c r="I109" s="435">
        <v>0</v>
      </c>
    </row>
    <row r="110" spans="1:9" s="432" customFormat="1" ht="39.950000000000003" customHeight="1" x14ac:dyDescent="0.15">
      <c r="A110" s="433"/>
      <c r="B110" s="436">
        <v>1169</v>
      </c>
      <c r="C110" s="469" t="s">
        <v>221</v>
      </c>
      <c r="D110" s="440">
        <v>2</v>
      </c>
      <c r="E110" s="435">
        <v>30</v>
      </c>
      <c r="F110" s="435" t="s">
        <v>702</v>
      </c>
      <c r="G110" s="435" t="s">
        <v>702</v>
      </c>
      <c r="H110" s="435" t="s">
        <v>702</v>
      </c>
      <c r="I110" s="435" t="s">
        <v>702</v>
      </c>
    </row>
    <row r="111" spans="1:9" s="432" customFormat="1" ht="39.950000000000003" customHeight="1" x14ac:dyDescent="0.15">
      <c r="A111" s="433"/>
      <c r="B111" s="436">
        <v>1171</v>
      </c>
      <c r="C111" s="469" t="s">
        <v>222</v>
      </c>
      <c r="D111" s="440">
        <v>0</v>
      </c>
      <c r="E111" s="440">
        <v>0</v>
      </c>
      <c r="F111" s="440">
        <v>0</v>
      </c>
      <c r="G111" s="440">
        <v>0</v>
      </c>
      <c r="H111" s="440">
        <v>0</v>
      </c>
      <c r="I111" s="440">
        <v>0</v>
      </c>
    </row>
    <row r="112" spans="1:9" s="432" customFormat="1" ht="39.950000000000003" customHeight="1" x14ac:dyDescent="0.15">
      <c r="A112" s="433"/>
      <c r="B112" s="436">
        <v>1172</v>
      </c>
      <c r="C112" s="469" t="s">
        <v>223</v>
      </c>
      <c r="D112" s="440">
        <v>0</v>
      </c>
      <c r="E112" s="440">
        <v>0</v>
      </c>
      <c r="F112" s="440">
        <v>0</v>
      </c>
      <c r="G112" s="440">
        <v>0</v>
      </c>
      <c r="H112" s="440">
        <v>0</v>
      </c>
      <c r="I112" s="440">
        <v>0</v>
      </c>
    </row>
    <row r="113" spans="1:9" s="432" customFormat="1" ht="39.950000000000003" customHeight="1" x14ac:dyDescent="0.15">
      <c r="A113" s="433"/>
      <c r="B113" s="436">
        <v>1173</v>
      </c>
      <c r="C113" s="469" t="s">
        <v>224</v>
      </c>
      <c r="D113" s="440">
        <v>0</v>
      </c>
      <c r="E113" s="440">
        <v>0</v>
      </c>
      <c r="F113" s="440">
        <v>0</v>
      </c>
      <c r="G113" s="440">
        <v>0</v>
      </c>
      <c r="H113" s="440">
        <v>0</v>
      </c>
      <c r="I113" s="440">
        <v>0</v>
      </c>
    </row>
    <row r="114" spans="1:9" s="432" customFormat="1" ht="39.950000000000003" customHeight="1" x14ac:dyDescent="0.15">
      <c r="A114" s="433"/>
      <c r="B114" s="436">
        <v>1174</v>
      </c>
      <c r="C114" s="469" t="s">
        <v>225</v>
      </c>
      <c r="D114" s="440">
        <v>1</v>
      </c>
      <c r="E114" s="435">
        <v>6</v>
      </c>
      <c r="F114" s="435" t="s">
        <v>702</v>
      </c>
      <c r="G114" s="435" t="s">
        <v>702</v>
      </c>
      <c r="H114" s="435" t="s">
        <v>702</v>
      </c>
      <c r="I114" s="435" t="s">
        <v>702</v>
      </c>
    </row>
    <row r="115" spans="1:9" s="432" customFormat="1" ht="39.950000000000003" customHeight="1" x14ac:dyDescent="0.15">
      <c r="A115" s="433"/>
      <c r="B115" s="436">
        <v>1181</v>
      </c>
      <c r="C115" s="469" t="s">
        <v>226</v>
      </c>
      <c r="D115" s="440">
        <v>3</v>
      </c>
      <c r="E115" s="440">
        <v>46</v>
      </c>
      <c r="F115" s="440">
        <v>12022</v>
      </c>
      <c r="G115" s="440">
        <v>10326</v>
      </c>
      <c r="H115" s="440">
        <v>26864</v>
      </c>
      <c r="I115" s="440">
        <v>15034</v>
      </c>
    </row>
    <row r="116" spans="1:9" s="432" customFormat="1" ht="39.950000000000003" customHeight="1" x14ac:dyDescent="0.15">
      <c r="A116" s="433"/>
      <c r="B116" s="436">
        <v>1182</v>
      </c>
      <c r="C116" s="469" t="s">
        <v>227</v>
      </c>
      <c r="D116" s="440">
        <v>0</v>
      </c>
      <c r="E116" s="440">
        <v>0</v>
      </c>
      <c r="F116" s="440">
        <v>0</v>
      </c>
      <c r="G116" s="440">
        <v>0</v>
      </c>
      <c r="H116" s="440">
        <v>0</v>
      </c>
      <c r="I116" s="440">
        <v>0</v>
      </c>
    </row>
    <row r="117" spans="1:9" s="432" customFormat="1" ht="39.950000000000003" customHeight="1" x14ac:dyDescent="0.15">
      <c r="A117" s="433"/>
      <c r="B117" s="436">
        <v>1183</v>
      </c>
      <c r="C117" s="469" t="s">
        <v>228</v>
      </c>
      <c r="D117" s="440">
        <v>0</v>
      </c>
      <c r="E117" s="440">
        <v>0</v>
      </c>
      <c r="F117" s="440">
        <v>0</v>
      </c>
      <c r="G117" s="440">
        <v>0</v>
      </c>
      <c r="H117" s="440">
        <v>0</v>
      </c>
      <c r="I117" s="440">
        <v>0</v>
      </c>
    </row>
    <row r="118" spans="1:9" s="432" customFormat="1" ht="39.950000000000003" customHeight="1" x14ac:dyDescent="0.15">
      <c r="A118" s="433"/>
      <c r="B118" s="436">
        <v>1184</v>
      </c>
      <c r="C118" s="469" t="s">
        <v>229</v>
      </c>
      <c r="D118" s="440">
        <v>0</v>
      </c>
      <c r="E118" s="440">
        <v>0</v>
      </c>
      <c r="F118" s="440">
        <v>0</v>
      </c>
      <c r="G118" s="440">
        <v>0</v>
      </c>
      <c r="H118" s="440">
        <v>0</v>
      </c>
      <c r="I118" s="440">
        <v>0</v>
      </c>
    </row>
    <row r="119" spans="1:9" s="432" customFormat="1" ht="39.950000000000003" customHeight="1" x14ac:dyDescent="0.15">
      <c r="A119" s="433"/>
      <c r="B119" s="436">
        <v>1185</v>
      </c>
      <c r="C119" s="469" t="s">
        <v>230</v>
      </c>
      <c r="D119" s="440">
        <v>0</v>
      </c>
      <c r="E119" s="440">
        <v>0</v>
      </c>
      <c r="F119" s="440">
        <v>0</v>
      </c>
      <c r="G119" s="440">
        <v>0</v>
      </c>
      <c r="H119" s="440">
        <v>0</v>
      </c>
      <c r="I119" s="440">
        <v>0</v>
      </c>
    </row>
    <row r="120" spans="1:9" s="432" customFormat="1" ht="39.950000000000003" customHeight="1" x14ac:dyDescent="0.15">
      <c r="A120" s="433"/>
      <c r="B120" s="436">
        <v>1186</v>
      </c>
      <c r="C120" s="469" t="s">
        <v>231</v>
      </c>
      <c r="D120" s="440">
        <v>2</v>
      </c>
      <c r="E120" s="440">
        <v>11</v>
      </c>
      <c r="F120" s="435" t="s">
        <v>702</v>
      </c>
      <c r="G120" s="435" t="s">
        <v>702</v>
      </c>
      <c r="H120" s="435" t="s">
        <v>702</v>
      </c>
      <c r="I120" s="435" t="s">
        <v>702</v>
      </c>
    </row>
    <row r="121" spans="1:9" s="432" customFormat="1" ht="39.950000000000003" customHeight="1" x14ac:dyDescent="0.15">
      <c r="A121" s="433"/>
      <c r="B121" s="436">
        <v>1189</v>
      </c>
      <c r="C121" s="469" t="s">
        <v>232</v>
      </c>
      <c r="D121" s="440">
        <v>3</v>
      </c>
      <c r="E121" s="440">
        <v>27</v>
      </c>
      <c r="F121" s="435">
        <v>6444</v>
      </c>
      <c r="G121" s="435">
        <v>13776</v>
      </c>
      <c r="H121" s="435">
        <v>25687</v>
      </c>
      <c r="I121" s="435">
        <v>10939</v>
      </c>
    </row>
    <row r="122" spans="1:9" s="432" customFormat="1" ht="39.950000000000003" customHeight="1" x14ac:dyDescent="0.15">
      <c r="A122" s="433"/>
      <c r="B122" s="436">
        <v>1191</v>
      </c>
      <c r="C122" s="469" t="s">
        <v>233</v>
      </c>
      <c r="D122" s="440">
        <v>5</v>
      </c>
      <c r="E122" s="440">
        <v>125</v>
      </c>
      <c r="F122" s="440">
        <v>26556</v>
      </c>
      <c r="G122" s="440">
        <v>77715</v>
      </c>
      <c r="H122" s="440">
        <v>184785</v>
      </c>
      <c r="I122" s="440">
        <v>95769</v>
      </c>
    </row>
    <row r="123" spans="1:9" s="432" customFormat="1" ht="39.950000000000003" customHeight="1" x14ac:dyDescent="0.15">
      <c r="A123" s="433"/>
      <c r="B123" s="436">
        <v>1192</v>
      </c>
      <c r="C123" s="469" t="s">
        <v>234</v>
      </c>
      <c r="D123" s="440">
        <v>0</v>
      </c>
      <c r="E123" s="440">
        <v>0</v>
      </c>
      <c r="F123" s="440">
        <v>0</v>
      </c>
      <c r="G123" s="440">
        <v>0</v>
      </c>
      <c r="H123" s="440">
        <v>0</v>
      </c>
      <c r="I123" s="440">
        <v>0</v>
      </c>
    </row>
    <row r="124" spans="1:9" s="432" customFormat="1" ht="39.950000000000003" customHeight="1" x14ac:dyDescent="0.15">
      <c r="A124" s="433"/>
      <c r="B124" s="436">
        <v>1193</v>
      </c>
      <c r="C124" s="469" t="s">
        <v>235</v>
      </c>
      <c r="D124" s="440">
        <v>0</v>
      </c>
      <c r="E124" s="440">
        <v>0</v>
      </c>
      <c r="F124" s="435">
        <v>0</v>
      </c>
      <c r="G124" s="435">
        <v>0</v>
      </c>
      <c r="H124" s="435">
        <v>0</v>
      </c>
      <c r="I124" s="435">
        <v>0</v>
      </c>
    </row>
    <row r="125" spans="1:9" s="432" customFormat="1" ht="39.950000000000003" customHeight="1" x14ac:dyDescent="0.15">
      <c r="A125" s="433"/>
      <c r="B125" s="436">
        <v>1194</v>
      </c>
      <c r="C125" s="469" t="s">
        <v>236</v>
      </c>
      <c r="D125" s="440">
        <v>24</v>
      </c>
      <c r="E125" s="440">
        <v>250</v>
      </c>
      <c r="F125" s="440">
        <v>74423</v>
      </c>
      <c r="G125" s="440">
        <v>130243</v>
      </c>
      <c r="H125" s="440">
        <v>297025</v>
      </c>
      <c r="I125" s="440">
        <v>139758</v>
      </c>
    </row>
    <row r="126" spans="1:9" s="432" customFormat="1" ht="39.950000000000003" customHeight="1" x14ac:dyDescent="0.15">
      <c r="A126" s="433"/>
      <c r="B126" s="436">
        <v>1195</v>
      </c>
      <c r="C126" s="469" t="s">
        <v>237</v>
      </c>
      <c r="D126" s="440">
        <v>4</v>
      </c>
      <c r="E126" s="440">
        <v>59</v>
      </c>
      <c r="F126" s="435">
        <v>13170</v>
      </c>
      <c r="G126" s="435">
        <v>86772</v>
      </c>
      <c r="H126" s="435">
        <v>123125</v>
      </c>
      <c r="I126" s="435">
        <v>29271</v>
      </c>
    </row>
    <row r="127" spans="1:9" s="432" customFormat="1" ht="39.950000000000003" customHeight="1" x14ac:dyDescent="0.15">
      <c r="A127" s="433"/>
      <c r="B127" s="436">
        <v>1196</v>
      </c>
      <c r="C127" s="469" t="s">
        <v>238</v>
      </c>
      <c r="D127" s="440">
        <v>4</v>
      </c>
      <c r="E127" s="440">
        <v>23</v>
      </c>
      <c r="F127" s="440">
        <v>4571</v>
      </c>
      <c r="G127" s="440">
        <v>1424</v>
      </c>
      <c r="H127" s="440">
        <v>9033</v>
      </c>
      <c r="I127" s="440">
        <v>6918</v>
      </c>
    </row>
    <row r="128" spans="1:9" s="432" customFormat="1" ht="39.950000000000003" customHeight="1" x14ac:dyDescent="0.15">
      <c r="A128" s="433"/>
      <c r="B128" s="436">
        <v>1197</v>
      </c>
      <c r="C128" s="469" t="s">
        <v>239</v>
      </c>
      <c r="D128" s="440">
        <v>0</v>
      </c>
      <c r="E128" s="440">
        <v>0</v>
      </c>
      <c r="F128" s="440">
        <v>0</v>
      </c>
      <c r="G128" s="440">
        <v>0</v>
      </c>
      <c r="H128" s="440">
        <v>0</v>
      </c>
      <c r="I128" s="440">
        <v>0</v>
      </c>
    </row>
    <row r="129" spans="1:11" s="432" customFormat="1" ht="39.950000000000003" customHeight="1" x14ac:dyDescent="0.15">
      <c r="A129" s="433"/>
      <c r="B129" s="436">
        <v>1198</v>
      </c>
      <c r="C129" s="469" t="s">
        <v>240</v>
      </c>
      <c r="D129" s="440">
        <v>1</v>
      </c>
      <c r="E129" s="440">
        <v>11</v>
      </c>
      <c r="F129" s="435" t="s">
        <v>702</v>
      </c>
      <c r="G129" s="435" t="s">
        <v>702</v>
      </c>
      <c r="H129" s="435" t="s">
        <v>702</v>
      </c>
      <c r="I129" s="435" t="s">
        <v>702</v>
      </c>
    </row>
    <row r="130" spans="1:11" s="432" customFormat="1" ht="39.950000000000003" customHeight="1" x14ac:dyDescent="0.15">
      <c r="A130" s="433"/>
      <c r="B130" s="436">
        <v>1199</v>
      </c>
      <c r="C130" s="469" t="s">
        <v>241</v>
      </c>
      <c r="D130" s="440">
        <v>18</v>
      </c>
      <c r="E130" s="440">
        <v>242</v>
      </c>
      <c r="F130" s="440">
        <v>53896</v>
      </c>
      <c r="G130" s="440">
        <v>60071</v>
      </c>
      <c r="H130" s="440">
        <v>176318</v>
      </c>
      <c r="I130" s="440">
        <v>103875</v>
      </c>
    </row>
    <row r="131" spans="1:11" s="432" customFormat="1" ht="39.950000000000003" customHeight="1" x14ac:dyDescent="0.15">
      <c r="A131" s="433"/>
      <c r="B131" s="436"/>
      <c r="C131" s="469"/>
      <c r="D131" s="440"/>
      <c r="E131" s="440"/>
      <c r="F131" s="440"/>
      <c r="G131" s="440"/>
      <c r="H131" s="440"/>
      <c r="I131" s="440"/>
    </row>
    <row r="132" spans="1:11" s="432" customFormat="1" ht="39.950000000000003" customHeight="1" x14ac:dyDescent="0.15">
      <c r="A132" s="436">
        <v>12</v>
      </c>
      <c r="B132" s="511" t="s">
        <v>242</v>
      </c>
      <c r="C132" s="512"/>
      <c r="D132" s="440">
        <v>310</v>
      </c>
      <c r="E132" s="440">
        <v>5995</v>
      </c>
      <c r="F132" s="440">
        <v>2079440</v>
      </c>
      <c r="G132" s="440">
        <v>9826034</v>
      </c>
      <c r="H132" s="440">
        <v>15855323</v>
      </c>
      <c r="I132" s="440">
        <v>5147406</v>
      </c>
    </row>
    <row r="133" spans="1:11" s="432" customFormat="1" ht="39.950000000000003" customHeight="1" x14ac:dyDescent="0.15">
      <c r="A133" s="433"/>
      <c r="B133" s="436">
        <v>1211</v>
      </c>
      <c r="C133" s="469" t="s">
        <v>243</v>
      </c>
      <c r="D133" s="440">
        <v>137</v>
      </c>
      <c r="E133" s="440">
        <v>2545</v>
      </c>
      <c r="F133" s="440">
        <v>868791</v>
      </c>
      <c r="G133" s="440">
        <v>3571322</v>
      </c>
      <c r="H133" s="440">
        <v>5994347</v>
      </c>
      <c r="I133" s="440">
        <v>2090501</v>
      </c>
    </row>
    <row r="134" spans="1:11" s="432" customFormat="1" ht="39.950000000000003" customHeight="1" x14ac:dyDescent="0.15">
      <c r="A134" s="433"/>
      <c r="B134" s="436">
        <v>1212</v>
      </c>
      <c r="C134" s="469" t="s">
        <v>244</v>
      </c>
      <c r="D134" s="440">
        <v>11</v>
      </c>
      <c r="E134" s="440">
        <v>460</v>
      </c>
      <c r="F134" s="440">
        <v>172305</v>
      </c>
      <c r="G134" s="440">
        <v>766816</v>
      </c>
      <c r="H134" s="440">
        <v>918232</v>
      </c>
      <c r="I134" s="440">
        <v>121904</v>
      </c>
    </row>
    <row r="135" spans="1:11" s="432" customFormat="1" ht="39.950000000000003" customHeight="1" x14ac:dyDescent="0.15">
      <c r="A135" s="433"/>
      <c r="B135" s="436">
        <v>1213</v>
      </c>
      <c r="C135" s="469" t="s">
        <v>246</v>
      </c>
      <c r="D135" s="440">
        <v>42</v>
      </c>
      <c r="E135" s="440">
        <v>449</v>
      </c>
      <c r="F135" s="440">
        <v>192497</v>
      </c>
      <c r="G135" s="440">
        <v>995548</v>
      </c>
      <c r="H135" s="440">
        <v>1594981</v>
      </c>
      <c r="I135" s="440">
        <v>541352</v>
      </c>
    </row>
    <row r="136" spans="1:11" s="432" customFormat="1" ht="39.950000000000003" customHeight="1" x14ac:dyDescent="0.15">
      <c r="A136" s="433"/>
      <c r="B136" s="436">
        <v>1219</v>
      </c>
      <c r="C136" s="469" t="s">
        <v>247</v>
      </c>
      <c r="D136" s="440">
        <v>6</v>
      </c>
      <c r="E136" s="440">
        <v>81</v>
      </c>
      <c r="F136" s="440">
        <v>26332</v>
      </c>
      <c r="G136" s="440">
        <v>47143</v>
      </c>
      <c r="H136" s="440">
        <v>114465</v>
      </c>
      <c r="I136" s="440">
        <v>61277</v>
      </c>
      <c r="K136" s="444"/>
    </row>
    <row r="137" spans="1:11" s="432" customFormat="1" ht="39.950000000000003" customHeight="1" x14ac:dyDescent="0.15">
      <c r="A137" s="433"/>
      <c r="B137" s="436">
        <v>1221</v>
      </c>
      <c r="C137" s="469" t="s">
        <v>248</v>
      </c>
      <c r="D137" s="440">
        <v>11</v>
      </c>
      <c r="E137" s="440">
        <v>212</v>
      </c>
      <c r="F137" s="440">
        <v>70536</v>
      </c>
      <c r="G137" s="440">
        <v>155221</v>
      </c>
      <c r="H137" s="440">
        <v>253813</v>
      </c>
      <c r="I137" s="440">
        <v>82564</v>
      </c>
      <c r="K137" s="444"/>
    </row>
    <row r="138" spans="1:11" s="432" customFormat="1" ht="39.950000000000003" customHeight="1" x14ac:dyDescent="0.15">
      <c r="A138" s="433"/>
      <c r="B138" s="436">
        <v>1222</v>
      </c>
      <c r="C138" s="469" t="s">
        <v>249</v>
      </c>
      <c r="D138" s="440">
        <v>16</v>
      </c>
      <c r="E138" s="440">
        <v>621</v>
      </c>
      <c r="F138" s="440">
        <v>203753</v>
      </c>
      <c r="G138" s="440">
        <v>1570463</v>
      </c>
      <c r="H138" s="440">
        <v>2320782</v>
      </c>
      <c r="I138" s="440">
        <v>518867</v>
      </c>
      <c r="K138" s="444"/>
    </row>
    <row r="139" spans="1:11" s="432" customFormat="1" ht="39.950000000000003" customHeight="1" x14ac:dyDescent="0.15">
      <c r="A139" s="433"/>
      <c r="B139" s="436">
        <v>1223</v>
      </c>
      <c r="C139" s="469" t="s">
        <v>250</v>
      </c>
      <c r="D139" s="440">
        <v>8</v>
      </c>
      <c r="E139" s="440">
        <v>134</v>
      </c>
      <c r="F139" s="440">
        <v>40144</v>
      </c>
      <c r="G139" s="440">
        <v>194263</v>
      </c>
      <c r="H139" s="440">
        <v>283097</v>
      </c>
      <c r="I139" s="440">
        <v>86550</v>
      </c>
      <c r="K139" s="444"/>
    </row>
    <row r="140" spans="1:11" s="432" customFormat="1" ht="39.950000000000003" customHeight="1" x14ac:dyDescent="0.15">
      <c r="A140" s="433"/>
      <c r="B140" s="436">
        <v>1224</v>
      </c>
      <c r="C140" s="469" t="s">
        <v>771</v>
      </c>
      <c r="D140" s="440">
        <v>33</v>
      </c>
      <c r="E140" s="440">
        <v>774</v>
      </c>
      <c r="F140" s="440">
        <v>299237</v>
      </c>
      <c r="G140" s="440">
        <v>1613736</v>
      </c>
      <c r="H140" s="440">
        <v>2501000</v>
      </c>
      <c r="I140" s="440">
        <v>794967</v>
      </c>
      <c r="K140" s="444"/>
    </row>
    <row r="141" spans="1:11" s="432" customFormat="1" ht="39.950000000000003" customHeight="1" x14ac:dyDescent="0.15">
      <c r="A141" s="433"/>
      <c r="B141" s="436">
        <v>1225</v>
      </c>
      <c r="C141" s="469" t="s">
        <v>252</v>
      </c>
      <c r="D141" s="440">
        <v>1</v>
      </c>
      <c r="E141" s="440">
        <v>117</v>
      </c>
      <c r="F141" s="435" t="s">
        <v>702</v>
      </c>
      <c r="G141" s="435" t="s">
        <v>702</v>
      </c>
      <c r="H141" s="435" t="s">
        <v>702</v>
      </c>
      <c r="I141" s="435" t="s">
        <v>702</v>
      </c>
      <c r="K141" s="444"/>
    </row>
    <row r="142" spans="1:11" s="432" customFormat="1" ht="39.950000000000003" customHeight="1" x14ac:dyDescent="0.15">
      <c r="A142" s="433"/>
      <c r="B142" s="436">
        <v>1226</v>
      </c>
      <c r="C142" s="469" t="s">
        <v>253</v>
      </c>
      <c r="D142" s="440">
        <v>1</v>
      </c>
      <c r="E142" s="440">
        <v>15</v>
      </c>
      <c r="F142" s="435" t="s">
        <v>702</v>
      </c>
      <c r="G142" s="435" t="s">
        <v>702</v>
      </c>
      <c r="H142" s="435" t="s">
        <v>702</v>
      </c>
      <c r="I142" s="435" t="s">
        <v>702</v>
      </c>
      <c r="K142" s="444"/>
    </row>
    <row r="143" spans="1:11" s="432" customFormat="1" ht="39.950000000000003" customHeight="1" x14ac:dyDescent="0.15">
      <c r="A143" s="433"/>
      <c r="B143" s="436">
        <v>1227</v>
      </c>
      <c r="C143" s="469" t="s">
        <v>254</v>
      </c>
      <c r="D143" s="440">
        <v>2</v>
      </c>
      <c r="E143" s="440">
        <v>9</v>
      </c>
      <c r="F143" s="435" t="s">
        <v>702</v>
      </c>
      <c r="G143" s="435" t="s">
        <v>702</v>
      </c>
      <c r="H143" s="435" t="s">
        <v>702</v>
      </c>
      <c r="I143" s="435" t="s">
        <v>702</v>
      </c>
      <c r="K143" s="444"/>
    </row>
    <row r="144" spans="1:11" s="432" customFormat="1" ht="39.950000000000003" customHeight="1" x14ac:dyDescent="0.15">
      <c r="A144" s="433"/>
      <c r="B144" s="436">
        <v>1228</v>
      </c>
      <c r="C144" s="469" t="s">
        <v>245</v>
      </c>
      <c r="D144" s="440">
        <v>11</v>
      </c>
      <c r="E144" s="440">
        <v>175</v>
      </c>
      <c r="F144" s="440">
        <v>46869</v>
      </c>
      <c r="G144" s="440">
        <v>146709</v>
      </c>
      <c r="H144" s="440">
        <v>566626</v>
      </c>
      <c r="I144" s="440">
        <v>381656</v>
      </c>
      <c r="K144" s="444"/>
    </row>
    <row r="145" spans="1:9" s="432" customFormat="1" ht="39.950000000000003" customHeight="1" x14ac:dyDescent="0.15">
      <c r="A145" s="433"/>
      <c r="B145" s="436">
        <v>1231</v>
      </c>
      <c r="C145" s="469" t="s">
        <v>255</v>
      </c>
      <c r="D145" s="440">
        <v>0</v>
      </c>
      <c r="E145" s="440">
        <v>0</v>
      </c>
      <c r="F145" s="440">
        <v>0</v>
      </c>
      <c r="G145" s="440">
        <v>0</v>
      </c>
      <c r="H145" s="440">
        <v>0</v>
      </c>
      <c r="I145" s="440">
        <v>0</v>
      </c>
    </row>
    <row r="146" spans="1:9" s="432" customFormat="1" ht="39.950000000000003" customHeight="1" x14ac:dyDescent="0.15">
      <c r="A146" s="433"/>
      <c r="B146" s="436">
        <v>1232</v>
      </c>
      <c r="C146" s="469" t="s">
        <v>256</v>
      </c>
      <c r="D146" s="440">
        <v>15</v>
      </c>
      <c r="E146" s="440">
        <v>170</v>
      </c>
      <c r="F146" s="440">
        <v>41996</v>
      </c>
      <c r="G146" s="440">
        <v>117787</v>
      </c>
      <c r="H146" s="440">
        <v>243667</v>
      </c>
      <c r="I146" s="440">
        <v>116452</v>
      </c>
    </row>
    <row r="147" spans="1:9" s="432" customFormat="1" ht="39.950000000000003" customHeight="1" x14ac:dyDescent="0.15">
      <c r="A147" s="433"/>
      <c r="B147" s="436">
        <v>1233</v>
      </c>
      <c r="C147" s="469" t="s">
        <v>257</v>
      </c>
      <c r="D147" s="440">
        <v>0</v>
      </c>
      <c r="E147" s="440">
        <v>0</v>
      </c>
      <c r="F147" s="435">
        <v>0</v>
      </c>
      <c r="G147" s="435">
        <v>0</v>
      </c>
      <c r="H147" s="435">
        <v>0</v>
      </c>
      <c r="I147" s="435">
        <v>0</v>
      </c>
    </row>
    <row r="148" spans="1:9" s="432" customFormat="1" ht="39.950000000000003" customHeight="1" x14ac:dyDescent="0.15">
      <c r="A148" s="433"/>
      <c r="B148" s="436">
        <v>1291</v>
      </c>
      <c r="C148" s="469" t="s">
        <v>258</v>
      </c>
      <c r="D148" s="440">
        <v>1</v>
      </c>
      <c r="E148" s="435">
        <v>6</v>
      </c>
      <c r="F148" s="435" t="s">
        <v>702</v>
      </c>
      <c r="G148" s="435" t="s">
        <v>702</v>
      </c>
      <c r="H148" s="435" t="s">
        <v>702</v>
      </c>
      <c r="I148" s="435" t="s">
        <v>702</v>
      </c>
    </row>
    <row r="149" spans="1:9" s="432" customFormat="1" ht="39.950000000000003" customHeight="1" x14ac:dyDescent="0.15">
      <c r="A149" s="433"/>
      <c r="B149" s="436">
        <v>1292</v>
      </c>
      <c r="C149" s="469" t="s">
        <v>259</v>
      </c>
      <c r="D149" s="440">
        <v>0</v>
      </c>
      <c r="E149" s="440">
        <v>0</v>
      </c>
      <c r="F149" s="440">
        <v>0</v>
      </c>
      <c r="G149" s="440">
        <v>0</v>
      </c>
      <c r="H149" s="440">
        <v>0</v>
      </c>
      <c r="I149" s="440">
        <v>0</v>
      </c>
    </row>
    <row r="150" spans="1:9" s="432" customFormat="1" ht="39.950000000000003" customHeight="1" x14ac:dyDescent="0.15">
      <c r="A150" s="433"/>
      <c r="B150" s="436">
        <v>1299</v>
      </c>
      <c r="C150" s="469" t="s">
        <v>260</v>
      </c>
      <c r="D150" s="440">
        <v>15</v>
      </c>
      <c r="E150" s="440">
        <v>227</v>
      </c>
      <c r="F150" s="440">
        <v>66541</v>
      </c>
      <c r="G150" s="440">
        <v>116394</v>
      </c>
      <c r="H150" s="440">
        <v>283258</v>
      </c>
      <c r="I150" s="440">
        <v>143937</v>
      </c>
    </row>
    <row r="151" spans="1:9" s="432" customFormat="1" ht="39.950000000000003" customHeight="1" x14ac:dyDescent="0.15">
      <c r="A151" s="433"/>
      <c r="B151" s="436"/>
      <c r="C151" s="469"/>
      <c r="D151" s="440"/>
      <c r="E151" s="435"/>
      <c r="F151" s="435"/>
      <c r="G151" s="435"/>
      <c r="H151" s="435"/>
      <c r="I151" s="435"/>
    </row>
    <row r="152" spans="1:9" s="432" customFormat="1" ht="39.950000000000003" customHeight="1" x14ac:dyDescent="0.15">
      <c r="A152" s="436">
        <v>13</v>
      </c>
      <c r="B152" s="511" t="s">
        <v>261</v>
      </c>
      <c r="C152" s="512"/>
      <c r="D152" s="440">
        <v>182</v>
      </c>
      <c r="E152" s="440">
        <v>2892</v>
      </c>
      <c r="F152" s="440">
        <v>1025338</v>
      </c>
      <c r="G152" s="440">
        <v>2106804</v>
      </c>
      <c r="H152" s="440">
        <v>4521966</v>
      </c>
      <c r="I152" s="440">
        <v>2143381</v>
      </c>
    </row>
    <row r="153" spans="1:9" s="432" customFormat="1" ht="39.950000000000003" customHeight="1" x14ac:dyDescent="0.15">
      <c r="A153" s="433"/>
      <c r="B153" s="436">
        <v>1311</v>
      </c>
      <c r="C153" s="469" t="s">
        <v>262</v>
      </c>
      <c r="D153" s="440">
        <v>106</v>
      </c>
      <c r="E153" s="435">
        <v>1812</v>
      </c>
      <c r="F153" s="435">
        <v>625954</v>
      </c>
      <c r="G153" s="435">
        <v>926372</v>
      </c>
      <c r="H153" s="435">
        <v>2304640</v>
      </c>
      <c r="I153" s="435">
        <v>1224872</v>
      </c>
    </row>
    <row r="154" spans="1:9" s="432" customFormat="1" ht="39.950000000000003" customHeight="1" x14ac:dyDescent="0.15">
      <c r="A154" s="433"/>
      <c r="B154" s="436">
        <v>1312</v>
      </c>
      <c r="C154" s="469" t="s">
        <v>263</v>
      </c>
      <c r="D154" s="440">
        <v>6</v>
      </c>
      <c r="E154" s="440">
        <v>161</v>
      </c>
      <c r="F154" s="440">
        <v>67011</v>
      </c>
      <c r="G154" s="440">
        <v>240533</v>
      </c>
      <c r="H154" s="440">
        <v>433230</v>
      </c>
      <c r="I154" s="440">
        <v>172665</v>
      </c>
    </row>
    <row r="155" spans="1:9" s="432" customFormat="1" ht="39.950000000000003" customHeight="1" x14ac:dyDescent="0.15">
      <c r="A155" s="433"/>
      <c r="B155" s="436">
        <v>1313</v>
      </c>
      <c r="C155" s="469" t="s">
        <v>264</v>
      </c>
      <c r="D155" s="440">
        <v>1</v>
      </c>
      <c r="E155" s="440">
        <v>32</v>
      </c>
      <c r="F155" s="435" t="s">
        <v>702</v>
      </c>
      <c r="G155" s="435" t="s">
        <v>702</v>
      </c>
      <c r="H155" s="435" t="s">
        <v>702</v>
      </c>
      <c r="I155" s="435" t="s">
        <v>702</v>
      </c>
    </row>
    <row r="156" spans="1:9" s="432" customFormat="1" ht="39.950000000000003" customHeight="1" x14ac:dyDescent="0.15">
      <c r="A156" s="433"/>
      <c r="B156" s="436">
        <v>1321</v>
      </c>
      <c r="C156" s="469" t="s">
        <v>265</v>
      </c>
      <c r="D156" s="440">
        <v>4</v>
      </c>
      <c r="E156" s="435">
        <v>108</v>
      </c>
      <c r="F156" s="435">
        <v>37777</v>
      </c>
      <c r="G156" s="435">
        <v>75482</v>
      </c>
      <c r="H156" s="435">
        <v>158370</v>
      </c>
      <c r="I156" s="435">
        <v>72667</v>
      </c>
    </row>
    <row r="157" spans="1:9" s="432" customFormat="1" ht="39.950000000000003" customHeight="1" x14ac:dyDescent="0.15">
      <c r="A157" s="433"/>
      <c r="B157" s="436">
        <v>1331</v>
      </c>
      <c r="C157" s="469" t="s">
        <v>266</v>
      </c>
      <c r="D157" s="440">
        <v>47</v>
      </c>
      <c r="E157" s="440">
        <v>448</v>
      </c>
      <c r="F157" s="440">
        <v>177330</v>
      </c>
      <c r="G157" s="440">
        <v>316650</v>
      </c>
      <c r="H157" s="440">
        <v>683459</v>
      </c>
      <c r="I157" s="440">
        <v>332833</v>
      </c>
    </row>
    <row r="158" spans="1:9" s="432" customFormat="1" ht="39.950000000000003" customHeight="1" x14ac:dyDescent="0.15">
      <c r="A158" s="433"/>
      <c r="B158" s="436">
        <v>1391</v>
      </c>
      <c r="C158" s="469" t="s">
        <v>267</v>
      </c>
      <c r="D158" s="440">
        <v>9</v>
      </c>
      <c r="E158" s="440">
        <v>189</v>
      </c>
      <c r="F158" s="440">
        <v>75039</v>
      </c>
      <c r="G158" s="440">
        <v>202074</v>
      </c>
      <c r="H158" s="440">
        <v>398330</v>
      </c>
      <c r="I158" s="440">
        <v>164879</v>
      </c>
    </row>
    <row r="159" spans="1:9" s="432" customFormat="1" ht="39.950000000000003" customHeight="1" x14ac:dyDescent="0.15">
      <c r="A159" s="433"/>
      <c r="B159" s="436">
        <v>1392</v>
      </c>
      <c r="C159" s="469" t="s">
        <v>268</v>
      </c>
      <c r="D159" s="440">
        <v>2</v>
      </c>
      <c r="E159" s="440">
        <v>42</v>
      </c>
      <c r="F159" s="435" t="s">
        <v>702</v>
      </c>
      <c r="G159" s="435" t="s">
        <v>702</v>
      </c>
      <c r="H159" s="435" t="s">
        <v>702</v>
      </c>
      <c r="I159" s="435" t="s">
        <v>702</v>
      </c>
    </row>
    <row r="160" spans="1:9" s="432" customFormat="1" ht="39.950000000000003" customHeight="1" x14ac:dyDescent="0.15">
      <c r="A160" s="433"/>
      <c r="B160" s="436">
        <v>1393</v>
      </c>
      <c r="C160" s="469" t="s">
        <v>269</v>
      </c>
      <c r="D160" s="440">
        <v>1</v>
      </c>
      <c r="E160" s="440">
        <v>5</v>
      </c>
      <c r="F160" s="435" t="s">
        <v>702</v>
      </c>
      <c r="G160" s="435" t="s">
        <v>702</v>
      </c>
      <c r="H160" s="435" t="s">
        <v>702</v>
      </c>
      <c r="I160" s="435" t="s">
        <v>702</v>
      </c>
    </row>
    <row r="161" spans="1:9" s="432" customFormat="1" ht="39.950000000000003" customHeight="1" x14ac:dyDescent="0.15">
      <c r="A161" s="433"/>
      <c r="B161" s="436">
        <v>1399</v>
      </c>
      <c r="C161" s="469" t="s">
        <v>270</v>
      </c>
      <c r="D161" s="440">
        <v>6</v>
      </c>
      <c r="E161" s="440">
        <v>95</v>
      </c>
      <c r="F161" s="440">
        <v>25888</v>
      </c>
      <c r="G161" s="440">
        <v>305184</v>
      </c>
      <c r="H161" s="440">
        <v>463301</v>
      </c>
      <c r="I161" s="440">
        <v>141013</v>
      </c>
    </row>
    <row r="162" spans="1:9" s="432" customFormat="1" ht="39.950000000000003" customHeight="1" x14ac:dyDescent="0.15">
      <c r="A162" s="433"/>
      <c r="B162" s="436"/>
      <c r="C162" s="469"/>
      <c r="D162" s="440"/>
      <c r="E162" s="435"/>
      <c r="F162" s="435"/>
      <c r="G162" s="435"/>
      <c r="H162" s="435"/>
      <c r="I162" s="435"/>
    </row>
    <row r="163" spans="1:9" s="432" customFormat="1" ht="39.950000000000003" customHeight="1" x14ac:dyDescent="0.15">
      <c r="A163" s="436">
        <v>14</v>
      </c>
      <c r="B163" s="511" t="s">
        <v>271</v>
      </c>
      <c r="C163" s="512"/>
      <c r="D163" s="440">
        <v>92</v>
      </c>
      <c r="E163" s="440">
        <v>5159</v>
      </c>
      <c r="F163" s="440">
        <v>2653157</v>
      </c>
      <c r="G163" s="440">
        <v>20965566</v>
      </c>
      <c r="H163" s="440">
        <v>30348669</v>
      </c>
      <c r="I163" s="440">
        <v>7426569</v>
      </c>
    </row>
    <row r="164" spans="1:9" s="432" customFormat="1" ht="39.950000000000003" customHeight="1" x14ac:dyDescent="0.15">
      <c r="A164" s="433"/>
      <c r="B164" s="436">
        <v>1411</v>
      </c>
      <c r="C164" s="469" t="s">
        <v>272</v>
      </c>
      <c r="D164" s="471">
        <v>3</v>
      </c>
      <c r="E164" s="435">
        <v>551</v>
      </c>
      <c r="F164" s="440">
        <v>233987</v>
      </c>
      <c r="G164" s="440">
        <v>187016</v>
      </c>
      <c r="H164" s="440">
        <v>536090</v>
      </c>
      <c r="I164" s="440">
        <v>313299</v>
      </c>
    </row>
    <row r="165" spans="1:9" s="432" customFormat="1" ht="39.950000000000003" customHeight="1" x14ac:dyDescent="0.15">
      <c r="A165" s="433"/>
      <c r="B165" s="436">
        <v>1421</v>
      </c>
      <c r="C165" s="469" t="s">
        <v>273</v>
      </c>
      <c r="D165" s="440">
        <v>7</v>
      </c>
      <c r="E165" s="440">
        <v>1814</v>
      </c>
      <c r="F165" s="440">
        <v>1154514</v>
      </c>
      <c r="G165" s="440">
        <v>12874585</v>
      </c>
      <c r="H165" s="440">
        <v>18415767</v>
      </c>
      <c r="I165" s="440">
        <v>4140951</v>
      </c>
    </row>
    <row r="166" spans="1:9" s="432" customFormat="1" ht="39.950000000000003" customHeight="1" x14ac:dyDescent="0.15">
      <c r="A166" s="433"/>
      <c r="B166" s="436">
        <v>1422</v>
      </c>
      <c r="C166" s="469" t="s">
        <v>274</v>
      </c>
      <c r="D166" s="440">
        <v>2</v>
      </c>
      <c r="E166" s="435">
        <v>223</v>
      </c>
      <c r="F166" s="435" t="s">
        <v>702</v>
      </c>
      <c r="G166" s="435" t="s">
        <v>702</v>
      </c>
      <c r="H166" s="435" t="s">
        <v>702</v>
      </c>
      <c r="I166" s="435" t="s">
        <v>702</v>
      </c>
    </row>
    <row r="167" spans="1:9" s="432" customFormat="1" ht="39.950000000000003" customHeight="1" x14ac:dyDescent="0.15">
      <c r="A167" s="433"/>
      <c r="B167" s="436">
        <v>1424</v>
      </c>
      <c r="C167" s="472" t="s">
        <v>275</v>
      </c>
      <c r="D167" s="465">
        <v>0</v>
      </c>
      <c r="E167" s="440">
        <v>0</v>
      </c>
      <c r="F167" s="440">
        <v>0</v>
      </c>
      <c r="G167" s="440">
        <v>0</v>
      </c>
      <c r="H167" s="440">
        <v>0</v>
      </c>
      <c r="I167" s="440">
        <v>0</v>
      </c>
    </row>
    <row r="168" spans="1:9" s="432" customFormat="1" ht="39.950000000000003" customHeight="1" x14ac:dyDescent="0.15">
      <c r="A168" s="433"/>
      <c r="B168" s="436">
        <v>1431</v>
      </c>
      <c r="C168" s="469" t="s">
        <v>276</v>
      </c>
      <c r="D168" s="440">
        <v>0</v>
      </c>
      <c r="E168" s="435">
        <v>0</v>
      </c>
      <c r="F168" s="435">
        <v>0</v>
      </c>
      <c r="G168" s="435">
        <v>0</v>
      </c>
      <c r="H168" s="435">
        <v>0</v>
      </c>
      <c r="I168" s="435">
        <v>0</v>
      </c>
    </row>
    <row r="169" spans="1:9" s="432" customFormat="1" ht="39.950000000000003" customHeight="1" x14ac:dyDescent="0.15">
      <c r="A169" s="433"/>
      <c r="B169" s="436">
        <v>1432</v>
      </c>
      <c r="C169" s="469" t="s">
        <v>277</v>
      </c>
      <c r="D169" s="440">
        <v>0</v>
      </c>
      <c r="E169" s="440">
        <v>0</v>
      </c>
      <c r="F169" s="435">
        <v>0</v>
      </c>
      <c r="G169" s="435">
        <v>0</v>
      </c>
      <c r="H169" s="435">
        <v>0</v>
      </c>
      <c r="I169" s="435">
        <v>0</v>
      </c>
    </row>
    <row r="170" spans="1:9" s="432" customFormat="1" ht="39.950000000000003" customHeight="1" x14ac:dyDescent="0.15">
      <c r="A170" s="433"/>
      <c r="B170" s="436">
        <v>1433</v>
      </c>
      <c r="C170" s="469" t="s">
        <v>278</v>
      </c>
      <c r="D170" s="465">
        <v>0</v>
      </c>
      <c r="E170" s="440">
        <v>0</v>
      </c>
      <c r="F170" s="440">
        <v>0</v>
      </c>
      <c r="G170" s="440">
        <v>0</v>
      </c>
      <c r="H170" s="440">
        <v>0</v>
      </c>
      <c r="I170" s="440">
        <v>0</v>
      </c>
    </row>
    <row r="171" spans="1:9" s="432" customFormat="1" ht="39.950000000000003" customHeight="1" x14ac:dyDescent="0.15">
      <c r="A171" s="433"/>
      <c r="B171" s="436">
        <v>1441</v>
      </c>
      <c r="C171" s="469" t="s">
        <v>279</v>
      </c>
      <c r="D171" s="440">
        <v>5</v>
      </c>
      <c r="E171" s="435">
        <v>80</v>
      </c>
      <c r="F171" s="435">
        <v>25015</v>
      </c>
      <c r="G171" s="435">
        <v>277235</v>
      </c>
      <c r="H171" s="435">
        <v>137284</v>
      </c>
      <c r="I171" s="435">
        <v>-127954</v>
      </c>
    </row>
    <row r="172" spans="1:9" s="432" customFormat="1" ht="39.950000000000003" customHeight="1" x14ac:dyDescent="0.15">
      <c r="A172" s="433"/>
      <c r="B172" s="436">
        <v>1442</v>
      </c>
      <c r="C172" s="469" t="s">
        <v>280</v>
      </c>
      <c r="D172" s="440">
        <v>1</v>
      </c>
      <c r="E172" s="435">
        <v>13</v>
      </c>
      <c r="F172" s="435" t="s">
        <v>702</v>
      </c>
      <c r="G172" s="435" t="s">
        <v>702</v>
      </c>
      <c r="H172" s="435" t="s">
        <v>702</v>
      </c>
      <c r="I172" s="435" t="s">
        <v>702</v>
      </c>
    </row>
    <row r="173" spans="1:9" s="432" customFormat="1" ht="39.950000000000003" customHeight="1" x14ac:dyDescent="0.15">
      <c r="A173" s="433"/>
      <c r="B173" s="436">
        <v>1449</v>
      </c>
      <c r="C173" s="469" t="s">
        <v>281</v>
      </c>
      <c r="D173" s="440">
        <v>7</v>
      </c>
      <c r="E173" s="435">
        <v>94</v>
      </c>
      <c r="F173" s="435">
        <v>34495</v>
      </c>
      <c r="G173" s="435">
        <v>110331</v>
      </c>
      <c r="H173" s="435">
        <v>188453</v>
      </c>
      <c r="I173" s="435">
        <v>69461</v>
      </c>
    </row>
    <row r="174" spans="1:9" s="432" customFormat="1" ht="39.950000000000003" customHeight="1" x14ac:dyDescent="0.15">
      <c r="A174" s="433"/>
      <c r="B174" s="436">
        <v>1451</v>
      </c>
      <c r="C174" s="469" t="s">
        <v>282</v>
      </c>
      <c r="D174" s="440">
        <v>6</v>
      </c>
      <c r="E174" s="435">
        <v>166</v>
      </c>
      <c r="F174" s="435">
        <v>65759</v>
      </c>
      <c r="G174" s="435">
        <v>269161</v>
      </c>
      <c r="H174" s="435">
        <v>440874</v>
      </c>
      <c r="I174" s="435">
        <v>158568</v>
      </c>
    </row>
    <row r="175" spans="1:9" s="432" customFormat="1" ht="39.950000000000003" customHeight="1" x14ac:dyDescent="0.15">
      <c r="A175" s="433"/>
      <c r="B175" s="436">
        <v>1452</v>
      </c>
      <c r="C175" s="469" t="s">
        <v>283</v>
      </c>
      <c r="D175" s="440">
        <v>1</v>
      </c>
      <c r="E175" s="440">
        <v>47</v>
      </c>
      <c r="F175" s="435" t="s">
        <v>702</v>
      </c>
      <c r="G175" s="435" t="s">
        <v>702</v>
      </c>
      <c r="H175" s="435" t="s">
        <v>702</v>
      </c>
      <c r="I175" s="435" t="s">
        <v>702</v>
      </c>
    </row>
    <row r="176" spans="1:9" s="432" customFormat="1" ht="39.950000000000003" customHeight="1" x14ac:dyDescent="0.15">
      <c r="A176" s="433"/>
      <c r="B176" s="436">
        <v>1453</v>
      </c>
      <c r="C176" s="469" t="s">
        <v>284</v>
      </c>
      <c r="D176" s="440">
        <v>26</v>
      </c>
      <c r="E176" s="435">
        <v>1114</v>
      </c>
      <c r="F176" s="435">
        <v>536164</v>
      </c>
      <c r="G176" s="435">
        <v>3398648</v>
      </c>
      <c r="H176" s="435">
        <v>4536755</v>
      </c>
      <c r="I176" s="435">
        <v>910745</v>
      </c>
    </row>
    <row r="177" spans="1:9" s="432" customFormat="1" ht="39.950000000000003" customHeight="1" x14ac:dyDescent="0.15">
      <c r="A177" s="433"/>
      <c r="B177" s="436">
        <v>1454</v>
      </c>
      <c r="C177" s="469" t="s">
        <v>285</v>
      </c>
      <c r="D177" s="440">
        <v>15</v>
      </c>
      <c r="E177" s="435">
        <v>505</v>
      </c>
      <c r="F177" s="435">
        <v>213604</v>
      </c>
      <c r="G177" s="435">
        <v>721769</v>
      </c>
      <c r="H177" s="435">
        <v>1090430</v>
      </c>
      <c r="I177" s="435">
        <v>312265</v>
      </c>
    </row>
    <row r="178" spans="1:9" s="432" customFormat="1" ht="39.950000000000003" customHeight="1" x14ac:dyDescent="0.15">
      <c r="A178" s="433"/>
      <c r="B178" s="436">
        <v>1499</v>
      </c>
      <c r="C178" s="469" t="s">
        <v>286</v>
      </c>
      <c r="D178" s="440">
        <v>19</v>
      </c>
      <c r="E178" s="435">
        <v>552</v>
      </c>
      <c r="F178" s="435">
        <v>231450</v>
      </c>
      <c r="G178" s="435">
        <v>727230</v>
      </c>
      <c r="H178" s="435">
        <v>1191589</v>
      </c>
      <c r="I178" s="435">
        <v>414370</v>
      </c>
    </row>
    <row r="179" spans="1:9" s="432" customFormat="1" ht="39.950000000000003" customHeight="1" x14ac:dyDescent="0.15">
      <c r="A179" s="433"/>
      <c r="B179" s="436"/>
      <c r="C179" s="469"/>
      <c r="D179" s="440"/>
      <c r="E179" s="435"/>
      <c r="F179" s="440"/>
      <c r="G179" s="440"/>
      <c r="H179" s="440"/>
      <c r="I179" s="440"/>
    </row>
    <row r="180" spans="1:9" s="432" customFormat="1" ht="39.950000000000003" customHeight="1" x14ac:dyDescent="0.15">
      <c r="A180" s="436">
        <v>15</v>
      </c>
      <c r="B180" s="511" t="s">
        <v>287</v>
      </c>
      <c r="C180" s="512"/>
      <c r="D180" s="440">
        <v>309</v>
      </c>
      <c r="E180" s="440">
        <v>6465</v>
      </c>
      <c r="F180" s="440">
        <v>2344774</v>
      </c>
      <c r="G180" s="440">
        <v>4541934</v>
      </c>
      <c r="H180" s="440">
        <v>10048247</v>
      </c>
      <c r="I180" s="440">
        <v>4939679</v>
      </c>
    </row>
    <row r="181" spans="1:9" s="432" customFormat="1" ht="39.950000000000003" customHeight="1" x14ac:dyDescent="0.15">
      <c r="A181" s="433"/>
      <c r="B181" s="436">
        <v>1511</v>
      </c>
      <c r="C181" s="469" t="s">
        <v>782</v>
      </c>
      <c r="D181" s="440">
        <v>237</v>
      </c>
      <c r="E181" s="435">
        <v>5274</v>
      </c>
      <c r="F181" s="435">
        <v>1911640</v>
      </c>
      <c r="G181" s="435">
        <v>3648331</v>
      </c>
      <c r="H181" s="435">
        <v>8284868</v>
      </c>
      <c r="I181" s="435">
        <v>4163040</v>
      </c>
    </row>
    <row r="182" spans="1:9" s="432" customFormat="1" ht="39.950000000000003" customHeight="1" x14ac:dyDescent="0.15">
      <c r="A182" s="433"/>
      <c r="B182" s="436">
        <v>1512</v>
      </c>
      <c r="C182" s="469" t="s">
        <v>289</v>
      </c>
      <c r="D182" s="440">
        <v>18</v>
      </c>
      <c r="E182" s="435">
        <v>257</v>
      </c>
      <c r="F182" s="435">
        <v>74179</v>
      </c>
      <c r="G182" s="435">
        <v>156856</v>
      </c>
      <c r="H182" s="435">
        <v>306303</v>
      </c>
      <c r="I182" s="435">
        <v>131787</v>
      </c>
    </row>
    <row r="183" spans="1:9" s="432" customFormat="1" ht="39.950000000000003" customHeight="1" x14ac:dyDescent="0.15">
      <c r="A183" s="433"/>
      <c r="B183" s="436">
        <v>1513</v>
      </c>
      <c r="C183" s="469" t="s">
        <v>290</v>
      </c>
      <c r="D183" s="440">
        <v>30</v>
      </c>
      <c r="E183" s="440">
        <v>472</v>
      </c>
      <c r="F183" s="440">
        <v>172587</v>
      </c>
      <c r="G183" s="440">
        <v>601985</v>
      </c>
      <c r="H183" s="440">
        <v>954379</v>
      </c>
      <c r="I183" s="440">
        <v>318546</v>
      </c>
    </row>
    <row r="184" spans="1:9" s="432" customFormat="1" ht="39.950000000000003" customHeight="1" x14ac:dyDescent="0.15">
      <c r="A184" s="433"/>
      <c r="B184" s="436">
        <v>1521</v>
      </c>
      <c r="C184" s="469" t="s">
        <v>291</v>
      </c>
      <c r="D184" s="440">
        <v>12</v>
      </c>
      <c r="E184" s="435">
        <v>304</v>
      </c>
      <c r="F184" s="435">
        <v>133813</v>
      </c>
      <c r="G184" s="435">
        <v>98418</v>
      </c>
      <c r="H184" s="435">
        <v>335271</v>
      </c>
      <c r="I184" s="435">
        <v>213716</v>
      </c>
    </row>
    <row r="185" spans="1:9" s="432" customFormat="1" ht="39.950000000000003" customHeight="1" x14ac:dyDescent="0.15">
      <c r="A185" s="433"/>
      <c r="B185" s="436">
        <v>1531</v>
      </c>
      <c r="C185" s="469" t="s">
        <v>783</v>
      </c>
      <c r="D185" s="440">
        <v>9</v>
      </c>
      <c r="E185" s="435">
        <v>135</v>
      </c>
      <c r="F185" s="435">
        <v>47942</v>
      </c>
      <c r="G185" s="435">
        <v>32111</v>
      </c>
      <c r="H185" s="435">
        <v>156397</v>
      </c>
      <c r="I185" s="435">
        <v>106412</v>
      </c>
    </row>
    <row r="186" spans="1:9" s="432" customFormat="1" ht="39.950000000000003" customHeight="1" x14ac:dyDescent="0.15">
      <c r="A186" s="433"/>
      <c r="B186" s="436">
        <v>1532</v>
      </c>
      <c r="C186" s="469" t="s">
        <v>293</v>
      </c>
      <c r="D186" s="440">
        <v>3</v>
      </c>
      <c r="E186" s="435">
        <v>23</v>
      </c>
      <c r="F186" s="435">
        <v>4613</v>
      </c>
      <c r="G186" s="435">
        <v>4233</v>
      </c>
      <c r="H186" s="435">
        <v>11029</v>
      </c>
      <c r="I186" s="435">
        <v>6178</v>
      </c>
    </row>
    <row r="187" spans="1:9" s="432" customFormat="1" ht="39.950000000000003" customHeight="1" x14ac:dyDescent="0.15">
      <c r="A187" s="433"/>
      <c r="B187" s="436">
        <v>1591</v>
      </c>
      <c r="C187" s="469" t="s">
        <v>294</v>
      </c>
      <c r="D187" s="440">
        <v>0</v>
      </c>
      <c r="E187" s="435">
        <v>0</v>
      </c>
      <c r="F187" s="435">
        <v>0</v>
      </c>
      <c r="G187" s="435">
        <v>0</v>
      </c>
      <c r="H187" s="435">
        <v>0</v>
      </c>
      <c r="I187" s="435">
        <v>0</v>
      </c>
    </row>
    <row r="188" spans="1:9" s="432" customFormat="1" ht="39.950000000000003" customHeight="1" x14ac:dyDescent="0.15">
      <c r="A188" s="433"/>
      <c r="B188" s="436"/>
      <c r="C188" s="469"/>
      <c r="D188" s="440"/>
      <c r="E188" s="435"/>
      <c r="F188" s="435"/>
      <c r="G188" s="435"/>
      <c r="H188" s="435"/>
      <c r="I188" s="435"/>
    </row>
    <row r="189" spans="1:9" s="432" customFormat="1" ht="39.950000000000003" customHeight="1" x14ac:dyDescent="0.15">
      <c r="A189" s="436">
        <v>16</v>
      </c>
      <c r="B189" s="511" t="s">
        <v>295</v>
      </c>
      <c r="C189" s="512"/>
      <c r="D189" s="440">
        <v>100</v>
      </c>
      <c r="E189" s="440">
        <v>3542</v>
      </c>
      <c r="F189" s="440">
        <v>1752964</v>
      </c>
      <c r="G189" s="440">
        <v>10630239</v>
      </c>
      <c r="H189" s="440">
        <v>21098618</v>
      </c>
      <c r="I189" s="440">
        <v>8910874</v>
      </c>
    </row>
    <row r="190" spans="1:9" s="432" customFormat="1" ht="39.950000000000003" customHeight="1" x14ac:dyDescent="0.15">
      <c r="A190" s="433"/>
      <c r="B190" s="436">
        <v>1611</v>
      </c>
      <c r="C190" s="469" t="s">
        <v>296</v>
      </c>
      <c r="D190" s="465">
        <v>0</v>
      </c>
      <c r="E190" s="440">
        <v>0</v>
      </c>
      <c r="F190" s="440">
        <v>0</v>
      </c>
      <c r="G190" s="440">
        <v>0</v>
      </c>
      <c r="H190" s="440">
        <v>0</v>
      </c>
      <c r="I190" s="440">
        <v>0</v>
      </c>
    </row>
    <row r="191" spans="1:9" s="432" customFormat="1" ht="39.950000000000003" customHeight="1" x14ac:dyDescent="0.15">
      <c r="A191" s="433"/>
      <c r="B191" s="436">
        <v>1612</v>
      </c>
      <c r="C191" s="469" t="s">
        <v>297</v>
      </c>
      <c r="D191" s="440">
        <v>11</v>
      </c>
      <c r="E191" s="440">
        <v>364</v>
      </c>
      <c r="F191" s="440">
        <v>180185</v>
      </c>
      <c r="G191" s="440">
        <v>3369740</v>
      </c>
      <c r="H191" s="440">
        <v>4450469</v>
      </c>
      <c r="I191" s="440">
        <v>937168</v>
      </c>
    </row>
    <row r="192" spans="1:9" s="432" customFormat="1" ht="39.950000000000003" customHeight="1" x14ac:dyDescent="0.15">
      <c r="A192" s="433"/>
      <c r="B192" s="436">
        <v>1619</v>
      </c>
      <c r="C192" s="469" t="s">
        <v>298</v>
      </c>
      <c r="D192" s="440">
        <v>5</v>
      </c>
      <c r="E192" s="440">
        <v>50</v>
      </c>
      <c r="F192" s="435">
        <v>25107</v>
      </c>
      <c r="G192" s="435">
        <v>362419</v>
      </c>
      <c r="H192" s="435">
        <v>416009</v>
      </c>
      <c r="I192" s="435">
        <v>48930</v>
      </c>
    </row>
    <row r="193" spans="1:9" s="432" customFormat="1" ht="39.950000000000003" customHeight="1" x14ac:dyDescent="0.15">
      <c r="A193" s="433"/>
      <c r="B193" s="436">
        <v>1621</v>
      </c>
      <c r="C193" s="469" t="s">
        <v>299</v>
      </c>
      <c r="D193" s="440">
        <v>1</v>
      </c>
      <c r="E193" s="440">
        <v>62</v>
      </c>
      <c r="F193" s="435" t="s">
        <v>702</v>
      </c>
      <c r="G193" s="435" t="s">
        <v>702</v>
      </c>
      <c r="H193" s="435" t="s">
        <v>702</v>
      </c>
      <c r="I193" s="435" t="s">
        <v>702</v>
      </c>
    </row>
    <row r="194" spans="1:9" s="432" customFormat="1" ht="39.950000000000003" customHeight="1" x14ac:dyDescent="0.15">
      <c r="A194" s="433"/>
      <c r="B194" s="436">
        <v>1622</v>
      </c>
      <c r="C194" s="469" t="s">
        <v>300</v>
      </c>
      <c r="D194" s="465">
        <v>0</v>
      </c>
      <c r="E194" s="440">
        <v>0</v>
      </c>
      <c r="F194" s="440">
        <v>0</v>
      </c>
      <c r="G194" s="440">
        <v>0</v>
      </c>
      <c r="H194" s="440">
        <v>0</v>
      </c>
      <c r="I194" s="440">
        <v>0</v>
      </c>
    </row>
    <row r="195" spans="1:9" s="432" customFormat="1" ht="39.950000000000003" customHeight="1" x14ac:dyDescent="0.15">
      <c r="A195" s="433"/>
      <c r="B195" s="436">
        <v>1623</v>
      </c>
      <c r="C195" s="469" t="s">
        <v>301</v>
      </c>
      <c r="D195" s="440">
        <v>11</v>
      </c>
      <c r="E195" s="440">
        <v>327</v>
      </c>
      <c r="F195" s="440">
        <v>155428</v>
      </c>
      <c r="G195" s="440">
        <v>814122</v>
      </c>
      <c r="H195" s="440">
        <v>1489703</v>
      </c>
      <c r="I195" s="440">
        <v>580201</v>
      </c>
    </row>
    <row r="196" spans="1:9" s="432" customFormat="1" ht="39.950000000000003" customHeight="1" x14ac:dyDescent="0.15">
      <c r="A196" s="433"/>
      <c r="B196" s="436">
        <v>1624</v>
      </c>
      <c r="C196" s="469" t="s">
        <v>302</v>
      </c>
      <c r="D196" s="440">
        <v>1</v>
      </c>
      <c r="E196" s="440">
        <v>8</v>
      </c>
      <c r="F196" s="435" t="s">
        <v>702</v>
      </c>
      <c r="G196" s="435" t="s">
        <v>702</v>
      </c>
      <c r="H196" s="435" t="s">
        <v>702</v>
      </c>
      <c r="I196" s="435" t="s">
        <v>702</v>
      </c>
    </row>
    <row r="197" spans="1:9" s="432" customFormat="1" ht="39.950000000000003" customHeight="1" x14ac:dyDescent="0.15">
      <c r="A197" s="433"/>
      <c r="B197" s="436">
        <v>1629</v>
      </c>
      <c r="C197" s="469" t="s">
        <v>303</v>
      </c>
      <c r="D197" s="440">
        <v>8</v>
      </c>
      <c r="E197" s="440">
        <v>144</v>
      </c>
      <c r="F197" s="440">
        <v>72310</v>
      </c>
      <c r="G197" s="440">
        <v>282704</v>
      </c>
      <c r="H197" s="440">
        <v>531292</v>
      </c>
      <c r="I197" s="440">
        <v>153433</v>
      </c>
    </row>
    <row r="198" spans="1:9" s="432" customFormat="1" ht="39.950000000000003" customHeight="1" x14ac:dyDescent="0.15">
      <c r="A198" s="433"/>
      <c r="B198" s="436">
        <v>1631</v>
      </c>
      <c r="C198" s="469" t="s">
        <v>304</v>
      </c>
      <c r="D198" s="465">
        <v>0</v>
      </c>
      <c r="E198" s="440">
        <v>0</v>
      </c>
      <c r="F198" s="440">
        <v>0</v>
      </c>
      <c r="G198" s="440">
        <v>0</v>
      </c>
      <c r="H198" s="440">
        <v>0</v>
      </c>
      <c r="I198" s="440">
        <v>0</v>
      </c>
    </row>
    <row r="199" spans="1:9" s="432" customFormat="1" ht="39.950000000000003" customHeight="1" x14ac:dyDescent="0.15">
      <c r="A199" s="433"/>
      <c r="B199" s="436">
        <v>1632</v>
      </c>
      <c r="C199" s="469" t="s">
        <v>305</v>
      </c>
      <c r="D199" s="440">
        <v>0</v>
      </c>
      <c r="E199" s="440">
        <v>0</v>
      </c>
      <c r="F199" s="435">
        <v>0</v>
      </c>
      <c r="G199" s="435">
        <v>0</v>
      </c>
      <c r="H199" s="435">
        <v>0</v>
      </c>
      <c r="I199" s="435">
        <v>0</v>
      </c>
    </row>
    <row r="200" spans="1:9" s="432" customFormat="1" ht="39.950000000000003" customHeight="1" x14ac:dyDescent="0.15">
      <c r="A200" s="433"/>
      <c r="B200" s="436">
        <v>1633</v>
      </c>
      <c r="C200" s="469" t="s">
        <v>306</v>
      </c>
      <c r="D200" s="440">
        <v>1</v>
      </c>
      <c r="E200" s="440">
        <v>18</v>
      </c>
      <c r="F200" s="435" t="s">
        <v>702</v>
      </c>
      <c r="G200" s="435" t="s">
        <v>702</v>
      </c>
      <c r="H200" s="435" t="s">
        <v>702</v>
      </c>
      <c r="I200" s="435" t="s">
        <v>702</v>
      </c>
    </row>
    <row r="201" spans="1:9" s="432" customFormat="1" ht="39.950000000000003" customHeight="1" x14ac:dyDescent="0.15">
      <c r="A201" s="433"/>
      <c r="B201" s="436">
        <v>1634</v>
      </c>
      <c r="C201" s="469" t="s">
        <v>307</v>
      </c>
      <c r="D201" s="465">
        <v>0</v>
      </c>
      <c r="E201" s="440">
        <v>0</v>
      </c>
      <c r="F201" s="440">
        <v>0</v>
      </c>
      <c r="G201" s="440">
        <v>0</v>
      </c>
      <c r="H201" s="440">
        <v>0</v>
      </c>
      <c r="I201" s="440">
        <v>0</v>
      </c>
    </row>
    <row r="202" spans="1:9" s="432" customFormat="1" ht="39.950000000000003" customHeight="1" x14ac:dyDescent="0.15">
      <c r="A202" s="433"/>
      <c r="B202" s="436">
        <v>1635</v>
      </c>
      <c r="C202" s="469" t="s">
        <v>308</v>
      </c>
      <c r="D202" s="440">
        <v>3</v>
      </c>
      <c r="E202" s="440">
        <v>115</v>
      </c>
      <c r="F202" s="440">
        <v>66047</v>
      </c>
      <c r="G202" s="440">
        <v>215285</v>
      </c>
      <c r="H202" s="440">
        <v>353765</v>
      </c>
      <c r="I202" s="440">
        <v>114239</v>
      </c>
    </row>
    <row r="203" spans="1:9" s="432" customFormat="1" ht="39.950000000000003" customHeight="1" x14ac:dyDescent="0.15">
      <c r="A203" s="433"/>
      <c r="B203" s="436">
        <v>1636</v>
      </c>
      <c r="C203" s="469" t="s">
        <v>309</v>
      </c>
      <c r="D203" s="465">
        <v>0</v>
      </c>
      <c r="E203" s="440">
        <v>0</v>
      </c>
      <c r="F203" s="440">
        <v>0</v>
      </c>
      <c r="G203" s="440">
        <v>0</v>
      </c>
      <c r="H203" s="440">
        <v>0</v>
      </c>
      <c r="I203" s="440">
        <v>0</v>
      </c>
    </row>
    <row r="204" spans="1:9" s="432" customFormat="1" ht="39.950000000000003" customHeight="1" x14ac:dyDescent="0.15">
      <c r="A204" s="433"/>
      <c r="B204" s="436">
        <v>1639</v>
      </c>
      <c r="C204" s="469" t="s">
        <v>310</v>
      </c>
      <c r="D204" s="440">
        <v>2</v>
      </c>
      <c r="E204" s="440">
        <v>31</v>
      </c>
      <c r="F204" s="435" t="s">
        <v>702</v>
      </c>
      <c r="G204" s="435" t="s">
        <v>702</v>
      </c>
      <c r="H204" s="435" t="s">
        <v>702</v>
      </c>
      <c r="I204" s="435" t="s">
        <v>702</v>
      </c>
    </row>
    <row r="205" spans="1:9" s="432" customFormat="1" ht="39.950000000000003" customHeight="1" x14ac:dyDescent="0.15">
      <c r="A205" s="433"/>
      <c r="B205" s="436">
        <v>1641</v>
      </c>
      <c r="C205" s="469" t="s">
        <v>311</v>
      </c>
      <c r="D205" s="465">
        <v>0</v>
      </c>
      <c r="E205" s="440">
        <v>0</v>
      </c>
      <c r="F205" s="440">
        <v>0</v>
      </c>
      <c r="G205" s="440">
        <v>0</v>
      </c>
      <c r="H205" s="440">
        <v>0</v>
      </c>
      <c r="I205" s="440">
        <v>0</v>
      </c>
    </row>
    <row r="206" spans="1:9" s="432" customFormat="1" ht="39.950000000000003" customHeight="1" x14ac:dyDescent="0.15">
      <c r="A206" s="433"/>
      <c r="B206" s="436">
        <v>1642</v>
      </c>
      <c r="C206" s="469" t="s">
        <v>312</v>
      </c>
      <c r="D206" s="440">
        <v>7</v>
      </c>
      <c r="E206" s="440">
        <v>99</v>
      </c>
      <c r="F206" s="435">
        <v>37977</v>
      </c>
      <c r="G206" s="435">
        <v>115669</v>
      </c>
      <c r="H206" s="435">
        <v>208766</v>
      </c>
      <c r="I206" s="435">
        <v>83837</v>
      </c>
    </row>
    <row r="207" spans="1:9" s="432" customFormat="1" ht="39.950000000000003" customHeight="1" x14ac:dyDescent="0.15">
      <c r="A207" s="433"/>
      <c r="B207" s="436">
        <v>1643</v>
      </c>
      <c r="C207" s="469" t="s">
        <v>313</v>
      </c>
      <c r="D207" s="465">
        <v>0</v>
      </c>
      <c r="E207" s="440">
        <v>0</v>
      </c>
      <c r="F207" s="440">
        <v>0</v>
      </c>
      <c r="G207" s="440">
        <v>0</v>
      </c>
      <c r="H207" s="440">
        <v>0</v>
      </c>
      <c r="I207" s="440">
        <v>0</v>
      </c>
    </row>
    <row r="208" spans="1:9" s="432" customFormat="1" ht="39.950000000000003" customHeight="1" x14ac:dyDescent="0.15">
      <c r="A208" s="433"/>
      <c r="B208" s="436">
        <v>1644</v>
      </c>
      <c r="C208" s="469" t="s">
        <v>314</v>
      </c>
      <c r="D208" s="440">
        <v>3</v>
      </c>
      <c r="E208" s="440">
        <v>16</v>
      </c>
      <c r="F208" s="440">
        <v>6942</v>
      </c>
      <c r="G208" s="440">
        <v>17906</v>
      </c>
      <c r="H208" s="440">
        <v>50566</v>
      </c>
      <c r="I208" s="440">
        <v>29691</v>
      </c>
    </row>
    <row r="209" spans="1:9" s="432" customFormat="1" ht="39.950000000000003" customHeight="1" x14ac:dyDescent="0.15">
      <c r="A209" s="433"/>
      <c r="B209" s="436">
        <v>1645</v>
      </c>
      <c r="C209" s="469" t="s">
        <v>315</v>
      </c>
      <c r="D209" s="440">
        <v>2</v>
      </c>
      <c r="E209" s="440">
        <v>18</v>
      </c>
      <c r="F209" s="435" t="s">
        <v>702</v>
      </c>
      <c r="G209" s="435" t="s">
        <v>702</v>
      </c>
      <c r="H209" s="435" t="s">
        <v>702</v>
      </c>
      <c r="I209" s="435" t="s">
        <v>702</v>
      </c>
    </row>
    <row r="210" spans="1:9" s="432" customFormat="1" ht="39.950000000000003" customHeight="1" x14ac:dyDescent="0.15">
      <c r="A210" s="433"/>
      <c r="B210" s="436">
        <v>1646</v>
      </c>
      <c r="C210" s="469" t="s">
        <v>316</v>
      </c>
      <c r="D210" s="440">
        <v>1</v>
      </c>
      <c r="E210" s="440">
        <v>26</v>
      </c>
      <c r="F210" s="435" t="s">
        <v>702</v>
      </c>
      <c r="G210" s="435" t="s">
        <v>702</v>
      </c>
      <c r="H210" s="435" t="s">
        <v>702</v>
      </c>
      <c r="I210" s="435" t="s">
        <v>702</v>
      </c>
    </row>
    <row r="211" spans="1:9" s="432" customFormat="1" ht="39.950000000000003" customHeight="1" x14ac:dyDescent="0.15">
      <c r="A211" s="433"/>
      <c r="B211" s="436">
        <v>1647</v>
      </c>
      <c r="C211" s="469" t="s">
        <v>317</v>
      </c>
      <c r="D211" s="465">
        <v>0</v>
      </c>
      <c r="E211" s="440">
        <v>0</v>
      </c>
      <c r="F211" s="440">
        <v>0</v>
      </c>
      <c r="G211" s="440">
        <v>0</v>
      </c>
      <c r="H211" s="440">
        <v>0</v>
      </c>
      <c r="I211" s="440">
        <v>0</v>
      </c>
    </row>
    <row r="212" spans="1:9" s="432" customFormat="1" ht="39.950000000000003" customHeight="1" x14ac:dyDescent="0.15">
      <c r="A212" s="433"/>
      <c r="B212" s="436">
        <v>1651</v>
      </c>
      <c r="C212" s="469" t="s">
        <v>318</v>
      </c>
      <c r="D212" s="440">
        <v>5</v>
      </c>
      <c r="E212" s="440">
        <v>111</v>
      </c>
      <c r="F212" s="435">
        <v>42342</v>
      </c>
      <c r="G212" s="435">
        <v>462115</v>
      </c>
      <c r="H212" s="435">
        <v>808231</v>
      </c>
      <c r="I212" s="435">
        <v>300286</v>
      </c>
    </row>
    <row r="213" spans="1:9" s="432" customFormat="1" ht="39.950000000000003" customHeight="1" x14ac:dyDescent="0.15">
      <c r="A213" s="433"/>
      <c r="B213" s="436">
        <v>1652</v>
      </c>
      <c r="C213" s="469" t="s">
        <v>319</v>
      </c>
      <c r="D213" s="440">
        <v>9</v>
      </c>
      <c r="E213" s="440">
        <v>1051</v>
      </c>
      <c r="F213" s="440">
        <v>496226</v>
      </c>
      <c r="G213" s="440">
        <v>2115052</v>
      </c>
      <c r="H213" s="440">
        <v>6187797</v>
      </c>
      <c r="I213" s="440">
        <v>3496820</v>
      </c>
    </row>
    <row r="214" spans="1:9" s="432" customFormat="1" ht="39.950000000000003" customHeight="1" x14ac:dyDescent="0.15">
      <c r="A214" s="433"/>
      <c r="B214" s="436">
        <v>1653</v>
      </c>
      <c r="C214" s="469" t="s">
        <v>320</v>
      </c>
      <c r="D214" s="440">
        <v>2</v>
      </c>
      <c r="E214" s="440">
        <v>162</v>
      </c>
      <c r="F214" s="435" t="s">
        <v>702</v>
      </c>
      <c r="G214" s="435" t="s">
        <v>702</v>
      </c>
      <c r="H214" s="435" t="s">
        <v>702</v>
      </c>
      <c r="I214" s="435" t="s">
        <v>702</v>
      </c>
    </row>
    <row r="215" spans="1:9" s="432" customFormat="1" ht="39.950000000000003" customHeight="1" x14ac:dyDescent="0.15">
      <c r="A215" s="433"/>
      <c r="B215" s="436">
        <v>1654</v>
      </c>
      <c r="C215" s="469" t="s">
        <v>321</v>
      </c>
      <c r="D215" s="440">
        <v>1</v>
      </c>
      <c r="E215" s="440">
        <v>63</v>
      </c>
      <c r="F215" s="435" t="s">
        <v>702</v>
      </c>
      <c r="G215" s="435" t="s">
        <v>702</v>
      </c>
      <c r="H215" s="435" t="s">
        <v>702</v>
      </c>
      <c r="I215" s="435" t="s">
        <v>702</v>
      </c>
    </row>
    <row r="216" spans="1:9" s="432" customFormat="1" ht="39.950000000000003" customHeight="1" x14ac:dyDescent="0.15">
      <c r="A216" s="433"/>
      <c r="B216" s="436">
        <v>1655</v>
      </c>
      <c r="C216" s="469" t="s">
        <v>322</v>
      </c>
      <c r="D216" s="440">
        <v>0</v>
      </c>
      <c r="E216" s="440">
        <v>0</v>
      </c>
      <c r="F216" s="435">
        <v>0</v>
      </c>
      <c r="G216" s="435">
        <v>0</v>
      </c>
      <c r="H216" s="435">
        <v>0</v>
      </c>
      <c r="I216" s="435">
        <v>0</v>
      </c>
    </row>
    <row r="217" spans="1:9" s="432" customFormat="1" ht="39.950000000000003" customHeight="1" x14ac:dyDescent="0.15">
      <c r="A217" s="433"/>
      <c r="B217" s="436">
        <v>1661</v>
      </c>
      <c r="C217" s="469" t="s">
        <v>323</v>
      </c>
      <c r="D217" s="440">
        <v>8</v>
      </c>
      <c r="E217" s="435">
        <v>170</v>
      </c>
      <c r="F217" s="435">
        <v>57058</v>
      </c>
      <c r="G217" s="435">
        <v>60597</v>
      </c>
      <c r="H217" s="435">
        <v>294709</v>
      </c>
      <c r="I217" s="435">
        <v>212160</v>
      </c>
    </row>
    <row r="218" spans="1:9" s="432" customFormat="1" ht="39.950000000000003" customHeight="1" x14ac:dyDescent="0.15">
      <c r="A218" s="433"/>
      <c r="B218" s="436">
        <v>1662</v>
      </c>
      <c r="C218" s="469" t="s">
        <v>324</v>
      </c>
      <c r="D218" s="465">
        <v>0</v>
      </c>
      <c r="E218" s="440">
        <v>0</v>
      </c>
      <c r="F218" s="440">
        <v>0</v>
      </c>
      <c r="G218" s="440">
        <v>0</v>
      </c>
      <c r="H218" s="440">
        <v>0</v>
      </c>
      <c r="I218" s="440">
        <v>0</v>
      </c>
    </row>
    <row r="219" spans="1:9" s="432" customFormat="1" ht="39.950000000000003" customHeight="1" x14ac:dyDescent="0.15">
      <c r="A219" s="433"/>
      <c r="B219" s="436">
        <v>1669</v>
      </c>
      <c r="C219" s="469" t="s">
        <v>325</v>
      </c>
      <c r="D219" s="440">
        <v>1</v>
      </c>
      <c r="E219" s="440">
        <v>113</v>
      </c>
      <c r="F219" s="435" t="s">
        <v>702</v>
      </c>
      <c r="G219" s="435" t="s">
        <v>702</v>
      </c>
      <c r="H219" s="435" t="s">
        <v>702</v>
      </c>
      <c r="I219" s="435" t="s">
        <v>702</v>
      </c>
    </row>
    <row r="220" spans="1:9" s="432" customFormat="1" ht="39.950000000000003" customHeight="1" x14ac:dyDescent="0.15">
      <c r="A220" s="433"/>
      <c r="B220" s="436">
        <v>1691</v>
      </c>
      <c r="C220" s="469" t="s">
        <v>326</v>
      </c>
      <c r="D220" s="440">
        <v>1</v>
      </c>
      <c r="E220" s="435">
        <v>22</v>
      </c>
      <c r="F220" s="435" t="s">
        <v>702</v>
      </c>
      <c r="G220" s="435" t="s">
        <v>702</v>
      </c>
      <c r="H220" s="435" t="s">
        <v>702</v>
      </c>
      <c r="I220" s="435" t="s">
        <v>702</v>
      </c>
    </row>
    <row r="221" spans="1:9" s="432" customFormat="1" ht="39.950000000000003" customHeight="1" x14ac:dyDescent="0.15">
      <c r="A221" s="433"/>
      <c r="B221" s="436">
        <v>1692</v>
      </c>
      <c r="C221" s="469" t="s">
        <v>327</v>
      </c>
      <c r="D221" s="440">
        <v>4</v>
      </c>
      <c r="E221" s="435">
        <v>272</v>
      </c>
      <c r="F221" s="435">
        <v>145108</v>
      </c>
      <c r="G221" s="435">
        <v>1219610</v>
      </c>
      <c r="H221" s="435">
        <v>1686904</v>
      </c>
      <c r="I221" s="435">
        <v>354711</v>
      </c>
    </row>
    <row r="222" spans="1:9" s="432" customFormat="1" ht="39.950000000000003" customHeight="1" x14ac:dyDescent="0.15">
      <c r="A222" s="433"/>
      <c r="B222" s="436">
        <v>1693</v>
      </c>
      <c r="C222" s="469" t="s">
        <v>328</v>
      </c>
      <c r="D222" s="465">
        <v>0</v>
      </c>
      <c r="E222" s="440">
        <v>0</v>
      </c>
      <c r="F222" s="440">
        <v>0</v>
      </c>
      <c r="G222" s="440">
        <v>0</v>
      </c>
      <c r="H222" s="440">
        <v>0</v>
      </c>
      <c r="I222" s="440">
        <v>0</v>
      </c>
    </row>
    <row r="223" spans="1:9" s="432" customFormat="1" ht="39.950000000000003" customHeight="1" x14ac:dyDescent="0.15">
      <c r="A223" s="433"/>
      <c r="B223" s="436">
        <v>1694</v>
      </c>
      <c r="C223" s="469" t="s">
        <v>329</v>
      </c>
      <c r="D223" s="440">
        <v>1</v>
      </c>
      <c r="E223" s="435">
        <v>36</v>
      </c>
      <c r="F223" s="435" t="s">
        <v>702</v>
      </c>
      <c r="G223" s="435" t="s">
        <v>702</v>
      </c>
      <c r="H223" s="435" t="s">
        <v>702</v>
      </c>
      <c r="I223" s="435" t="s">
        <v>702</v>
      </c>
    </row>
    <row r="224" spans="1:9" s="432" customFormat="1" ht="39.950000000000003" customHeight="1" x14ac:dyDescent="0.15">
      <c r="A224" s="433"/>
      <c r="B224" s="436">
        <v>1695</v>
      </c>
      <c r="C224" s="469" t="s">
        <v>330</v>
      </c>
      <c r="D224" s="465">
        <v>0</v>
      </c>
      <c r="E224" s="440">
        <v>0</v>
      </c>
      <c r="F224" s="440">
        <v>0</v>
      </c>
      <c r="G224" s="440">
        <v>0</v>
      </c>
      <c r="H224" s="440">
        <v>0</v>
      </c>
      <c r="I224" s="440">
        <v>0</v>
      </c>
    </row>
    <row r="225" spans="1:9" s="432" customFormat="1" ht="39.950000000000003" customHeight="1" x14ac:dyDescent="0.15">
      <c r="A225" s="433"/>
      <c r="B225" s="436">
        <v>1696</v>
      </c>
      <c r="C225" s="469" t="s">
        <v>331</v>
      </c>
      <c r="D225" s="440">
        <v>0</v>
      </c>
      <c r="E225" s="435">
        <v>0</v>
      </c>
      <c r="F225" s="435">
        <v>0</v>
      </c>
      <c r="G225" s="435">
        <v>0</v>
      </c>
      <c r="H225" s="435">
        <v>0</v>
      </c>
      <c r="I225" s="435">
        <v>0</v>
      </c>
    </row>
    <row r="226" spans="1:9" s="432" customFormat="1" ht="39.950000000000003" customHeight="1" x14ac:dyDescent="0.15">
      <c r="A226" s="433"/>
      <c r="B226" s="436">
        <v>1697</v>
      </c>
      <c r="C226" s="469" t="s">
        <v>332</v>
      </c>
      <c r="D226" s="465">
        <v>1</v>
      </c>
      <c r="E226" s="440">
        <v>30</v>
      </c>
      <c r="F226" s="435" t="s">
        <v>702</v>
      </c>
      <c r="G226" s="435" t="s">
        <v>702</v>
      </c>
      <c r="H226" s="435" t="s">
        <v>702</v>
      </c>
      <c r="I226" s="435" t="s">
        <v>702</v>
      </c>
    </row>
    <row r="227" spans="1:9" s="432" customFormat="1" ht="39.950000000000003" customHeight="1" x14ac:dyDescent="0.15">
      <c r="A227" s="433"/>
      <c r="B227" s="436">
        <v>1699</v>
      </c>
      <c r="C227" s="469" t="s">
        <v>333</v>
      </c>
      <c r="D227" s="440">
        <v>11</v>
      </c>
      <c r="E227" s="440">
        <v>234</v>
      </c>
      <c r="F227" s="440">
        <v>105286</v>
      </c>
      <c r="G227" s="440">
        <v>333024</v>
      </c>
      <c r="H227" s="440">
        <v>667520</v>
      </c>
      <c r="I227" s="440">
        <v>283057</v>
      </c>
    </row>
    <row r="228" spans="1:9" s="432" customFormat="1" ht="39.950000000000003" customHeight="1" x14ac:dyDescent="0.15">
      <c r="A228" s="433"/>
      <c r="B228" s="436"/>
      <c r="C228" s="469"/>
      <c r="D228" s="440"/>
      <c r="E228" s="435"/>
      <c r="F228" s="435"/>
      <c r="G228" s="435"/>
      <c r="H228" s="435"/>
      <c r="I228" s="435"/>
    </row>
    <row r="229" spans="1:9" s="432" customFormat="1" ht="39.950000000000003" customHeight="1" x14ac:dyDescent="0.15">
      <c r="A229" s="436">
        <v>17</v>
      </c>
      <c r="B229" s="511" t="s">
        <v>334</v>
      </c>
      <c r="C229" s="512"/>
      <c r="D229" s="440">
        <v>40</v>
      </c>
      <c r="E229" s="440">
        <v>705</v>
      </c>
      <c r="F229" s="440">
        <v>395687</v>
      </c>
      <c r="G229" s="440">
        <v>30999012</v>
      </c>
      <c r="H229" s="440">
        <v>48470173</v>
      </c>
      <c r="I229" s="440">
        <v>10755587</v>
      </c>
    </row>
    <row r="230" spans="1:9" s="432" customFormat="1" ht="39.950000000000003" customHeight="1" x14ac:dyDescent="0.15">
      <c r="A230" s="433"/>
      <c r="B230" s="436">
        <v>1711</v>
      </c>
      <c r="C230" s="469" t="s">
        <v>335</v>
      </c>
      <c r="D230" s="440">
        <v>1</v>
      </c>
      <c r="E230" s="440">
        <v>322</v>
      </c>
      <c r="F230" s="435" t="s">
        <v>702</v>
      </c>
      <c r="G230" s="435" t="s">
        <v>702</v>
      </c>
      <c r="H230" s="435" t="s">
        <v>702</v>
      </c>
      <c r="I230" s="435" t="s">
        <v>702</v>
      </c>
    </row>
    <row r="231" spans="1:9" s="432" customFormat="1" ht="39.950000000000003" customHeight="1" x14ac:dyDescent="0.15">
      <c r="A231" s="433"/>
      <c r="B231" s="436">
        <v>1721</v>
      </c>
      <c r="C231" s="469" t="s">
        <v>336</v>
      </c>
      <c r="D231" s="465">
        <v>1</v>
      </c>
      <c r="E231" s="440">
        <v>8</v>
      </c>
      <c r="F231" s="435" t="s">
        <v>702</v>
      </c>
      <c r="G231" s="435" t="s">
        <v>702</v>
      </c>
      <c r="H231" s="435" t="s">
        <v>702</v>
      </c>
      <c r="I231" s="435" t="s">
        <v>702</v>
      </c>
    </row>
    <row r="232" spans="1:9" s="432" customFormat="1" ht="39.950000000000003" customHeight="1" x14ac:dyDescent="0.15">
      <c r="A232" s="433"/>
      <c r="B232" s="436">
        <v>1731</v>
      </c>
      <c r="C232" s="469" t="s">
        <v>337</v>
      </c>
      <c r="D232" s="465">
        <v>0</v>
      </c>
      <c r="E232" s="440">
        <v>0</v>
      </c>
      <c r="F232" s="440">
        <v>0</v>
      </c>
      <c r="G232" s="440">
        <v>0</v>
      </c>
      <c r="H232" s="440">
        <v>0</v>
      </c>
      <c r="I232" s="440">
        <v>0</v>
      </c>
    </row>
    <row r="233" spans="1:9" s="432" customFormat="1" ht="39.950000000000003" customHeight="1" x14ac:dyDescent="0.15">
      <c r="A233" s="433"/>
      <c r="B233" s="436">
        <v>1741</v>
      </c>
      <c r="C233" s="469" t="s">
        <v>338</v>
      </c>
      <c r="D233" s="440">
        <v>34</v>
      </c>
      <c r="E233" s="435">
        <v>311</v>
      </c>
      <c r="F233" s="435">
        <v>139826</v>
      </c>
      <c r="G233" s="435">
        <v>1088500</v>
      </c>
      <c r="H233" s="435">
        <v>1910504</v>
      </c>
      <c r="I233" s="435">
        <v>746374</v>
      </c>
    </row>
    <row r="234" spans="1:9" s="432" customFormat="1" ht="39.950000000000003" customHeight="1" x14ac:dyDescent="0.15">
      <c r="A234" s="433"/>
      <c r="B234" s="436">
        <v>1799</v>
      </c>
      <c r="C234" s="472" t="s">
        <v>339</v>
      </c>
      <c r="D234" s="440">
        <v>4</v>
      </c>
      <c r="E234" s="440">
        <v>64</v>
      </c>
      <c r="F234" s="435" t="s">
        <v>702</v>
      </c>
      <c r="G234" s="435" t="s">
        <v>702</v>
      </c>
      <c r="H234" s="435" t="s">
        <v>702</v>
      </c>
      <c r="I234" s="435" t="s">
        <v>702</v>
      </c>
    </row>
    <row r="235" spans="1:9" s="432" customFormat="1" ht="39.950000000000003" customHeight="1" x14ac:dyDescent="0.15">
      <c r="A235" s="433"/>
      <c r="B235" s="436"/>
      <c r="C235" s="434"/>
      <c r="D235" s="465"/>
      <c r="E235" s="440"/>
      <c r="F235" s="440"/>
      <c r="G235" s="440"/>
      <c r="H235" s="440"/>
      <c r="I235" s="440"/>
    </row>
    <row r="236" spans="1:9" s="432" customFormat="1" ht="39.950000000000003" customHeight="1" x14ac:dyDescent="0.15">
      <c r="A236" s="436">
        <v>18</v>
      </c>
      <c r="B236" s="511" t="s">
        <v>340</v>
      </c>
      <c r="C236" s="512"/>
      <c r="D236" s="440">
        <v>152</v>
      </c>
      <c r="E236" s="440">
        <v>3988</v>
      </c>
      <c r="F236" s="440">
        <v>1551422</v>
      </c>
      <c r="G236" s="440">
        <v>5034123</v>
      </c>
      <c r="H236" s="440">
        <v>8928039</v>
      </c>
      <c r="I236" s="440">
        <v>3226404</v>
      </c>
    </row>
    <row r="237" spans="1:9" s="432" customFormat="1" ht="39.950000000000003" customHeight="1" x14ac:dyDescent="0.15">
      <c r="A237" s="433"/>
      <c r="B237" s="436">
        <v>1811</v>
      </c>
      <c r="C237" s="469" t="s">
        <v>341</v>
      </c>
      <c r="D237" s="465">
        <v>1</v>
      </c>
      <c r="E237" s="440">
        <v>7</v>
      </c>
      <c r="F237" s="435" t="s">
        <v>702</v>
      </c>
      <c r="G237" s="435" t="s">
        <v>702</v>
      </c>
      <c r="H237" s="435" t="s">
        <v>702</v>
      </c>
      <c r="I237" s="435" t="s">
        <v>702</v>
      </c>
    </row>
    <row r="238" spans="1:9" s="432" customFormat="1" ht="39.950000000000003" customHeight="1" x14ac:dyDescent="0.15">
      <c r="A238" s="433"/>
      <c r="B238" s="436">
        <v>1812</v>
      </c>
      <c r="C238" s="469" t="s">
        <v>342</v>
      </c>
      <c r="D238" s="440">
        <v>5</v>
      </c>
      <c r="E238" s="435">
        <v>218</v>
      </c>
      <c r="F238" s="435">
        <v>149489</v>
      </c>
      <c r="G238" s="435">
        <v>562341</v>
      </c>
      <c r="H238" s="435">
        <v>1065095</v>
      </c>
      <c r="I238" s="435">
        <v>434737</v>
      </c>
    </row>
    <row r="239" spans="1:9" s="432" customFormat="1" ht="39.950000000000003" customHeight="1" x14ac:dyDescent="0.15">
      <c r="A239" s="433"/>
      <c r="B239" s="436">
        <v>1813</v>
      </c>
      <c r="C239" s="469" t="s">
        <v>784</v>
      </c>
      <c r="D239" s="465">
        <v>1</v>
      </c>
      <c r="E239" s="440">
        <v>6</v>
      </c>
      <c r="F239" s="435" t="s">
        <v>702</v>
      </c>
      <c r="G239" s="435" t="s">
        <v>702</v>
      </c>
      <c r="H239" s="435" t="s">
        <v>702</v>
      </c>
      <c r="I239" s="435" t="s">
        <v>702</v>
      </c>
    </row>
    <row r="240" spans="1:9" s="432" customFormat="1" ht="39.950000000000003" customHeight="1" x14ac:dyDescent="0.15">
      <c r="A240" s="433"/>
      <c r="B240" s="436">
        <v>1814</v>
      </c>
      <c r="C240" s="469" t="s">
        <v>344</v>
      </c>
      <c r="D240" s="440">
        <v>2</v>
      </c>
      <c r="E240" s="435">
        <v>19</v>
      </c>
      <c r="F240" s="435" t="s">
        <v>702</v>
      </c>
      <c r="G240" s="435" t="s">
        <v>702</v>
      </c>
      <c r="H240" s="435" t="s">
        <v>702</v>
      </c>
      <c r="I240" s="435" t="s">
        <v>702</v>
      </c>
    </row>
    <row r="241" spans="1:9" s="432" customFormat="1" ht="39.950000000000003" customHeight="1" x14ac:dyDescent="0.15">
      <c r="A241" s="433"/>
      <c r="B241" s="436">
        <v>1815</v>
      </c>
      <c r="C241" s="469" t="s">
        <v>785</v>
      </c>
      <c r="D241" s="440">
        <v>2</v>
      </c>
      <c r="E241" s="440">
        <v>8</v>
      </c>
      <c r="F241" s="435" t="s">
        <v>702</v>
      </c>
      <c r="G241" s="435" t="s">
        <v>702</v>
      </c>
      <c r="H241" s="435" t="s">
        <v>702</v>
      </c>
      <c r="I241" s="435" t="s">
        <v>702</v>
      </c>
    </row>
    <row r="242" spans="1:9" s="432" customFormat="1" ht="39.950000000000003" customHeight="1" x14ac:dyDescent="0.15">
      <c r="A242" s="433"/>
      <c r="B242" s="436">
        <v>1821</v>
      </c>
      <c r="C242" s="469" t="s">
        <v>346</v>
      </c>
      <c r="D242" s="440">
        <v>14</v>
      </c>
      <c r="E242" s="435">
        <v>558</v>
      </c>
      <c r="F242" s="435">
        <v>181614</v>
      </c>
      <c r="G242" s="435">
        <v>475978</v>
      </c>
      <c r="H242" s="435">
        <v>935429</v>
      </c>
      <c r="I242" s="435">
        <v>361348</v>
      </c>
    </row>
    <row r="243" spans="1:9" s="432" customFormat="1" ht="39.950000000000003" customHeight="1" x14ac:dyDescent="0.15">
      <c r="A243" s="433"/>
      <c r="B243" s="436">
        <v>1822</v>
      </c>
      <c r="C243" s="469" t="s">
        <v>347</v>
      </c>
      <c r="D243" s="440">
        <v>2</v>
      </c>
      <c r="E243" s="440">
        <v>46</v>
      </c>
      <c r="F243" s="435" t="s">
        <v>702</v>
      </c>
      <c r="G243" s="435" t="s">
        <v>702</v>
      </c>
      <c r="H243" s="435" t="s">
        <v>702</v>
      </c>
      <c r="I243" s="435" t="s">
        <v>702</v>
      </c>
    </row>
    <row r="244" spans="1:9" s="432" customFormat="1" ht="39.950000000000003" customHeight="1" x14ac:dyDescent="0.15">
      <c r="A244" s="433"/>
      <c r="B244" s="436">
        <v>1823</v>
      </c>
      <c r="C244" s="469" t="s">
        <v>348</v>
      </c>
      <c r="D244" s="465">
        <v>0</v>
      </c>
      <c r="E244" s="440">
        <v>0</v>
      </c>
      <c r="F244" s="440">
        <v>0</v>
      </c>
      <c r="G244" s="440">
        <v>0</v>
      </c>
      <c r="H244" s="440">
        <v>0</v>
      </c>
      <c r="I244" s="440">
        <v>0</v>
      </c>
    </row>
    <row r="245" spans="1:9" s="432" customFormat="1" ht="39.950000000000003" customHeight="1" x14ac:dyDescent="0.15">
      <c r="A245" s="433"/>
      <c r="B245" s="436">
        <v>1824</v>
      </c>
      <c r="C245" s="469" t="s">
        <v>349</v>
      </c>
      <c r="D245" s="465">
        <v>0</v>
      </c>
      <c r="E245" s="440">
        <v>0</v>
      </c>
      <c r="F245" s="440">
        <v>0</v>
      </c>
      <c r="G245" s="440">
        <v>0</v>
      </c>
      <c r="H245" s="440">
        <v>0</v>
      </c>
      <c r="I245" s="440">
        <v>0</v>
      </c>
    </row>
    <row r="246" spans="1:9" s="432" customFormat="1" ht="39.950000000000003" customHeight="1" x14ac:dyDescent="0.15">
      <c r="A246" s="433"/>
      <c r="B246" s="436">
        <v>1825</v>
      </c>
      <c r="C246" s="469" t="s">
        <v>350</v>
      </c>
      <c r="D246" s="440">
        <v>33</v>
      </c>
      <c r="E246" s="435">
        <v>936</v>
      </c>
      <c r="F246" s="435">
        <v>369327</v>
      </c>
      <c r="G246" s="435">
        <v>1221362</v>
      </c>
      <c r="H246" s="435">
        <v>2127185</v>
      </c>
      <c r="I246" s="435">
        <v>778544</v>
      </c>
    </row>
    <row r="247" spans="1:9" s="432" customFormat="1" ht="39.950000000000003" customHeight="1" x14ac:dyDescent="0.15">
      <c r="A247" s="433"/>
      <c r="B247" s="436">
        <v>1831</v>
      </c>
      <c r="C247" s="469" t="s">
        <v>786</v>
      </c>
      <c r="D247" s="440">
        <v>0</v>
      </c>
      <c r="E247" s="435">
        <v>0</v>
      </c>
      <c r="F247" s="435">
        <v>0</v>
      </c>
      <c r="G247" s="435">
        <v>0</v>
      </c>
      <c r="H247" s="435">
        <v>0</v>
      </c>
      <c r="I247" s="435">
        <v>0</v>
      </c>
    </row>
    <row r="248" spans="1:9" s="432" customFormat="1" ht="39.950000000000003" customHeight="1" x14ac:dyDescent="0.15">
      <c r="A248" s="433"/>
      <c r="B248" s="436">
        <v>1832</v>
      </c>
      <c r="C248" s="463" t="s">
        <v>787</v>
      </c>
      <c r="D248" s="465">
        <v>3</v>
      </c>
      <c r="E248" s="440">
        <v>301</v>
      </c>
      <c r="F248" s="440">
        <v>91226</v>
      </c>
      <c r="G248" s="440">
        <v>302846</v>
      </c>
      <c r="H248" s="440">
        <v>529902</v>
      </c>
      <c r="I248" s="440">
        <v>137965</v>
      </c>
    </row>
    <row r="249" spans="1:9" s="432" customFormat="1" ht="39.950000000000003" customHeight="1" x14ac:dyDescent="0.15">
      <c r="A249" s="433"/>
      <c r="B249" s="436">
        <v>1833</v>
      </c>
      <c r="C249" s="463" t="s">
        <v>788</v>
      </c>
      <c r="D249" s="465">
        <v>4</v>
      </c>
      <c r="E249" s="435">
        <v>65</v>
      </c>
      <c r="F249" s="435">
        <v>27502</v>
      </c>
      <c r="G249" s="435">
        <v>55182</v>
      </c>
      <c r="H249" s="435">
        <v>150170</v>
      </c>
      <c r="I249" s="435">
        <v>84371</v>
      </c>
    </row>
    <row r="250" spans="1:9" s="432" customFormat="1" ht="39.950000000000003" customHeight="1" x14ac:dyDescent="0.15">
      <c r="A250" s="433"/>
      <c r="B250" s="436">
        <v>1834</v>
      </c>
      <c r="C250" s="469" t="s">
        <v>354</v>
      </c>
      <c r="D250" s="440">
        <v>9</v>
      </c>
      <c r="E250" s="440">
        <v>81</v>
      </c>
      <c r="F250" s="440">
        <v>36037</v>
      </c>
      <c r="G250" s="440">
        <v>90745</v>
      </c>
      <c r="H250" s="440">
        <v>172120</v>
      </c>
      <c r="I250" s="440">
        <v>73982</v>
      </c>
    </row>
    <row r="251" spans="1:9" s="432" customFormat="1" ht="39.950000000000003" customHeight="1" x14ac:dyDescent="0.15">
      <c r="A251" s="433"/>
      <c r="B251" s="436">
        <v>1841</v>
      </c>
      <c r="C251" s="463" t="s">
        <v>789</v>
      </c>
      <c r="D251" s="465">
        <v>10</v>
      </c>
      <c r="E251" s="440">
        <v>317</v>
      </c>
      <c r="F251" s="440">
        <v>126818</v>
      </c>
      <c r="G251" s="440">
        <v>380855</v>
      </c>
      <c r="H251" s="440">
        <v>667023</v>
      </c>
      <c r="I251" s="440">
        <v>236365</v>
      </c>
    </row>
    <row r="252" spans="1:9" s="432" customFormat="1" ht="39.950000000000003" customHeight="1" x14ac:dyDescent="0.15">
      <c r="A252" s="433"/>
      <c r="B252" s="436">
        <v>1842</v>
      </c>
      <c r="C252" s="469" t="s">
        <v>356</v>
      </c>
      <c r="D252" s="440">
        <v>7</v>
      </c>
      <c r="E252" s="440">
        <v>155</v>
      </c>
      <c r="F252" s="440">
        <v>73292</v>
      </c>
      <c r="G252" s="440">
        <v>341914</v>
      </c>
      <c r="H252" s="440">
        <v>507631</v>
      </c>
      <c r="I252" s="440">
        <v>141318</v>
      </c>
    </row>
    <row r="253" spans="1:9" s="432" customFormat="1" ht="39.950000000000003" customHeight="1" x14ac:dyDescent="0.15">
      <c r="A253" s="433"/>
      <c r="B253" s="436">
        <v>1843</v>
      </c>
      <c r="C253" s="469" t="s">
        <v>357</v>
      </c>
      <c r="D253" s="440">
        <v>0</v>
      </c>
      <c r="E253" s="440">
        <v>0</v>
      </c>
      <c r="F253" s="435">
        <v>0</v>
      </c>
      <c r="G253" s="435">
        <v>0</v>
      </c>
      <c r="H253" s="435">
        <v>0</v>
      </c>
      <c r="I253" s="435">
        <v>0</v>
      </c>
    </row>
    <row r="254" spans="1:9" s="432" customFormat="1" ht="39.950000000000003" customHeight="1" x14ac:dyDescent="0.15">
      <c r="A254" s="433"/>
      <c r="B254" s="436">
        <v>1844</v>
      </c>
      <c r="C254" s="469" t="s">
        <v>358</v>
      </c>
      <c r="D254" s="440">
        <v>6</v>
      </c>
      <c r="E254" s="440">
        <v>52</v>
      </c>
      <c r="F254" s="440">
        <v>17675</v>
      </c>
      <c r="G254" s="440">
        <v>29440</v>
      </c>
      <c r="H254" s="440">
        <v>66813</v>
      </c>
      <c r="I254" s="440">
        <v>33976</v>
      </c>
    </row>
    <row r="255" spans="1:9" s="432" customFormat="1" ht="39.950000000000003" customHeight="1" x14ac:dyDescent="0.15">
      <c r="A255" s="433"/>
      <c r="B255" s="436">
        <v>1845</v>
      </c>
      <c r="C255" s="469" t="s">
        <v>359</v>
      </c>
      <c r="D255" s="440">
        <v>7</v>
      </c>
      <c r="E255" s="435">
        <v>145</v>
      </c>
      <c r="F255" s="435">
        <v>52038</v>
      </c>
      <c r="G255" s="435">
        <v>79336</v>
      </c>
      <c r="H255" s="435">
        <v>135865</v>
      </c>
      <c r="I255" s="435">
        <v>51092</v>
      </c>
    </row>
    <row r="256" spans="1:9" s="432" customFormat="1" ht="39.950000000000003" customHeight="1" x14ac:dyDescent="0.15">
      <c r="A256" s="433"/>
      <c r="B256" s="436">
        <v>1851</v>
      </c>
      <c r="C256" s="469" t="s">
        <v>360</v>
      </c>
      <c r="D256" s="440">
        <v>4</v>
      </c>
      <c r="E256" s="435">
        <v>56</v>
      </c>
      <c r="F256" s="435">
        <v>24060</v>
      </c>
      <c r="G256" s="435">
        <v>31611</v>
      </c>
      <c r="H256" s="435">
        <v>69877</v>
      </c>
      <c r="I256" s="435">
        <v>34866</v>
      </c>
    </row>
    <row r="257" spans="1:9" s="432" customFormat="1" ht="39.950000000000003" customHeight="1" x14ac:dyDescent="0.15">
      <c r="A257" s="433"/>
      <c r="B257" s="436">
        <v>1852</v>
      </c>
      <c r="C257" s="469" t="s">
        <v>361</v>
      </c>
      <c r="D257" s="440">
        <v>4</v>
      </c>
      <c r="E257" s="435">
        <v>86</v>
      </c>
      <c r="F257" s="435">
        <v>31833</v>
      </c>
      <c r="G257" s="435">
        <v>50206</v>
      </c>
      <c r="H257" s="435">
        <v>212777</v>
      </c>
      <c r="I257" s="435">
        <v>146889</v>
      </c>
    </row>
    <row r="258" spans="1:9" s="432" customFormat="1" ht="39.950000000000003" customHeight="1" x14ac:dyDescent="0.15">
      <c r="A258" s="433"/>
      <c r="B258" s="436">
        <v>1891</v>
      </c>
      <c r="C258" s="469" t="s">
        <v>362</v>
      </c>
      <c r="D258" s="440">
        <v>2</v>
      </c>
      <c r="E258" s="435">
        <v>66</v>
      </c>
      <c r="F258" s="435" t="s">
        <v>702</v>
      </c>
      <c r="G258" s="435" t="s">
        <v>702</v>
      </c>
      <c r="H258" s="435" t="s">
        <v>702</v>
      </c>
      <c r="I258" s="435" t="s">
        <v>702</v>
      </c>
    </row>
    <row r="259" spans="1:9" s="432" customFormat="1" ht="39.950000000000003" customHeight="1" x14ac:dyDescent="0.15">
      <c r="A259" s="433"/>
      <c r="B259" s="436">
        <v>1892</v>
      </c>
      <c r="C259" s="469" t="s">
        <v>363</v>
      </c>
      <c r="D259" s="440">
        <v>19</v>
      </c>
      <c r="E259" s="435">
        <v>561</v>
      </c>
      <c r="F259" s="435">
        <v>220071</v>
      </c>
      <c r="G259" s="435">
        <v>577470</v>
      </c>
      <c r="H259" s="435">
        <v>1099986</v>
      </c>
      <c r="I259" s="435">
        <v>418138</v>
      </c>
    </row>
    <row r="260" spans="1:9" s="432" customFormat="1" ht="39.950000000000003" customHeight="1" x14ac:dyDescent="0.15">
      <c r="A260" s="433"/>
      <c r="B260" s="436">
        <v>1897</v>
      </c>
      <c r="C260" s="469" t="s">
        <v>364</v>
      </c>
      <c r="D260" s="440">
        <v>6</v>
      </c>
      <c r="E260" s="435">
        <v>99</v>
      </c>
      <c r="F260" s="435">
        <v>24768</v>
      </c>
      <c r="G260" s="435">
        <v>367076</v>
      </c>
      <c r="H260" s="435">
        <v>418026</v>
      </c>
      <c r="I260" s="435">
        <v>32721</v>
      </c>
    </row>
    <row r="261" spans="1:9" s="432" customFormat="1" ht="39.950000000000003" customHeight="1" x14ac:dyDescent="0.15">
      <c r="A261" s="433"/>
      <c r="B261" s="436">
        <v>1898</v>
      </c>
      <c r="C261" s="469" t="s">
        <v>365</v>
      </c>
      <c r="D261" s="435">
        <v>11</v>
      </c>
      <c r="E261" s="435">
        <v>206</v>
      </c>
      <c r="F261" s="435">
        <v>80407</v>
      </c>
      <c r="G261" s="435">
        <v>332784</v>
      </c>
      <c r="H261" s="435">
        <v>516484</v>
      </c>
      <c r="I261" s="435">
        <v>159536</v>
      </c>
    </row>
    <row r="262" spans="1:9" s="432" customFormat="1" ht="39.950000000000003" customHeight="1" x14ac:dyDescent="0.15">
      <c r="A262" s="433"/>
      <c r="B262" s="436"/>
      <c r="C262" s="469"/>
      <c r="D262" s="440"/>
      <c r="E262" s="435"/>
      <c r="F262" s="435"/>
      <c r="G262" s="435"/>
      <c r="H262" s="435"/>
      <c r="I262" s="435"/>
    </row>
    <row r="263" spans="1:9" s="432" customFormat="1" ht="39.950000000000003" customHeight="1" x14ac:dyDescent="0.15">
      <c r="A263" s="436">
        <v>19</v>
      </c>
      <c r="B263" s="511" t="s">
        <v>366</v>
      </c>
      <c r="C263" s="512"/>
      <c r="D263" s="440">
        <v>25</v>
      </c>
      <c r="E263" s="440">
        <v>656</v>
      </c>
      <c r="F263" s="440">
        <v>218854</v>
      </c>
      <c r="G263" s="440">
        <v>447125</v>
      </c>
      <c r="H263" s="440">
        <v>1139593</v>
      </c>
      <c r="I263" s="440">
        <v>624668</v>
      </c>
    </row>
    <row r="264" spans="1:9" s="432" customFormat="1" ht="39.950000000000003" customHeight="1" x14ac:dyDescent="0.15">
      <c r="A264" s="433"/>
      <c r="B264" s="436">
        <v>1911</v>
      </c>
      <c r="C264" s="469" t="s">
        <v>367</v>
      </c>
      <c r="D264" s="465">
        <v>0</v>
      </c>
      <c r="E264" s="440">
        <v>0</v>
      </c>
      <c r="F264" s="440">
        <v>0</v>
      </c>
      <c r="G264" s="440">
        <v>0</v>
      </c>
      <c r="H264" s="440">
        <v>0</v>
      </c>
      <c r="I264" s="440">
        <v>0</v>
      </c>
    </row>
    <row r="265" spans="1:9" s="432" customFormat="1" ht="39.950000000000003" customHeight="1" x14ac:dyDescent="0.15">
      <c r="A265" s="433"/>
      <c r="B265" s="436">
        <v>1919</v>
      </c>
      <c r="C265" s="469" t="s">
        <v>368</v>
      </c>
      <c r="D265" s="465">
        <v>0</v>
      </c>
      <c r="E265" s="440">
        <v>0</v>
      </c>
      <c r="F265" s="440">
        <v>0</v>
      </c>
      <c r="G265" s="440">
        <v>0</v>
      </c>
      <c r="H265" s="440">
        <v>0</v>
      </c>
      <c r="I265" s="440">
        <v>0</v>
      </c>
    </row>
    <row r="266" spans="1:9" s="432" customFormat="1" ht="39.950000000000003" customHeight="1" x14ac:dyDescent="0.15">
      <c r="A266" s="433"/>
      <c r="B266" s="436">
        <v>1921</v>
      </c>
      <c r="C266" s="469" t="s">
        <v>369</v>
      </c>
      <c r="D266" s="440">
        <v>1</v>
      </c>
      <c r="E266" s="435">
        <v>78</v>
      </c>
      <c r="F266" s="435" t="s">
        <v>702</v>
      </c>
      <c r="G266" s="435" t="s">
        <v>702</v>
      </c>
      <c r="H266" s="435" t="s">
        <v>702</v>
      </c>
      <c r="I266" s="435" t="s">
        <v>702</v>
      </c>
    </row>
    <row r="267" spans="1:9" s="432" customFormat="1" ht="39.950000000000003" customHeight="1" x14ac:dyDescent="0.15">
      <c r="A267" s="433"/>
      <c r="B267" s="436">
        <v>1922</v>
      </c>
      <c r="C267" s="469" t="s">
        <v>370</v>
      </c>
      <c r="D267" s="465">
        <v>0</v>
      </c>
      <c r="E267" s="440">
        <v>0</v>
      </c>
      <c r="F267" s="440">
        <v>0</v>
      </c>
      <c r="G267" s="440">
        <v>0</v>
      </c>
      <c r="H267" s="440">
        <v>0</v>
      </c>
      <c r="I267" s="440">
        <v>0</v>
      </c>
    </row>
    <row r="268" spans="1:9" s="432" customFormat="1" ht="39.950000000000003" customHeight="1" x14ac:dyDescent="0.15">
      <c r="A268" s="433"/>
      <c r="B268" s="436">
        <v>1931</v>
      </c>
      <c r="C268" s="469" t="s">
        <v>371</v>
      </c>
      <c r="D268" s="465">
        <v>2</v>
      </c>
      <c r="E268" s="440">
        <v>14</v>
      </c>
      <c r="F268" s="435" t="s">
        <v>702</v>
      </c>
      <c r="G268" s="435" t="s">
        <v>702</v>
      </c>
      <c r="H268" s="435" t="s">
        <v>702</v>
      </c>
      <c r="I268" s="435" t="s">
        <v>702</v>
      </c>
    </row>
    <row r="269" spans="1:9" s="432" customFormat="1" ht="39.950000000000003" customHeight="1" x14ac:dyDescent="0.15">
      <c r="A269" s="433"/>
      <c r="B269" s="436">
        <v>1932</v>
      </c>
      <c r="C269" s="469" t="s">
        <v>372</v>
      </c>
      <c r="D269" s="465">
        <v>2</v>
      </c>
      <c r="E269" s="440">
        <v>19</v>
      </c>
      <c r="F269" s="435" t="s">
        <v>702</v>
      </c>
      <c r="G269" s="435" t="s">
        <v>702</v>
      </c>
      <c r="H269" s="435" t="s">
        <v>702</v>
      </c>
      <c r="I269" s="435" t="s">
        <v>702</v>
      </c>
    </row>
    <row r="270" spans="1:9" s="432" customFormat="1" ht="39.950000000000003" customHeight="1" x14ac:dyDescent="0.15">
      <c r="A270" s="433"/>
      <c r="B270" s="436">
        <v>1933</v>
      </c>
      <c r="C270" s="469" t="s">
        <v>373</v>
      </c>
      <c r="D270" s="440">
        <v>10</v>
      </c>
      <c r="E270" s="440">
        <v>240</v>
      </c>
      <c r="F270" s="440">
        <v>63926</v>
      </c>
      <c r="G270" s="440">
        <v>119640</v>
      </c>
      <c r="H270" s="440">
        <v>307309</v>
      </c>
      <c r="I270" s="440">
        <v>168746</v>
      </c>
    </row>
    <row r="271" spans="1:9" s="432" customFormat="1" ht="39.950000000000003" customHeight="1" x14ac:dyDescent="0.15">
      <c r="A271" s="433"/>
      <c r="B271" s="436">
        <v>1991</v>
      </c>
      <c r="C271" s="469" t="s">
        <v>374</v>
      </c>
      <c r="D271" s="465">
        <v>0</v>
      </c>
      <c r="E271" s="440">
        <v>0</v>
      </c>
      <c r="F271" s="440">
        <v>0</v>
      </c>
      <c r="G271" s="440">
        <v>0</v>
      </c>
      <c r="H271" s="440">
        <v>0</v>
      </c>
      <c r="I271" s="440">
        <v>0</v>
      </c>
    </row>
    <row r="272" spans="1:9" s="432" customFormat="1" ht="39.950000000000003" customHeight="1" x14ac:dyDescent="0.15">
      <c r="A272" s="433"/>
      <c r="B272" s="436">
        <v>1992</v>
      </c>
      <c r="C272" s="469" t="s">
        <v>375</v>
      </c>
      <c r="D272" s="440">
        <v>1</v>
      </c>
      <c r="E272" s="440">
        <v>145</v>
      </c>
      <c r="F272" s="435" t="s">
        <v>702</v>
      </c>
      <c r="G272" s="435" t="s">
        <v>702</v>
      </c>
      <c r="H272" s="435" t="s">
        <v>702</v>
      </c>
      <c r="I272" s="435" t="s">
        <v>702</v>
      </c>
    </row>
    <row r="273" spans="1:9" s="432" customFormat="1" ht="39.950000000000003" customHeight="1" x14ac:dyDescent="0.15">
      <c r="A273" s="433"/>
      <c r="B273" s="436">
        <v>1993</v>
      </c>
      <c r="C273" s="469" t="s">
        <v>376</v>
      </c>
      <c r="D273" s="465">
        <v>0</v>
      </c>
      <c r="E273" s="440">
        <v>0</v>
      </c>
      <c r="F273" s="440">
        <v>0</v>
      </c>
      <c r="G273" s="440">
        <v>0</v>
      </c>
      <c r="H273" s="440">
        <v>0</v>
      </c>
      <c r="I273" s="440">
        <v>0</v>
      </c>
    </row>
    <row r="274" spans="1:9" s="432" customFormat="1" ht="39.950000000000003" customHeight="1" x14ac:dyDescent="0.15">
      <c r="A274" s="433"/>
      <c r="B274" s="436">
        <v>1994</v>
      </c>
      <c r="C274" s="469" t="s">
        <v>814</v>
      </c>
      <c r="D274" s="440">
        <v>5</v>
      </c>
      <c r="E274" s="435">
        <v>86</v>
      </c>
      <c r="F274" s="435">
        <v>39535</v>
      </c>
      <c r="G274" s="435">
        <v>117597</v>
      </c>
      <c r="H274" s="435">
        <v>235622</v>
      </c>
      <c r="I274" s="435">
        <v>96956</v>
      </c>
    </row>
    <row r="275" spans="1:9" s="432" customFormat="1" ht="39.950000000000003" customHeight="1" x14ac:dyDescent="0.15">
      <c r="A275" s="433"/>
      <c r="B275" s="436">
        <v>1995</v>
      </c>
      <c r="C275" s="469" t="s">
        <v>378</v>
      </c>
      <c r="D275" s="465">
        <v>0</v>
      </c>
      <c r="E275" s="440">
        <v>0</v>
      </c>
      <c r="F275" s="440">
        <v>0</v>
      </c>
      <c r="G275" s="440">
        <v>0</v>
      </c>
      <c r="H275" s="440">
        <v>0</v>
      </c>
      <c r="I275" s="440">
        <v>0</v>
      </c>
    </row>
    <row r="276" spans="1:9" s="432" customFormat="1" ht="39.950000000000003" customHeight="1" x14ac:dyDescent="0.15">
      <c r="A276" s="433"/>
      <c r="B276" s="436">
        <v>1999</v>
      </c>
      <c r="C276" s="469" t="s">
        <v>379</v>
      </c>
      <c r="D276" s="440">
        <v>4</v>
      </c>
      <c r="E276" s="440">
        <v>74</v>
      </c>
      <c r="F276" s="435">
        <v>25354</v>
      </c>
      <c r="G276" s="435">
        <v>37836</v>
      </c>
      <c r="H276" s="435">
        <v>94787</v>
      </c>
      <c r="I276" s="435">
        <v>52270</v>
      </c>
    </row>
    <row r="277" spans="1:9" s="432" customFormat="1" ht="39.950000000000003" customHeight="1" x14ac:dyDescent="0.15">
      <c r="A277" s="433"/>
      <c r="B277" s="436"/>
      <c r="C277" s="469"/>
      <c r="D277" s="440"/>
      <c r="E277" s="440"/>
      <c r="F277" s="440"/>
      <c r="G277" s="440"/>
      <c r="H277" s="440"/>
      <c r="I277" s="440"/>
    </row>
    <row r="278" spans="1:9" s="432" customFormat="1" ht="39.950000000000003" customHeight="1" x14ac:dyDescent="0.15">
      <c r="A278" s="436">
        <v>20</v>
      </c>
      <c r="B278" s="511" t="s">
        <v>380</v>
      </c>
      <c r="C278" s="512"/>
      <c r="D278" s="440">
        <v>12</v>
      </c>
      <c r="E278" s="440">
        <v>430</v>
      </c>
      <c r="F278" s="440">
        <v>127893</v>
      </c>
      <c r="G278" s="440">
        <v>223252</v>
      </c>
      <c r="H278" s="440">
        <v>455269</v>
      </c>
      <c r="I278" s="440">
        <v>217774</v>
      </c>
    </row>
    <row r="279" spans="1:9" s="432" customFormat="1" ht="39.950000000000003" customHeight="1" x14ac:dyDescent="0.15">
      <c r="A279" s="433"/>
      <c r="B279" s="436">
        <v>2011</v>
      </c>
      <c r="C279" s="469" t="s">
        <v>381</v>
      </c>
      <c r="D279" s="440">
        <v>2</v>
      </c>
      <c r="E279" s="440">
        <v>32</v>
      </c>
      <c r="F279" s="435" t="s">
        <v>702</v>
      </c>
      <c r="G279" s="435" t="s">
        <v>702</v>
      </c>
      <c r="H279" s="435" t="s">
        <v>702</v>
      </c>
      <c r="I279" s="435" t="s">
        <v>702</v>
      </c>
    </row>
    <row r="280" spans="1:9" s="432" customFormat="1" ht="39.950000000000003" customHeight="1" x14ac:dyDescent="0.15">
      <c r="A280" s="433"/>
      <c r="B280" s="436">
        <v>2021</v>
      </c>
      <c r="C280" s="469" t="s">
        <v>382</v>
      </c>
      <c r="D280" s="465">
        <v>0</v>
      </c>
      <c r="E280" s="440">
        <v>0</v>
      </c>
      <c r="F280" s="440">
        <v>0</v>
      </c>
      <c r="G280" s="440">
        <v>0</v>
      </c>
      <c r="H280" s="440">
        <v>0</v>
      </c>
      <c r="I280" s="440">
        <v>0</v>
      </c>
    </row>
    <row r="281" spans="1:9" s="432" customFormat="1" ht="39.950000000000003" customHeight="1" x14ac:dyDescent="0.15">
      <c r="A281" s="433"/>
      <c r="B281" s="436">
        <v>2031</v>
      </c>
      <c r="C281" s="469" t="s">
        <v>383</v>
      </c>
      <c r="D281" s="465">
        <v>0</v>
      </c>
      <c r="E281" s="440">
        <v>0</v>
      </c>
      <c r="F281" s="440">
        <v>0</v>
      </c>
      <c r="G281" s="440">
        <v>0</v>
      </c>
      <c r="H281" s="440">
        <v>0</v>
      </c>
      <c r="I281" s="440">
        <v>0</v>
      </c>
    </row>
    <row r="282" spans="1:9" s="432" customFormat="1" ht="39.950000000000003" customHeight="1" x14ac:dyDescent="0.15">
      <c r="A282" s="433"/>
      <c r="B282" s="436">
        <v>2041</v>
      </c>
      <c r="C282" s="469" t="s">
        <v>384</v>
      </c>
      <c r="D282" s="440">
        <v>0</v>
      </c>
      <c r="E282" s="440">
        <v>0</v>
      </c>
      <c r="F282" s="435">
        <v>0</v>
      </c>
      <c r="G282" s="435">
        <v>0</v>
      </c>
      <c r="H282" s="435">
        <v>0</v>
      </c>
      <c r="I282" s="435">
        <v>0</v>
      </c>
    </row>
    <row r="283" spans="1:9" s="432" customFormat="1" ht="39.950000000000003" customHeight="1" x14ac:dyDescent="0.15">
      <c r="A283" s="433"/>
      <c r="B283" s="436">
        <v>2051</v>
      </c>
      <c r="C283" s="469" t="s">
        <v>385</v>
      </c>
      <c r="D283" s="465">
        <v>0</v>
      </c>
      <c r="E283" s="440">
        <v>0</v>
      </c>
      <c r="F283" s="440">
        <v>0</v>
      </c>
      <c r="G283" s="440">
        <v>0</v>
      </c>
      <c r="H283" s="440">
        <v>0</v>
      </c>
      <c r="I283" s="440">
        <v>0</v>
      </c>
    </row>
    <row r="284" spans="1:9" s="432" customFormat="1" ht="39.950000000000003" customHeight="1" x14ac:dyDescent="0.15">
      <c r="A284" s="433"/>
      <c r="B284" s="436">
        <v>2061</v>
      </c>
      <c r="C284" s="469" t="s">
        <v>386</v>
      </c>
      <c r="D284" s="440">
        <v>8</v>
      </c>
      <c r="E284" s="440">
        <v>229</v>
      </c>
      <c r="F284" s="440">
        <v>72850</v>
      </c>
      <c r="G284" s="440">
        <v>108872</v>
      </c>
      <c r="H284" s="440">
        <v>170642</v>
      </c>
      <c r="I284" s="440">
        <v>69603</v>
      </c>
    </row>
    <row r="285" spans="1:9" s="432" customFormat="1" ht="39.950000000000003" customHeight="1" x14ac:dyDescent="0.15">
      <c r="A285" s="433"/>
      <c r="B285" s="436">
        <v>2071</v>
      </c>
      <c r="C285" s="469" t="s">
        <v>815</v>
      </c>
      <c r="D285" s="440">
        <v>1</v>
      </c>
      <c r="E285" s="440">
        <v>99</v>
      </c>
      <c r="F285" s="435" t="s">
        <v>702</v>
      </c>
      <c r="G285" s="435" t="s">
        <v>702</v>
      </c>
      <c r="H285" s="435" t="s">
        <v>702</v>
      </c>
      <c r="I285" s="435" t="s">
        <v>702</v>
      </c>
    </row>
    <row r="286" spans="1:9" s="432" customFormat="1" ht="39.950000000000003" customHeight="1" x14ac:dyDescent="0.15">
      <c r="A286" s="433"/>
      <c r="B286" s="436">
        <v>2072</v>
      </c>
      <c r="C286" s="469" t="s">
        <v>388</v>
      </c>
      <c r="D286" s="440">
        <v>0</v>
      </c>
      <c r="E286" s="440">
        <v>0</v>
      </c>
      <c r="F286" s="435">
        <v>0</v>
      </c>
      <c r="G286" s="435">
        <v>0</v>
      </c>
      <c r="H286" s="435">
        <v>0</v>
      </c>
      <c r="I286" s="435">
        <v>0</v>
      </c>
    </row>
    <row r="287" spans="1:9" s="432" customFormat="1" ht="39.950000000000003" customHeight="1" x14ac:dyDescent="0.15">
      <c r="A287" s="433"/>
      <c r="B287" s="436">
        <v>2081</v>
      </c>
      <c r="C287" s="469" t="s">
        <v>389</v>
      </c>
      <c r="D287" s="465">
        <v>0</v>
      </c>
      <c r="E287" s="440">
        <v>0</v>
      </c>
      <c r="F287" s="440">
        <v>0</v>
      </c>
      <c r="G287" s="440">
        <v>0</v>
      </c>
      <c r="H287" s="440">
        <v>0</v>
      </c>
      <c r="I287" s="440">
        <v>0</v>
      </c>
    </row>
    <row r="288" spans="1:9" s="432" customFormat="1" ht="39.950000000000003" customHeight="1" x14ac:dyDescent="0.15">
      <c r="A288" s="433"/>
      <c r="B288" s="436">
        <v>2099</v>
      </c>
      <c r="C288" s="469" t="s">
        <v>390</v>
      </c>
      <c r="D288" s="465">
        <v>1</v>
      </c>
      <c r="E288" s="440">
        <v>70</v>
      </c>
      <c r="F288" s="435" t="s">
        <v>702</v>
      </c>
      <c r="G288" s="435" t="s">
        <v>702</v>
      </c>
      <c r="H288" s="435" t="s">
        <v>702</v>
      </c>
      <c r="I288" s="435" t="s">
        <v>702</v>
      </c>
    </row>
    <row r="289" spans="1:9" s="432" customFormat="1" ht="39.950000000000003" customHeight="1" x14ac:dyDescent="0.15">
      <c r="A289" s="433"/>
      <c r="B289" s="436"/>
      <c r="C289" s="469"/>
      <c r="D289" s="440"/>
      <c r="E289" s="440"/>
      <c r="F289" s="440"/>
      <c r="G289" s="440"/>
      <c r="H289" s="440"/>
      <c r="I289" s="440"/>
    </row>
    <row r="290" spans="1:9" s="432" customFormat="1" ht="39.950000000000003" customHeight="1" x14ac:dyDescent="0.15">
      <c r="A290" s="436">
        <v>21</v>
      </c>
      <c r="B290" s="511" t="s">
        <v>391</v>
      </c>
      <c r="C290" s="512"/>
      <c r="D290" s="440">
        <v>411</v>
      </c>
      <c r="E290" s="440">
        <v>6242</v>
      </c>
      <c r="F290" s="440">
        <v>2522263</v>
      </c>
      <c r="G290" s="440">
        <v>11131819</v>
      </c>
      <c r="H290" s="440">
        <v>23146753</v>
      </c>
      <c r="I290" s="440">
        <v>10416328</v>
      </c>
    </row>
    <row r="291" spans="1:9" s="432" customFormat="1" ht="39.950000000000003" customHeight="1" x14ac:dyDescent="0.15">
      <c r="A291" s="433"/>
      <c r="B291" s="436">
        <v>2111</v>
      </c>
      <c r="C291" s="469" t="s">
        <v>392</v>
      </c>
      <c r="D291" s="465">
        <v>0</v>
      </c>
      <c r="E291" s="440">
        <v>0</v>
      </c>
      <c r="F291" s="440">
        <v>0</v>
      </c>
      <c r="G291" s="440">
        <v>0</v>
      </c>
      <c r="H291" s="440">
        <v>0</v>
      </c>
      <c r="I291" s="440">
        <v>0</v>
      </c>
    </row>
    <row r="292" spans="1:9" s="432" customFormat="1" ht="39.950000000000003" customHeight="1" x14ac:dyDescent="0.15">
      <c r="A292" s="433"/>
      <c r="B292" s="436">
        <v>2112</v>
      </c>
      <c r="C292" s="469" t="s">
        <v>393</v>
      </c>
      <c r="D292" s="440">
        <v>7</v>
      </c>
      <c r="E292" s="440">
        <v>132</v>
      </c>
      <c r="F292" s="440">
        <v>48116</v>
      </c>
      <c r="G292" s="440">
        <v>194617</v>
      </c>
      <c r="H292" s="440">
        <v>299635</v>
      </c>
      <c r="I292" s="440">
        <v>83391</v>
      </c>
    </row>
    <row r="293" spans="1:9" s="432" customFormat="1" ht="39.950000000000003" customHeight="1" x14ac:dyDescent="0.15">
      <c r="A293" s="433"/>
      <c r="B293" s="436">
        <v>2113</v>
      </c>
      <c r="C293" s="469" t="s">
        <v>394</v>
      </c>
      <c r="D293" s="440">
        <v>2</v>
      </c>
      <c r="E293" s="440">
        <v>15</v>
      </c>
      <c r="F293" s="435" t="s">
        <v>702</v>
      </c>
      <c r="G293" s="435" t="s">
        <v>702</v>
      </c>
      <c r="H293" s="435" t="s">
        <v>702</v>
      </c>
      <c r="I293" s="435" t="s">
        <v>702</v>
      </c>
    </row>
    <row r="294" spans="1:9" s="432" customFormat="1" ht="39.950000000000003" customHeight="1" x14ac:dyDescent="0.15">
      <c r="A294" s="433"/>
      <c r="B294" s="436">
        <v>2114</v>
      </c>
      <c r="C294" s="469" t="s">
        <v>395</v>
      </c>
      <c r="D294" s="440">
        <v>0</v>
      </c>
      <c r="E294" s="440">
        <v>0</v>
      </c>
      <c r="F294" s="435">
        <v>0</v>
      </c>
      <c r="G294" s="435">
        <v>0</v>
      </c>
      <c r="H294" s="435">
        <v>0</v>
      </c>
      <c r="I294" s="435">
        <v>0</v>
      </c>
    </row>
    <row r="295" spans="1:9" s="432" customFormat="1" ht="39.950000000000003" customHeight="1" x14ac:dyDescent="0.15">
      <c r="A295" s="433"/>
      <c r="B295" s="436">
        <v>2115</v>
      </c>
      <c r="C295" s="469" t="s">
        <v>396</v>
      </c>
      <c r="D295" s="440">
        <v>1</v>
      </c>
      <c r="E295" s="440">
        <v>122</v>
      </c>
      <c r="F295" s="435" t="s">
        <v>702</v>
      </c>
      <c r="G295" s="435" t="s">
        <v>702</v>
      </c>
      <c r="H295" s="435" t="s">
        <v>702</v>
      </c>
      <c r="I295" s="435" t="s">
        <v>702</v>
      </c>
    </row>
    <row r="296" spans="1:9" s="432" customFormat="1" ht="39.950000000000003" customHeight="1" x14ac:dyDescent="0.15">
      <c r="A296" s="433"/>
      <c r="B296" s="436">
        <v>2116</v>
      </c>
      <c r="C296" s="469" t="s">
        <v>397</v>
      </c>
      <c r="D296" s="440">
        <v>3</v>
      </c>
      <c r="E296" s="440">
        <v>32</v>
      </c>
      <c r="F296" s="435">
        <v>11510</v>
      </c>
      <c r="G296" s="435">
        <v>5539</v>
      </c>
      <c r="H296" s="435">
        <v>23026</v>
      </c>
      <c r="I296" s="435">
        <v>15897</v>
      </c>
    </row>
    <row r="297" spans="1:9" s="432" customFormat="1" ht="39.950000000000003" customHeight="1" x14ac:dyDescent="0.15">
      <c r="A297" s="433"/>
      <c r="B297" s="436">
        <v>2117</v>
      </c>
      <c r="C297" s="469" t="s">
        <v>398</v>
      </c>
      <c r="D297" s="440">
        <v>2</v>
      </c>
      <c r="E297" s="440">
        <v>57</v>
      </c>
      <c r="F297" s="435" t="s">
        <v>702</v>
      </c>
      <c r="G297" s="435" t="s">
        <v>702</v>
      </c>
      <c r="H297" s="435" t="s">
        <v>702</v>
      </c>
      <c r="I297" s="435" t="s">
        <v>702</v>
      </c>
    </row>
    <row r="298" spans="1:9" s="432" customFormat="1" ht="39.950000000000003" customHeight="1" x14ac:dyDescent="0.15">
      <c r="A298" s="433"/>
      <c r="B298" s="436">
        <v>2119</v>
      </c>
      <c r="C298" s="469" t="s">
        <v>399</v>
      </c>
      <c r="D298" s="440">
        <v>1</v>
      </c>
      <c r="E298" s="440">
        <v>6</v>
      </c>
      <c r="F298" s="435" t="s">
        <v>702</v>
      </c>
      <c r="G298" s="435" t="s">
        <v>702</v>
      </c>
      <c r="H298" s="435" t="s">
        <v>702</v>
      </c>
      <c r="I298" s="435" t="s">
        <v>702</v>
      </c>
    </row>
    <row r="299" spans="1:9" s="432" customFormat="1" ht="39.950000000000003" customHeight="1" x14ac:dyDescent="0.15">
      <c r="A299" s="433"/>
      <c r="B299" s="436">
        <v>2121</v>
      </c>
      <c r="C299" s="469" t="s">
        <v>400</v>
      </c>
      <c r="D299" s="440">
        <v>2</v>
      </c>
      <c r="E299" s="435">
        <v>299</v>
      </c>
      <c r="F299" s="435" t="s">
        <v>702</v>
      </c>
      <c r="G299" s="435" t="s">
        <v>702</v>
      </c>
      <c r="H299" s="435" t="s">
        <v>702</v>
      </c>
      <c r="I299" s="435" t="s">
        <v>702</v>
      </c>
    </row>
    <row r="300" spans="1:9" s="432" customFormat="1" ht="39.950000000000003" customHeight="1" x14ac:dyDescent="0.15">
      <c r="A300" s="433"/>
      <c r="B300" s="436">
        <v>2122</v>
      </c>
      <c r="C300" s="463" t="s">
        <v>401</v>
      </c>
      <c r="D300" s="465">
        <v>161</v>
      </c>
      <c r="E300" s="440">
        <v>1526</v>
      </c>
      <c r="F300" s="440">
        <v>620089</v>
      </c>
      <c r="G300" s="440">
        <v>3658258</v>
      </c>
      <c r="H300" s="440">
        <v>6596586</v>
      </c>
      <c r="I300" s="440">
        <v>2676688</v>
      </c>
    </row>
    <row r="301" spans="1:9" s="432" customFormat="1" ht="39.950000000000003" customHeight="1" x14ac:dyDescent="0.15">
      <c r="A301" s="433"/>
      <c r="B301" s="436">
        <v>2123</v>
      </c>
      <c r="C301" s="463" t="s">
        <v>402</v>
      </c>
      <c r="D301" s="465">
        <v>102</v>
      </c>
      <c r="E301" s="440">
        <v>2215</v>
      </c>
      <c r="F301" s="440">
        <v>828112</v>
      </c>
      <c r="G301" s="440">
        <v>3114808</v>
      </c>
      <c r="H301" s="440">
        <v>6265887</v>
      </c>
      <c r="I301" s="440">
        <v>2819546</v>
      </c>
    </row>
    <row r="302" spans="1:9" s="432" customFormat="1" ht="39.950000000000003" customHeight="1" x14ac:dyDescent="0.15">
      <c r="A302" s="433"/>
      <c r="B302" s="436">
        <v>2129</v>
      </c>
      <c r="C302" s="463" t="s">
        <v>403</v>
      </c>
      <c r="D302" s="465">
        <v>7</v>
      </c>
      <c r="E302" s="440">
        <v>189</v>
      </c>
      <c r="F302" s="440">
        <v>79189</v>
      </c>
      <c r="G302" s="440">
        <v>64707</v>
      </c>
      <c r="H302" s="440">
        <v>204701</v>
      </c>
      <c r="I302" s="440">
        <v>126275</v>
      </c>
    </row>
    <row r="303" spans="1:9" s="432" customFormat="1" ht="39.950000000000003" customHeight="1" x14ac:dyDescent="0.15">
      <c r="A303" s="433"/>
      <c r="B303" s="436">
        <v>2131</v>
      </c>
      <c r="C303" s="469" t="s">
        <v>404</v>
      </c>
      <c r="D303" s="465">
        <v>0</v>
      </c>
      <c r="E303" s="440">
        <v>0</v>
      </c>
      <c r="F303" s="440">
        <v>0</v>
      </c>
      <c r="G303" s="440">
        <v>0</v>
      </c>
      <c r="H303" s="440">
        <v>0</v>
      </c>
      <c r="I303" s="440">
        <v>0</v>
      </c>
    </row>
    <row r="304" spans="1:9" s="432" customFormat="1" ht="39.950000000000003" customHeight="1" x14ac:dyDescent="0.15">
      <c r="A304" s="433"/>
      <c r="B304" s="436">
        <v>2132</v>
      </c>
      <c r="C304" s="469" t="s">
        <v>405</v>
      </c>
      <c r="D304" s="440">
        <v>3</v>
      </c>
      <c r="E304" s="435">
        <v>30</v>
      </c>
      <c r="F304" s="435">
        <v>9905</v>
      </c>
      <c r="G304" s="435">
        <v>14628</v>
      </c>
      <c r="H304" s="435">
        <v>33807</v>
      </c>
      <c r="I304" s="435">
        <v>17680</v>
      </c>
    </row>
    <row r="305" spans="1:9" s="432" customFormat="1" ht="39.950000000000003" customHeight="1" x14ac:dyDescent="0.15">
      <c r="A305" s="433"/>
      <c r="B305" s="436">
        <v>2139</v>
      </c>
      <c r="C305" s="469" t="s">
        <v>406</v>
      </c>
      <c r="D305" s="440">
        <v>3</v>
      </c>
      <c r="E305" s="435">
        <v>46</v>
      </c>
      <c r="F305" s="435">
        <v>12911</v>
      </c>
      <c r="G305" s="435">
        <v>11615</v>
      </c>
      <c r="H305" s="435">
        <v>55248</v>
      </c>
      <c r="I305" s="435">
        <v>39744</v>
      </c>
    </row>
    <row r="306" spans="1:9" s="432" customFormat="1" ht="39.950000000000003" customHeight="1" x14ac:dyDescent="0.15">
      <c r="A306" s="433"/>
      <c r="B306" s="436">
        <v>2141</v>
      </c>
      <c r="C306" s="469" t="s">
        <v>407</v>
      </c>
      <c r="D306" s="465">
        <v>0</v>
      </c>
      <c r="E306" s="440">
        <v>0</v>
      </c>
      <c r="F306" s="440">
        <v>0</v>
      </c>
      <c r="G306" s="440">
        <v>0</v>
      </c>
      <c r="H306" s="440">
        <v>0</v>
      </c>
      <c r="I306" s="440">
        <v>0</v>
      </c>
    </row>
    <row r="307" spans="1:9" s="432" customFormat="1" ht="39.950000000000003" customHeight="1" x14ac:dyDescent="0.15">
      <c r="A307" s="433"/>
      <c r="B307" s="436">
        <v>2142</v>
      </c>
      <c r="C307" s="469" t="s">
        <v>408</v>
      </c>
      <c r="D307" s="440">
        <v>1</v>
      </c>
      <c r="E307" s="435">
        <v>5</v>
      </c>
      <c r="F307" s="435" t="s">
        <v>702</v>
      </c>
      <c r="G307" s="435" t="s">
        <v>702</v>
      </c>
      <c r="H307" s="435" t="s">
        <v>702</v>
      </c>
      <c r="I307" s="435" t="s">
        <v>702</v>
      </c>
    </row>
    <row r="308" spans="1:9" s="432" customFormat="1" ht="39.950000000000003" customHeight="1" x14ac:dyDescent="0.15">
      <c r="A308" s="433"/>
      <c r="B308" s="436">
        <v>2143</v>
      </c>
      <c r="C308" s="469" t="s">
        <v>409</v>
      </c>
      <c r="D308" s="465">
        <v>0</v>
      </c>
      <c r="E308" s="440">
        <v>0</v>
      </c>
      <c r="F308" s="440">
        <v>0</v>
      </c>
      <c r="G308" s="440">
        <v>0</v>
      </c>
      <c r="H308" s="440">
        <v>0</v>
      </c>
      <c r="I308" s="440">
        <v>0</v>
      </c>
    </row>
    <row r="309" spans="1:9" s="432" customFormat="1" ht="39.950000000000003" customHeight="1" x14ac:dyDescent="0.15">
      <c r="A309" s="433"/>
      <c r="B309" s="436">
        <v>2144</v>
      </c>
      <c r="C309" s="469" t="s">
        <v>410</v>
      </c>
      <c r="D309" s="465">
        <v>0</v>
      </c>
      <c r="E309" s="440">
        <v>0</v>
      </c>
      <c r="F309" s="440">
        <v>0</v>
      </c>
      <c r="G309" s="440">
        <v>0</v>
      </c>
      <c r="H309" s="440">
        <v>0</v>
      </c>
      <c r="I309" s="440">
        <v>0</v>
      </c>
    </row>
    <row r="310" spans="1:9" s="432" customFormat="1" ht="39.950000000000003" customHeight="1" x14ac:dyDescent="0.15">
      <c r="A310" s="433"/>
      <c r="B310" s="436">
        <v>2145</v>
      </c>
      <c r="C310" s="469" t="s">
        <v>411</v>
      </c>
      <c r="D310" s="465">
        <v>0</v>
      </c>
      <c r="E310" s="440">
        <v>0</v>
      </c>
      <c r="F310" s="440">
        <v>0</v>
      </c>
      <c r="G310" s="440">
        <v>0</v>
      </c>
      <c r="H310" s="440">
        <v>0</v>
      </c>
      <c r="I310" s="440">
        <v>0</v>
      </c>
    </row>
    <row r="311" spans="1:9" s="432" customFormat="1" ht="39.950000000000003" customHeight="1" x14ac:dyDescent="0.15">
      <c r="A311" s="433"/>
      <c r="B311" s="436">
        <v>2146</v>
      </c>
      <c r="C311" s="470" t="s">
        <v>412</v>
      </c>
      <c r="D311" s="440">
        <v>3</v>
      </c>
      <c r="E311" s="435">
        <v>34</v>
      </c>
      <c r="F311" s="435">
        <v>5835</v>
      </c>
      <c r="G311" s="435">
        <v>793</v>
      </c>
      <c r="H311" s="435">
        <v>12178</v>
      </c>
      <c r="I311" s="435">
        <v>10350</v>
      </c>
    </row>
    <row r="312" spans="1:9" s="432" customFormat="1" ht="39.950000000000003" customHeight="1" x14ac:dyDescent="0.15">
      <c r="A312" s="433"/>
      <c r="B312" s="436">
        <v>2147</v>
      </c>
      <c r="C312" s="469" t="s">
        <v>413</v>
      </c>
      <c r="D312" s="465">
        <v>0</v>
      </c>
      <c r="E312" s="440">
        <v>0</v>
      </c>
      <c r="F312" s="440">
        <v>0</v>
      </c>
      <c r="G312" s="440">
        <v>0</v>
      </c>
      <c r="H312" s="440">
        <v>0</v>
      </c>
      <c r="I312" s="440">
        <v>0</v>
      </c>
    </row>
    <row r="313" spans="1:9" s="432" customFormat="1" ht="39.950000000000003" customHeight="1" x14ac:dyDescent="0.15">
      <c r="A313" s="433"/>
      <c r="B313" s="436">
        <v>2148</v>
      </c>
      <c r="C313" s="469" t="s">
        <v>790</v>
      </c>
      <c r="D313" s="465">
        <v>0</v>
      </c>
      <c r="E313" s="440">
        <v>0</v>
      </c>
      <c r="F313" s="440">
        <v>0</v>
      </c>
      <c r="G313" s="440">
        <v>0</v>
      </c>
      <c r="H313" s="440">
        <v>0</v>
      </c>
      <c r="I313" s="440">
        <v>0</v>
      </c>
    </row>
    <row r="314" spans="1:9" s="432" customFormat="1" ht="39.950000000000003" customHeight="1" x14ac:dyDescent="0.15">
      <c r="A314" s="433"/>
      <c r="B314" s="436">
        <v>2149</v>
      </c>
      <c r="C314" s="469" t="s">
        <v>415</v>
      </c>
      <c r="D314" s="465">
        <v>0</v>
      </c>
      <c r="E314" s="440">
        <v>0</v>
      </c>
      <c r="F314" s="440">
        <v>0</v>
      </c>
      <c r="G314" s="440">
        <v>0</v>
      </c>
      <c r="H314" s="440">
        <v>0</v>
      </c>
      <c r="I314" s="440">
        <v>0</v>
      </c>
    </row>
    <row r="315" spans="1:9" s="432" customFormat="1" ht="39.950000000000003" customHeight="1" x14ac:dyDescent="0.15">
      <c r="A315" s="433"/>
      <c r="B315" s="436">
        <v>2151</v>
      </c>
      <c r="C315" s="469" t="s">
        <v>416</v>
      </c>
      <c r="D315" s="465">
        <v>0</v>
      </c>
      <c r="E315" s="440">
        <v>0</v>
      </c>
      <c r="F315" s="440">
        <v>0</v>
      </c>
      <c r="G315" s="440">
        <v>0</v>
      </c>
      <c r="H315" s="440">
        <v>0</v>
      </c>
      <c r="I315" s="440">
        <v>0</v>
      </c>
    </row>
    <row r="316" spans="1:9" s="432" customFormat="1" ht="39.950000000000003" customHeight="1" x14ac:dyDescent="0.15">
      <c r="A316" s="433"/>
      <c r="B316" s="436">
        <v>2152</v>
      </c>
      <c r="C316" s="469" t="s">
        <v>417</v>
      </c>
      <c r="D316" s="440">
        <v>1</v>
      </c>
      <c r="E316" s="435">
        <v>10</v>
      </c>
      <c r="F316" s="435" t="s">
        <v>702</v>
      </c>
      <c r="G316" s="435" t="s">
        <v>702</v>
      </c>
      <c r="H316" s="435" t="s">
        <v>702</v>
      </c>
      <c r="I316" s="435" t="s">
        <v>702</v>
      </c>
    </row>
    <row r="317" spans="1:9" s="432" customFormat="1" ht="39.950000000000003" customHeight="1" x14ac:dyDescent="0.15">
      <c r="A317" s="433"/>
      <c r="B317" s="436">
        <v>2159</v>
      </c>
      <c r="C317" s="469" t="s">
        <v>418</v>
      </c>
      <c r="D317" s="465">
        <v>0</v>
      </c>
      <c r="E317" s="440">
        <v>0</v>
      </c>
      <c r="F317" s="440">
        <v>0</v>
      </c>
      <c r="G317" s="440">
        <v>0</v>
      </c>
      <c r="H317" s="440">
        <v>0</v>
      </c>
      <c r="I317" s="440">
        <v>0</v>
      </c>
    </row>
    <row r="318" spans="1:9" s="432" customFormat="1" ht="39.950000000000003" customHeight="1" x14ac:dyDescent="0.15">
      <c r="A318" s="433"/>
      <c r="B318" s="436">
        <v>2161</v>
      </c>
      <c r="C318" s="469" t="s">
        <v>419</v>
      </c>
      <c r="D318" s="465">
        <v>0</v>
      </c>
      <c r="E318" s="440">
        <v>0</v>
      </c>
      <c r="F318" s="440">
        <v>0</v>
      </c>
      <c r="G318" s="440">
        <v>0</v>
      </c>
      <c r="H318" s="440">
        <v>0</v>
      </c>
      <c r="I318" s="440">
        <v>0</v>
      </c>
    </row>
    <row r="319" spans="1:9" s="432" customFormat="1" ht="39.950000000000003" customHeight="1" x14ac:dyDescent="0.15">
      <c r="A319" s="433"/>
      <c r="B319" s="436">
        <v>2169</v>
      </c>
      <c r="C319" s="469" t="s">
        <v>420</v>
      </c>
      <c r="D319" s="465">
        <v>0</v>
      </c>
      <c r="E319" s="440">
        <v>0</v>
      </c>
      <c r="F319" s="440">
        <v>0</v>
      </c>
      <c r="G319" s="440">
        <v>0</v>
      </c>
      <c r="H319" s="440">
        <v>0</v>
      </c>
      <c r="I319" s="440">
        <v>0</v>
      </c>
    </row>
    <row r="320" spans="1:9" s="432" customFormat="1" ht="39.950000000000003" customHeight="1" x14ac:dyDescent="0.15">
      <c r="A320" s="433"/>
      <c r="B320" s="436">
        <v>2171</v>
      </c>
      <c r="C320" s="469" t="s">
        <v>421</v>
      </c>
      <c r="D320" s="465">
        <v>0</v>
      </c>
      <c r="E320" s="440">
        <v>0</v>
      </c>
      <c r="F320" s="440">
        <v>0</v>
      </c>
      <c r="G320" s="440">
        <v>0</v>
      </c>
      <c r="H320" s="440">
        <v>0</v>
      </c>
      <c r="I320" s="440">
        <v>0</v>
      </c>
    </row>
    <row r="321" spans="1:9" s="432" customFormat="1" ht="39.950000000000003" customHeight="1" x14ac:dyDescent="0.15">
      <c r="A321" s="433"/>
      <c r="B321" s="436">
        <v>2172</v>
      </c>
      <c r="C321" s="469" t="s">
        <v>422</v>
      </c>
      <c r="D321" s="465">
        <v>0</v>
      </c>
      <c r="E321" s="440">
        <v>0</v>
      </c>
      <c r="F321" s="440">
        <v>0</v>
      </c>
      <c r="G321" s="440">
        <v>0</v>
      </c>
      <c r="H321" s="440">
        <v>0</v>
      </c>
      <c r="I321" s="440">
        <v>0</v>
      </c>
    </row>
    <row r="322" spans="1:9" s="432" customFormat="1" ht="39.950000000000003" customHeight="1" x14ac:dyDescent="0.15">
      <c r="A322" s="433"/>
      <c r="B322" s="436">
        <v>2173</v>
      </c>
      <c r="C322" s="469" t="s">
        <v>423</v>
      </c>
      <c r="D322" s="465">
        <v>0</v>
      </c>
      <c r="E322" s="440">
        <v>0</v>
      </c>
      <c r="F322" s="440">
        <v>0</v>
      </c>
      <c r="G322" s="440">
        <v>0</v>
      </c>
      <c r="H322" s="440">
        <v>0</v>
      </c>
      <c r="I322" s="440">
        <v>0</v>
      </c>
    </row>
    <row r="323" spans="1:9" s="432" customFormat="1" ht="39.950000000000003" customHeight="1" x14ac:dyDescent="0.15">
      <c r="A323" s="433"/>
      <c r="B323" s="436">
        <v>2179</v>
      </c>
      <c r="C323" s="469" t="s">
        <v>424</v>
      </c>
      <c r="D323" s="465">
        <v>1</v>
      </c>
      <c r="E323" s="440">
        <v>13</v>
      </c>
      <c r="F323" s="435" t="s">
        <v>702</v>
      </c>
      <c r="G323" s="435" t="s">
        <v>702</v>
      </c>
      <c r="H323" s="435" t="s">
        <v>702</v>
      </c>
      <c r="I323" s="435" t="s">
        <v>702</v>
      </c>
    </row>
    <row r="324" spans="1:9" s="432" customFormat="1" ht="39.950000000000003" customHeight="1" x14ac:dyDescent="0.15">
      <c r="A324" s="433"/>
      <c r="B324" s="436">
        <v>2181</v>
      </c>
      <c r="C324" s="469" t="s">
        <v>425</v>
      </c>
      <c r="D324" s="435">
        <v>72</v>
      </c>
      <c r="E324" s="435">
        <v>922</v>
      </c>
      <c r="F324" s="435">
        <v>370483</v>
      </c>
      <c r="G324" s="435">
        <v>951516</v>
      </c>
      <c r="H324" s="435">
        <v>2454401</v>
      </c>
      <c r="I324" s="435">
        <v>1351858</v>
      </c>
    </row>
    <row r="325" spans="1:9" s="432" customFormat="1" ht="39.950000000000003" customHeight="1" x14ac:dyDescent="0.15">
      <c r="A325" s="433"/>
      <c r="B325" s="436">
        <v>2182</v>
      </c>
      <c r="C325" s="469" t="s">
        <v>426</v>
      </c>
      <c r="D325" s="465">
        <v>6</v>
      </c>
      <c r="E325" s="440">
        <v>84</v>
      </c>
      <c r="F325" s="435">
        <v>39330</v>
      </c>
      <c r="G325" s="435">
        <v>69709</v>
      </c>
      <c r="H325" s="435">
        <v>228628</v>
      </c>
      <c r="I325" s="435">
        <v>145715</v>
      </c>
    </row>
    <row r="326" spans="1:9" s="432" customFormat="1" ht="39.950000000000003" customHeight="1" x14ac:dyDescent="0.15">
      <c r="A326" s="433"/>
      <c r="B326" s="436">
        <v>2183</v>
      </c>
      <c r="C326" s="469" t="s">
        <v>427</v>
      </c>
      <c r="D326" s="440">
        <v>0</v>
      </c>
      <c r="E326" s="440">
        <v>0</v>
      </c>
      <c r="F326" s="435">
        <v>0</v>
      </c>
      <c r="G326" s="435">
        <v>0</v>
      </c>
      <c r="H326" s="435">
        <v>0</v>
      </c>
      <c r="I326" s="435">
        <v>0</v>
      </c>
    </row>
    <row r="327" spans="1:9" s="432" customFormat="1" ht="39.950000000000003" customHeight="1" x14ac:dyDescent="0.15">
      <c r="A327" s="433"/>
      <c r="B327" s="436">
        <v>2184</v>
      </c>
      <c r="C327" s="469" t="s">
        <v>428</v>
      </c>
      <c r="D327" s="440">
        <v>8</v>
      </c>
      <c r="E327" s="440">
        <v>49</v>
      </c>
      <c r="F327" s="440">
        <v>13026</v>
      </c>
      <c r="G327" s="440">
        <v>21354</v>
      </c>
      <c r="H327" s="440">
        <v>137567</v>
      </c>
      <c r="I327" s="440">
        <v>105648</v>
      </c>
    </row>
    <row r="328" spans="1:9" s="432" customFormat="1" ht="39.950000000000003" customHeight="1" x14ac:dyDescent="0.15">
      <c r="A328" s="433"/>
      <c r="B328" s="436">
        <v>2185</v>
      </c>
      <c r="C328" s="469" t="s">
        <v>429</v>
      </c>
      <c r="D328" s="440">
        <v>1</v>
      </c>
      <c r="E328" s="435">
        <v>4</v>
      </c>
      <c r="F328" s="435" t="s">
        <v>702</v>
      </c>
      <c r="G328" s="435" t="s">
        <v>702</v>
      </c>
      <c r="H328" s="435" t="s">
        <v>702</v>
      </c>
      <c r="I328" s="435" t="s">
        <v>702</v>
      </c>
    </row>
    <row r="329" spans="1:9" s="432" customFormat="1" ht="39.950000000000003" customHeight="1" x14ac:dyDescent="0.15">
      <c r="A329" s="433"/>
      <c r="B329" s="436">
        <v>2186</v>
      </c>
      <c r="C329" s="469" t="s">
        <v>430</v>
      </c>
      <c r="D329" s="435">
        <v>8</v>
      </c>
      <c r="E329" s="435">
        <v>95</v>
      </c>
      <c r="F329" s="435">
        <v>36146</v>
      </c>
      <c r="G329" s="435">
        <v>176879</v>
      </c>
      <c r="H329" s="435">
        <v>775321</v>
      </c>
      <c r="I329" s="435">
        <v>544289</v>
      </c>
    </row>
    <row r="330" spans="1:9" s="432" customFormat="1" ht="39.950000000000003" customHeight="1" x14ac:dyDescent="0.15">
      <c r="A330" s="433"/>
      <c r="B330" s="436">
        <v>2191</v>
      </c>
      <c r="C330" s="469" t="s">
        <v>431</v>
      </c>
      <c r="D330" s="465">
        <v>0</v>
      </c>
      <c r="E330" s="440">
        <v>0</v>
      </c>
      <c r="F330" s="440">
        <v>0</v>
      </c>
      <c r="G330" s="440">
        <v>0</v>
      </c>
      <c r="H330" s="440">
        <v>0</v>
      </c>
      <c r="I330" s="440">
        <v>0</v>
      </c>
    </row>
    <row r="331" spans="1:9" s="432" customFormat="1" ht="39.950000000000003" customHeight="1" x14ac:dyDescent="0.15">
      <c r="A331" s="433"/>
      <c r="B331" s="436">
        <v>2192</v>
      </c>
      <c r="C331" s="469" t="s">
        <v>432</v>
      </c>
      <c r="D331" s="440">
        <v>2</v>
      </c>
      <c r="E331" s="440">
        <v>65</v>
      </c>
      <c r="F331" s="435" t="s">
        <v>702</v>
      </c>
      <c r="G331" s="435" t="s">
        <v>702</v>
      </c>
      <c r="H331" s="435" t="s">
        <v>702</v>
      </c>
      <c r="I331" s="435" t="s">
        <v>702</v>
      </c>
    </row>
    <row r="332" spans="1:9" s="432" customFormat="1" ht="39.950000000000003" customHeight="1" x14ac:dyDescent="0.15">
      <c r="A332" s="433"/>
      <c r="B332" s="436">
        <v>2193</v>
      </c>
      <c r="C332" s="469" t="s">
        <v>433</v>
      </c>
      <c r="D332" s="440">
        <v>7</v>
      </c>
      <c r="E332" s="435">
        <v>137</v>
      </c>
      <c r="F332" s="435">
        <v>58903</v>
      </c>
      <c r="G332" s="435">
        <v>327434</v>
      </c>
      <c r="H332" s="435">
        <v>591211</v>
      </c>
      <c r="I332" s="435">
        <v>233522</v>
      </c>
    </row>
    <row r="333" spans="1:9" s="432" customFormat="1" ht="39.950000000000003" customHeight="1" x14ac:dyDescent="0.15">
      <c r="A333" s="433"/>
      <c r="B333" s="436">
        <v>2194</v>
      </c>
      <c r="C333" s="470" t="s">
        <v>434</v>
      </c>
      <c r="D333" s="465">
        <v>0</v>
      </c>
      <c r="E333" s="440">
        <v>0</v>
      </c>
      <c r="F333" s="440">
        <v>0</v>
      </c>
      <c r="G333" s="440">
        <v>0</v>
      </c>
      <c r="H333" s="440">
        <v>0</v>
      </c>
      <c r="I333" s="440">
        <v>0</v>
      </c>
    </row>
    <row r="334" spans="1:9" s="432" customFormat="1" ht="39.950000000000003" customHeight="1" x14ac:dyDescent="0.15">
      <c r="A334" s="433"/>
      <c r="B334" s="436">
        <v>2199</v>
      </c>
      <c r="C334" s="469" t="s">
        <v>435</v>
      </c>
      <c r="D334" s="468">
        <v>7</v>
      </c>
      <c r="E334" s="468">
        <v>155</v>
      </c>
      <c r="F334" s="468">
        <v>50293</v>
      </c>
      <c r="G334" s="468">
        <v>310386</v>
      </c>
      <c r="H334" s="468">
        <v>364730</v>
      </c>
      <c r="I334" s="468">
        <v>47554</v>
      </c>
    </row>
    <row r="335" spans="1:9" s="432" customFormat="1" ht="39.950000000000003" customHeight="1" x14ac:dyDescent="0.15">
      <c r="A335" s="433"/>
      <c r="B335" s="436"/>
      <c r="C335" s="470"/>
      <c r="D335" s="440"/>
      <c r="E335" s="440"/>
      <c r="F335" s="440"/>
      <c r="G335" s="440"/>
      <c r="H335" s="440"/>
      <c r="I335" s="440"/>
    </row>
    <row r="336" spans="1:9" s="432" customFormat="1" ht="39.950000000000003" customHeight="1" x14ac:dyDescent="0.15">
      <c r="A336" s="436">
        <v>22</v>
      </c>
      <c r="B336" s="511" t="s">
        <v>436</v>
      </c>
      <c r="C336" s="514"/>
      <c r="D336" s="440">
        <v>94</v>
      </c>
      <c r="E336" s="440">
        <v>6491</v>
      </c>
      <c r="F336" s="440">
        <v>3537851</v>
      </c>
      <c r="G336" s="440">
        <v>23416863</v>
      </c>
      <c r="H336" s="440">
        <v>35826991</v>
      </c>
      <c r="I336" s="440">
        <v>8767950</v>
      </c>
    </row>
    <row r="337" spans="1:9" s="432" customFormat="1" ht="39.950000000000003" customHeight="1" x14ac:dyDescent="0.15">
      <c r="A337" s="433"/>
      <c r="B337" s="436">
        <v>2211</v>
      </c>
      <c r="C337" s="463" t="s">
        <v>438</v>
      </c>
      <c r="D337" s="466">
        <v>1</v>
      </c>
      <c r="E337" s="435">
        <v>1159</v>
      </c>
      <c r="F337" s="435" t="s">
        <v>702</v>
      </c>
      <c r="G337" s="435" t="s">
        <v>702</v>
      </c>
      <c r="H337" s="435" t="s">
        <v>702</v>
      </c>
      <c r="I337" s="435" t="s">
        <v>702</v>
      </c>
    </row>
    <row r="338" spans="1:9" s="432" customFormat="1" ht="39.950000000000003" customHeight="1" x14ac:dyDescent="0.15">
      <c r="A338" s="433"/>
      <c r="B338" s="436">
        <v>2212</v>
      </c>
      <c r="C338" s="469" t="s">
        <v>449</v>
      </c>
      <c r="D338" s="465">
        <v>0</v>
      </c>
      <c r="E338" s="440">
        <v>0</v>
      </c>
      <c r="F338" s="440">
        <v>0</v>
      </c>
      <c r="G338" s="440">
        <v>0</v>
      </c>
      <c r="H338" s="440">
        <v>0</v>
      </c>
      <c r="I338" s="440">
        <v>0</v>
      </c>
    </row>
    <row r="339" spans="1:9" s="432" customFormat="1" ht="39.950000000000003" customHeight="1" x14ac:dyDescent="0.15">
      <c r="A339" s="433"/>
      <c r="B339" s="436">
        <v>2213</v>
      </c>
      <c r="C339" s="469" t="s">
        <v>450</v>
      </c>
      <c r="D339" s="465">
        <v>0</v>
      </c>
      <c r="E339" s="440">
        <v>0</v>
      </c>
      <c r="F339" s="440">
        <v>0</v>
      </c>
      <c r="G339" s="440">
        <v>0</v>
      </c>
      <c r="H339" s="440">
        <v>0</v>
      </c>
      <c r="I339" s="440">
        <v>0</v>
      </c>
    </row>
    <row r="340" spans="1:9" s="432" customFormat="1" ht="39.950000000000003" customHeight="1" x14ac:dyDescent="0.15">
      <c r="A340" s="433"/>
      <c r="B340" s="436">
        <v>2221</v>
      </c>
      <c r="C340" s="473" t="s">
        <v>791</v>
      </c>
      <c r="D340" s="465">
        <v>4</v>
      </c>
      <c r="E340" s="440">
        <v>752</v>
      </c>
      <c r="F340" s="440">
        <v>409118</v>
      </c>
      <c r="G340" s="440">
        <v>3511068</v>
      </c>
      <c r="H340" s="440">
        <v>5529347</v>
      </c>
      <c r="I340" s="440">
        <v>1734518</v>
      </c>
    </row>
    <row r="341" spans="1:9" s="432" customFormat="1" ht="39.950000000000003" customHeight="1" x14ac:dyDescent="0.15">
      <c r="A341" s="433"/>
      <c r="B341" s="436">
        <v>2231</v>
      </c>
      <c r="C341" s="463" t="s">
        <v>440</v>
      </c>
      <c r="D341" s="465">
        <v>2</v>
      </c>
      <c r="E341" s="435">
        <v>763</v>
      </c>
      <c r="F341" s="435" t="s">
        <v>702</v>
      </c>
      <c r="G341" s="435" t="s">
        <v>702</v>
      </c>
      <c r="H341" s="435" t="s">
        <v>702</v>
      </c>
      <c r="I341" s="435" t="s">
        <v>702</v>
      </c>
    </row>
    <row r="342" spans="1:9" s="432" customFormat="1" ht="39.950000000000003" customHeight="1" x14ac:dyDescent="0.15">
      <c r="A342" s="433"/>
      <c r="B342" s="436">
        <v>2232</v>
      </c>
      <c r="C342" s="463" t="s">
        <v>441</v>
      </c>
      <c r="D342" s="465">
        <v>0</v>
      </c>
      <c r="E342" s="440">
        <v>0</v>
      </c>
      <c r="F342" s="440">
        <v>0</v>
      </c>
      <c r="G342" s="440">
        <v>0</v>
      </c>
      <c r="H342" s="440">
        <v>0</v>
      </c>
      <c r="I342" s="440">
        <v>0</v>
      </c>
    </row>
    <row r="343" spans="1:9" s="432" customFormat="1" ht="39.950000000000003" customHeight="1" x14ac:dyDescent="0.15">
      <c r="A343" s="433"/>
      <c r="B343" s="436">
        <v>2233</v>
      </c>
      <c r="C343" s="469" t="s">
        <v>442</v>
      </c>
      <c r="D343" s="440">
        <v>1</v>
      </c>
      <c r="E343" s="435">
        <v>22</v>
      </c>
      <c r="F343" s="435" t="s">
        <v>702</v>
      </c>
      <c r="G343" s="435" t="s">
        <v>702</v>
      </c>
      <c r="H343" s="435" t="s">
        <v>702</v>
      </c>
      <c r="I343" s="435" t="s">
        <v>702</v>
      </c>
    </row>
    <row r="344" spans="1:9" s="432" customFormat="1" ht="39.950000000000003" customHeight="1" x14ac:dyDescent="0.15">
      <c r="A344" s="433"/>
      <c r="B344" s="436">
        <v>2234</v>
      </c>
      <c r="C344" s="469" t="s">
        <v>443</v>
      </c>
      <c r="D344" s="440">
        <v>1</v>
      </c>
      <c r="E344" s="435">
        <v>40</v>
      </c>
      <c r="F344" s="435" t="s">
        <v>702</v>
      </c>
      <c r="G344" s="435" t="s">
        <v>702</v>
      </c>
      <c r="H344" s="435" t="s">
        <v>702</v>
      </c>
      <c r="I344" s="435" t="s">
        <v>702</v>
      </c>
    </row>
    <row r="345" spans="1:9" s="432" customFormat="1" ht="39.950000000000003" customHeight="1" x14ac:dyDescent="0.15">
      <c r="A345" s="433"/>
      <c r="B345" s="436">
        <v>2235</v>
      </c>
      <c r="C345" s="469" t="s">
        <v>444</v>
      </c>
      <c r="D345" s="465">
        <v>0</v>
      </c>
      <c r="E345" s="440">
        <v>0</v>
      </c>
      <c r="F345" s="440">
        <v>0</v>
      </c>
      <c r="G345" s="440">
        <v>0</v>
      </c>
      <c r="H345" s="440">
        <v>0</v>
      </c>
      <c r="I345" s="440">
        <v>0</v>
      </c>
    </row>
    <row r="346" spans="1:9" s="432" customFormat="1" ht="39.950000000000003" customHeight="1" x14ac:dyDescent="0.15">
      <c r="A346" s="433"/>
      <c r="B346" s="436">
        <v>2236</v>
      </c>
      <c r="C346" s="469" t="s">
        <v>445</v>
      </c>
      <c r="D346" s="440">
        <v>1</v>
      </c>
      <c r="E346" s="435">
        <v>18</v>
      </c>
      <c r="F346" s="435" t="s">
        <v>702</v>
      </c>
      <c r="G346" s="435" t="s">
        <v>702</v>
      </c>
      <c r="H346" s="435" t="s">
        <v>702</v>
      </c>
      <c r="I346" s="435" t="s">
        <v>702</v>
      </c>
    </row>
    <row r="347" spans="1:9" s="432" customFormat="1" ht="39.950000000000003" customHeight="1" x14ac:dyDescent="0.15">
      <c r="A347" s="433"/>
      <c r="B347" s="436">
        <v>2237</v>
      </c>
      <c r="C347" s="469" t="s">
        <v>446</v>
      </c>
      <c r="D347" s="465">
        <v>0</v>
      </c>
      <c r="E347" s="440">
        <v>0</v>
      </c>
      <c r="F347" s="440">
        <v>0</v>
      </c>
      <c r="G347" s="440">
        <v>0</v>
      </c>
      <c r="H347" s="440">
        <v>0</v>
      </c>
      <c r="I347" s="440">
        <v>0</v>
      </c>
    </row>
    <row r="348" spans="1:9" s="432" customFormat="1" ht="39.950000000000003" customHeight="1" x14ac:dyDescent="0.15">
      <c r="A348" s="433"/>
      <c r="B348" s="436">
        <v>2238</v>
      </c>
      <c r="C348" s="469" t="s">
        <v>447</v>
      </c>
      <c r="D348" s="440">
        <v>4</v>
      </c>
      <c r="E348" s="440">
        <v>124</v>
      </c>
      <c r="F348" s="440">
        <v>59326</v>
      </c>
      <c r="G348" s="440">
        <v>505399</v>
      </c>
      <c r="H348" s="440">
        <v>695070</v>
      </c>
      <c r="I348" s="440">
        <v>157869</v>
      </c>
    </row>
    <row r="349" spans="1:9" s="432" customFormat="1" ht="39.950000000000003" customHeight="1" x14ac:dyDescent="0.15">
      <c r="A349" s="433"/>
      <c r="B349" s="436">
        <v>2239</v>
      </c>
      <c r="C349" s="469" t="s">
        <v>448</v>
      </c>
      <c r="D349" s="465">
        <v>0</v>
      </c>
      <c r="E349" s="440">
        <v>0</v>
      </c>
      <c r="F349" s="440">
        <v>0</v>
      </c>
      <c r="G349" s="440">
        <v>0</v>
      </c>
      <c r="H349" s="440">
        <v>0</v>
      </c>
      <c r="I349" s="440">
        <v>0</v>
      </c>
    </row>
    <row r="350" spans="1:9" s="432" customFormat="1" ht="39.950000000000003" customHeight="1" x14ac:dyDescent="0.15">
      <c r="A350" s="433"/>
      <c r="B350" s="436">
        <v>2241</v>
      </c>
      <c r="C350" s="469" t="s">
        <v>451</v>
      </c>
      <c r="D350" s="440">
        <v>0</v>
      </c>
      <c r="E350" s="435">
        <v>0</v>
      </c>
      <c r="F350" s="435">
        <v>0</v>
      </c>
      <c r="G350" s="435">
        <v>0</v>
      </c>
      <c r="H350" s="435">
        <v>0</v>
      </c>
      <c r="I350" s="435">
        <v>0</v>
      </c>
    </row>
    <row r="351" spans="1:9" s="432" customFormat="1" ht="39.950000000000003" customHeight="1" x14ac:dyDescent="0.15">
      <c r="A351" s="433"/>
      <c r="B351" s="436">
        <v>2249</v>
      </c>
      <c r="C351" s="469" t="s">
        <v>452</v>
      </c>
      <c r="D351" s="465">
        <v>3</v>
      </c>
      <c r="E351" s="440">
        <v>122</v>
      </c>
      <c r="F351" s="440">
        <v>58960</v>
      </c>
      <c r="G351" s="440">
        <v>300439</v>
      </c>
      <c r="H351" s="440">
        <v>598996</v>
      </c>
      <c r="I351" s="440">
        <v>254210</v>
      </c>
    </row>
    <row r="352" spans="1:9" s="432" customFormat="1" ht="39.950000000000003" customHeight="1" x14ac:dyDescent="0.15">
      <c r="A352" s="433"/>
      <c r="B352" s="436">
        <v>2251</v>
      </c>
      <c r="C352" s="469" t="s">
        <v>792</v>
      </c>
      <c r="D352" s="440">
        <v>10</v>
      </c>
      <c r="E352" s="435">
        <v>236</v>
      </c>
      <c r="F352" s="435">
        <v>99866</v>
      </c>
      <c r="G352" s="435">
        <v>240523</v>
      </c>
      <c r="H352" s="435">
        <v>467820</v>
      </c>
      <c r="I352" s="435">
        <v>193506</v>
      </c>
    </row>
    <row r="353" spans="1:9" s="432" customFormat="1" ht="39.950000000000003" customHeight="1" x14ac:dyDescent="0.15">
      <c r="A353" s="433"/>
      <c r="B353" s="436">
        <v>2252</v>
      </c>
      <c r="C353" s="469" t="s">
        <v>454</v>
      </c>
      <c r="D353" s="465">
        <v>0</v>
      </c>
      <c r="E353" s="440">
        <v>0</v>
      </c>
      <c r="F353" s="440">
        <v>0</v>
      </c>
      <c r="G353" s="440">
        <v>0</v>
      </c>
      <c r="H353" s="440">
        <v>0</v>
      </c>
      <c r="I353" s="440">
        <v>0</v>
      </c>
    </row>
    <row r="354" spans="1:9" s="432" customFormat="1" ht="39.950000000000003" customHeight="1" x14ac:dyDescent="0.15">
      <c r="A354" s="433"/>
      <c r="B354" s="436">
        <v>2253</v>
      </c>
      <c r="C354" s="469" t="s">
        <v>455</v>
      </c>
      <c r="D354" s="440">
        <v>2</v>
      </c>
      <c r="E354" s="435">
        <v>134</v>
      </c>
      <c r="F354" s="435" t="s">
        <v>702</v>
      </c>
      <c r="G354" s="435" t="s">
        <v>702</v>
      </c>
      <c r="H354" s="435" t="s">
        <v>702</v>
      </c>
      <c r="I354" s="435" t="s">
        <v>702</v>
      </c>
    </row>
    <row r="355" spans="1:9" s="432" customFormat="1" ht="39.950000000000003" customHeight="1" x14ac:dyDescent="0.15">
      <c r="A355" s="433"/>
      <c r="B355" s="436">
        <v>2254</v>
      </c>
      <c r="C355" s="469" t="s">
        <v>456</v>
      </c>
      <c r="D355" s="440">
        <v>4</v>
      </c>
      <c r="E355" s="435">
        <v>37</v>
      </c>
      <c r="F355" s="435">
        <v>12736</v>
      </c>
      <c r="G355" s="435">
        <v>2833</v>
      </c>
      <c r="H355" s="435">
        <v>32497</v>
      </c>
      <c r="I355" s="435">
        <v>27006</v>
      </c>
    </row>
    <row r="356" spans="1:9" s="432" customFormat="1" ht="39.950000000000003" customHeight="1" x14ac:dyDescent="0.15">
      <c r="A356" s="433"/>
      <c r="B356" s="436">
        <v>2255</v>
      </c>
      <c r="C356" s="469" t="s">
        <v>457</v>
      </c>
      <c r="D356" s="440">
        <v>1</v>
      </c>
      <c r="E356" s="435">
        <v>1501</v>
      </c>
      <c r="F356" s="435" t="s">
        <v>702</v>
      </c>
      <c r="G356" s="435" t="s">
        <v>702</v>
      </c>
      <c r="H356" s="435" t="s">
        <v>702</v>
      </c>
      <c r="I356" s="435" t="s">
        <v>702</v>
      </c>
    </row>
    <row r="357" spans="1:9" s="432" customFormat="1" ht="39.950000000000003" customHeight="1" x14ac:dyDescent="0.15">
      <c r="A357" s="433"/>
      <c r="B357" s="436">
        <v>2291</v>
      </c>
      <c r="C357" s="469" t="s">
        <v>458</v>
      </c>
      <c r="D357" s="440">
        <v>19</v>
      </c>
      <c r="E357" s="435">
        <v>389</v>
      </c>
      <c r="F357" s="435">
        <v>170858</v>
      </c>
      <c r="G357" s="435">
        <v>1468187</v>
      </c>
      <c r="H357" s="435">
        <v>1913811</v>
      </c>
      <c r="I357" s="435">
        <v>372709</v>
      </c>
    </row>
    <row r="358" spans="1:9" s="432" customFormat="1" ht="39.950000000000003" customHeight="1" x14ac:dyDescent="0.15">
      <c r="A358" s="433"/>
      <c r="B358" s="436">
        <v>2292</v>
      </c>
      <c r="C358" s="469" t="s">
        <v>459</v>
      </c>
      <c r="D358" s="440">
        <v>14</v>
      </c>
      <c r="E358" s="435">
        <v>572</v>
      </c>
      <c r="F358" s="435">
        <v>266047</v>
      </c>
      <c r="G358" s="435">
        <v>1104753</v>
      </c>
      <c r="H358" s="435">
        <v>2093433</v>
      </c>
      <c r="I358" s="435">
        <v>841341</v>
      </c>
    </row>
    <row r="359" spans="1:9" s="432" customFormat="1" ht="39.950000000000003" customHeight="1" x14ac:dyDescent="0.15">
      <c r="A359" s="433"/>
      <c r="B359" s="436">
        <v>2293</v>
      </c>
      <c r="C359" s="469" t="s">
        <v>460</v>
      </c>
      <c r="D359" s="440">
        <v>3</v>
      </c>
      <c r="E359" s="435">
        <v>226</v>
      </c>
      <c r="F359" s="435">
        <v>91955</v>
      </c>
      <c r="G359" s="435">
        <v>123056</v>
      </c>
      <c r="H359" s="435">
        <v>391073</v>
      </c>
      <c r="I359" s="435">
        <v>218873</v>
      </c>
    </row>
    <row r="360" spans="1:9" s="432" customFormat="1" ht="39.950000000000003" customHeight="1" x14ac:dyDescent="0.15">
      <c r="A360" s="433"/>
      <c r="B360" s="436">
        <v>2299</v>
      </c>
      <c r="C360" s="469" t="s">
        <v>461</v>
      </c>
      <c r="D360" s="440">
        <v>24</v>
      </c>
      <c r="E360" s="435">
        <v>396</v>
      </c>
      <c r="F360" s="435">
        <v>144409</v>
      </c>
      <c r="G360" s="435">
        <v>196741</v>
      </c>
      <c r="H360" s="435">
        <v>468593</v>
      </c>
      <c r="I360" s="435">
        <v>245872</v>
      </c>
    </row>
    <row r="361" spans="1:9" s="432" customFormat="1" ht="39.950000000000003" customHeight="1" x14ac:dyDescent="0.15">
      <c r="A361" s="433"/>
      <c r="B361" s="436"/>
      <c r="C361" s="469"/>
      <c r="D361" s="440"/>
      <c r="E361" s="435"/>
      <c r="F361" s="435"/>
      <c r="G361" s="435"/>
      <c r="H361" s="435"/>
      <c r="I361" s="435"/>
    </row>
    <row r="362" spans="1:9" s="432" customFormat="1" ht="39.950000000000003" customHeight="1" x14ac:dyDescent="0.15">
      <c r="A362" s="436">
        <v>23</v>
      </c>
      <c r="B362" s="511" t="s">
        <v>462</v>
      </c>
      <c r="C362" s="512"/>
      <c r="D362" s="440">
        <v>26</v>
      </c>
      <c r="E362" s="440">
        <v>720</v>
      </c>
      <c r="F362" s="440">
        <v>279776</v>
      </c>
      <c r="G362" s="440">
        <v>1365951</v>
      </c>
      <c r="H362" s="440">
        <v>2186668</v>
      </c>
      <c r="I362" s="440">
        <v>703101</v>
      </c>
    </row>
    <row r="363" spans="1:9" s="432" customFormat="1" ht="39.950000000000003" customHeight="1" x14ac:dyDescent="0.15">
      <c r="A363" s="433"/>
      <c r="B363" s="436">
        <v>2311</v>
      </c>
      <c r="C363" s="469" t="s">
        <v>463</v>
      </c>
      <c r="D363" s="465">
        <v>0</v>
      </c>
      <c r="E363" s="440">
        <v>0</v>
      </c>
      <c r="F363" s="440">
        <v>0</v>
      </c>
      <c r="G363" s="440">
        <v>0</v>
      </c>
      <c r="H363" s="440">
        <v>0</v>
      </c>
      <c r="I363" s="440">
        <v>0</v>
      </c>
    </row>
    <row r="364" spans="1:9" s="432" customFormat="1" ht="39.950000000000003" customHeight="1" x14ac:dyDescent="0.15">
      <c r="A364" s="433"/>
      <c r="B364" s="436">
        <v>2312</v>
      </c>
      <c r="C364" s="469" t="s">
        <v>464</v>
      </c>
      <c r="D364" s="465">
        <v>0</v>
      </c>
      <c r="E364" s="440">
        <v>0</v>
      </c>
      <c r="F364" s="440">
        <v>0</v>
      </c>
      <c r="G364" s="440">
        <v>0</v>
      </c>
      <c r="H364" s="440">
        <v>0</v>
      </c>
      <c r="I364" s="440">
        <v>0</v>
      </c>
    </row>
    <row r="365" spans="1:9" s="432" customFormat="1" ht="39.950000000000003" customHeight="1" x14ac:dyDescent="0.15">
      <c r="A365" s="433"/>
      <c r="B365" s="436">
        <v>2319</v>
      </c>
      <c r="C365" s="469" t="s">
        <v>465</v>
      </c>
      <c r="D365" s="465">
        <v>0</v>
      </c>
      <c r="E365" s="440">
        <v>0</v>
      </c>
      <c r="F365" s="440">
        <v>0</v>
      </c>
      <c r="G365" s="440">
        <v>0</v>
      </c>
      <c r="H365" s="440">
        <v>0</v>
      </c>
      <c r="I365" s="440">
        <v>0</v>
      </c>
    </row>
    <row r="366" spans="1:9" s="432" customFormat="1" ht="39.950000000000003" customHeight="1" x14ac:dyDescent="0.15">
      <c r="A366" s="433"/>
      <c r="B366" s="436">
        <v>2321</v>
      </c>
      <c r="C366" s="469" t="s">
        <v>466</v>
      </c>
      <c r="D366" s="440">
        <v>1</v>
      </c>
      <c r="E366" s="435">
        <v>9</v>
      </c>
      <c r="F366" s="435" t="s">
        <v>702</v>
      </c>
      <c r="G366" s="435" t="s">
        <v>702</v>
      </c>
      <c r="H366" s="435" t="s">
        <v>702</v>
      </c>
      <c r="I366" s="435" t="s">
        <v>702</v>
      </c>
    </row>
    <row r="367" spans="1:9" s="432" customFormat="1" ht="39.950000000000003" customHeight="1" x14ac:dyDescent="0.15">
      <c r="A367" s="433"/>
      <c r="B367" s="436">
        <v>2322</v>
      </c>
      <c r="C367" s="469" t="s">
        <v>467</v>
      </c>
      <c r="D367" s="440">
        <v>4</v>
      </c>
      <c r="E367" s="435">
        <v>76</v>
      </c>
      <c r="F367" s="435">
        <v>39908</v>
      </c>
      <c r="G367" s="435">
        <v>537753</v>
      </c>
      <c r="H367" s="435">
        <v>800959</v>
      </c>
      <c r="I367" s="435">
        <v>240098</v>
      </c>
    </row>
    <row r="368" spans="1:9" s="432" customFormat="1" ht="39.950000000000003" customHeight="1" x14ac:dyDescent="0.15">
      <c r="A368" s="433"/>
      <c r="B368" s="436">
        <v>2329</v>
      </c>
      <c r="C368" s="469" t="s">
        <v>468</v>
      </c>
      <c r="D368" s="440">
        <v>1</v>
      </c>
      <c r="E368" s="435">
        <v>11</v>
      </c>
      <c r="F368" s="435" t="s">
        <v>702</v>
      </c>
      <c r="G368" s="435" t="s">
        <v>702</v>
      </c>
      <c r="H368" s="435" t="s">
        <v>702</v>
      </c>
      <c r="I368" s="435" t="s">
        <v>702</v>
      </c>
    </row>
    <row r="369" spans="1:9" s="432" customFormat="1" ht="39.950000000000003" customHeight="1" x14ac:dyDescent="0.15">
      <c r="A369" s="433"/>
      <c r="B369" s="436">
        <v>2331</v>
      </c>
      <c r="C369" s="469" t="s">
        <v>469</v>
      </c>
      <c r="D369" s="440">
        <v>0</v>
      </c>
      <c r="E369" s="435">
        <v>0</v>
      </c>
      <c r="F369" s="435">
        <v>0</v>
      </c>
      <c r="G369" s="435">
        <v>0</v>
      </c>
      <c r="H369" s="435">
        <v>0</v>
      </c>
      <c r="I369" s="435">
        <v>0</v>
      </c>
    </row>
    <row r="370" spans="1:9" s="432" customFormat="1" ht="39.950000000000003" customHeight="1" x14ac:dyDescent="0.15">
      <c r="A370" s="433"/>
      <c r="B370" s="436">
        <v>2332</v>
      </c>
      <c r="C370" s="469" t="s">
        <v>470</v>
      </c>
      <c r="D370" s="440">
        <v>0</v>
      </c>
      <c r="E370" s="435">
        <v>0</v>
      </c>
      <c r="F370" s="435">
        <v>0</v>
      </c>
      <c r="G370" s="435">
        <v>0</v>
      </c>
      <c r="H370" s="435">
        <v>0</v>
      </c>
      <c r="I370" s="435">
        <v>0</v>
      </c>
    </row>
    <row r="371" spans="1:9" s="432" customFormat="1" ht="39.950000000000003" customHeight="1" x14ac:dyDescent="0.15">
      <c r="A371" s="433"/>
      <c r="B371" s="436">
        <v>2339</v>
      </c>
      <c r="C371" s="469" t="s">
        <v>471</v>
      </c>
      <c r="D371" s="440">
        <v>1</v>
      </c>
      <c r="E371" s="435">
        <v>11</v>
      </c>
      <c r="F371" s="435" t="s">
        <v>702</v>
      </c>
      <c r="G371" s="435" t="s">
        <v>702</v>
      </c>
      <c r="H371" s="435" t="s">
        <v>702</v>
      </c>
      <c r="I371" s="435" t="s">
        <v>702</v>
      </c>
    </row>
    <row r="372" spans="1:9" s="432" customFormat="1" ht="39.950000000000003" customHeight="1" x14ac:dyDescent="0.15">
      <c r="A372" s="433"/>
      <c r="B372" s="436">
        <v>2341</v>
      </c>
      <c r="C372" s="469" t="s">
        <v>699</v>
      </c>
      <c r="D372" s="440">
        <v>4</v>
      </c>
      <c r="E372" s="435">
        <v>123</v>
      </c>
      <c r="F372" s="435">
        <v>46293</v>
      </c>
      <c r="G372" s="435">
        <v>198940</v>
      </c>
      <c r="H372" s="435">
        <v>306208</v>
      </c>
      <c r="I372" s="435">
        <v>97014</v>
      </c>
    </row>
    <row r="373" spans="1:9" s="432" customFormat="1" ht="39.950000000000003" customHeight="1" x14ac:dyDescent="0.15">
      <c r="A373" s="433"/>
      <c r="B373" s="436">
        <v>2342</v>
      </c>
      <c r="C373" s="469" t="s">
        <v>793</v>
      </c>
      <c r="D373" s="440">
        <v>0</v>
      </c>
      <c r="E373" s="435">
        <v>0</v>
      </c>
      <c r="F373" s="435">
        <v>0</v>
      </c>
      <c r="G373" s="435">
        <v>0</v>
      </c>
      <c r="H373" s="435">
        <v>0</v>
      </c>
      <c r="I373" s="435">
        <v>0</v>
      </c>
    </row>
    <row r="374" spans="1:9" s="432" customFormat="1" ht="39.950000000000003" customHeight="1" x14ac:dyDescent="0.15">
      <c r="A374" s="433"/>
      <c r="B374" s="436">
        <v>2351</v>
      </c>
      <c r="C374" s="469" t="s">
        <v>473</v>
      </c>
      <c r="D374" s="440">
        <v>1</v>
      </c>
      <c r="E374" s="435">
        <v>6</v>
      </c>
      <c r="F374" s="435" t="s">
        <v>702</v>
      </c>
      <c r="G374" s="435" t="s">
        <v>702</v>
      </c>
      <c r="H374" s="435" t="s">
        <v>702</v>
      </c>
      <c r="I374" s="435" t="s">
        <v>702</v>
      </c>
    </row>
    <row r="375" spans="1:9" s="432" customFormat="1" ht="39.950000000000003" customHeight="1" x14ac:dyDescent="0.15">
      <c r="A375" s="433"/>
      <c r="B375" s="436">
        <v>2352</v>
      </c>
      <c r="C375" s="469" t="s">
        <v>474</v>
      </c>
      <c r="D375" s="440">
        <v>5</v>
      </c>
      <c r="E375" s="440">
        <v>332</v>
      </c>
      <c r="F375" s="440">
        <v>134283</v>
      </c>
      <c r="G375" s="440">
        <v>386439</v>
      </c>
      <c r="H375" s="440">
        <v>725492</v>
      </c>
      <c r="I375" s="440">
        <v>264453</v>
      </c>
    </row>
    <row r="376" spans="1:9" s="432" customFormat="1" ht="39.950000000000003" customHeight="1" x14ac:dyDescent="0.15">
      <c r="A376" s="433"/>
      <c r="B376" s="436">
        <v>2353</v>
      </c>
      <c r="C376" s="469" t="s">
        <v>475</v>
      </c>
      <c r="D376" s="440">
        <v>0</v>
      </c>
      <c r="E376" s="440">
        <v>0</v>
      </c>
      <c r="F376" s="435">
        <v>0</v>
      </c>
      <c r="G376" s="435">
        <v>0</v>
      </c>
      <c r="H376" s="435">
        <v>0</v>
      </c>
      <c r="I376" s="435">
        <v>0</v>
      </c>
    </row>
    <row r="377" spans="1:9" s="432" customFormat="1" ht="39.950000000000003" customHeight="1" x14ac:dyDescent="0.15">
      <c r="A377" s="433"/>
      <c r="B377" s="436">
        <v>2354</v>
      </c>
      <c r="C377" s="469" t="s">
        <v>476</v>
      </c>
      <c r="D377" s="465">
        <v>0</v>
      </c>
      <c r="E377" s="440">
        <v>0</v>
      </c>
      <c r="F377" s="440">
        <v>0</v>
      </c>
      <c r="G377" s="440">
        <v>0</v>
      </c>
      <c r="H377" s="440">
        <v>0</v>
      </c>
      <c r="I377" s="440">
        <v>0</v>
      </c>
    </row>
    <row r="378" spans="1:9" s="432" customFormat="1" ht="39.950000000000003" customHeight="1" x14ac:dyDescent="0.15">
      <c r="A378" s="433"/>
      <c r="B378" s="436">
        <v>2355</v>
      </c>
      <c r="C378" s="469" t="s">
        <v>477</v>
      </c>
      <c r="D378" s="440">
        <v>5</v>
      </c>
      <c r="E378" s="435">
        <v>110</v>
      </c>
      <c r="F378" s="435">
        <v>34173</v>
      </c>
      <c r="G378" s="435">
        <v>46576</v>
      </c>
      <c r="H378" s="435">
        <v>103512</v>
      </c>
      <c r="I378" s="435">
        <v>52215</v>
      </c>
    </row>
    <row r="379" spans="1:9" s="432" customFormat="1" ht="39.950000000000003" customHeight="1" x14ac:dyDescent="0.15">
      <c r="A379" s="433"/>
      <c r="B379" s="436">
        <v>2391</v>
      </c>
      <c r="C379" s="469" t="s">
        <v>794</v>
      </c>
      <c r="D379" s="465">
        <v>0</v>
      </c>
      <c r="E379" s="440">
        <v>0</v>
      </c>
      <c r="F379" s="440">
        <v>0</v>
      </c>
      <c r="G379" s="440">
        <v>0</v>
      </c>
      <c r="H379" s="440">
        <v>0</v>
      </c>
      <c r="I379" s="440">
        <v>0</v>
      </c>
    </row>
    <row r="380" spans="1:9" s="432" customFormat="1" ht="39.950000000000003" customHeight="1" x14ac:dyDescent="0.15">
      <c r="A380" s="433"/>
      <c r="B380" s="436">
        <v>2399</v>
      </c>
      <c r="C380" s="469" t="s">
        <v>479</v>
      </c>
      <c r="D380" s="440">
        <v>4</v>
      </c>
      <c r="E380" s="435">
        <v>42</v>
      </c>
      <c r="F380" s="435">
        <v>14181</v>
      </c>
      <c r="G380" s="435">
        <v>28680</v>
      </c>
      <c r="H380" s="435">
        <v>60781</v>
      </c>
      <c r="I380" s="435">
        <v>29182</v>
      </c>
    </row>
    <row r="381" spans="1:9" s="432" customFormat="1" ht="39.950000000000003" customHeight="1" x14ac:dyDescent="0.15">
      <c r="A381" s="433"/>
      <c r="B381" s="436"/>
      <c r="C381" s="469"/>
      <c r="D381" s="440"/>
      <c r="E381" s="435"/>
      <c r="F381" s="435"/>
      <c r="G381" s="435"/>
      <c r="H381" s="435"/>
      <c r="I381" s="435"/>
    </row>
    <row r="382" spans="1:9" s="432" customFormat="1" ht="39.950000000000003" customHeight="1" x14ac:dyDescent="0.15">
      <c r="A382" s="436">
        <v>24</v>
      </c>
      <c r="B382" s="513" t="s">
        <v>480</v>
      </c>
      <c r="C382" s="512"/>
      <c r="D382" s="440">
        <v>554</v>
      </c>
      <c r="E382" s="440">
        <v>10717</v>
      </c>
      <c r="F382" s="440">
        <v>4605967</v>
      </c>
      <c r="G382" s="440">
        <v>16248536</v>
      </c>
      <c r="H382" s="440">
        <v>30729413</v>
      </c>
      <c r="I382" s="440">
        <v>12068172</v>
      </c>
    </row>
    <row r="383" spans="1:9" s="431" customFormat="1" ht="39.950000000000003" customHeight="1" x14ac:dyDescent="0.15">
      <c r="A383" s="436"/>
      <c r="B383" s="436">
        <v>2411</v>
      </c>
      <c r="C383" s="472" t="s">
        <v>481</v>
      </c>
      <c r="D383" s="440">
        <v>2</v>
      </c>
      <c r="E383" s="435">
        <v>273</v>
      </c>
      <c r="F383" s="435" t="s">
        <v>702</v>
      </c>
      <c r="G383" s="435" t="s">
        <v>702</v>
      </c>
      <c r="H383" s="435" t="s">
        <v>702</v>
      </c>
      <c r="I383" s="435" t="s">
        <v>702</v>
      </c>
    </row>
    <row r="384" spans="1:9" s="432" customFormat="1" ht="39.950000000000003" customHeight="1" x14ac:dyDescent="0.15">
      <c r="A384" s="433"/>
      <c r="B384" s="436">
        <v>2421</v>
      </c>
      <c r="C384" s="472" t="s">
        <v>482</v>
      </c>
      <c r="D384" s="465">
        <v>0</v>
      </c>
      <c r="E384" s="440">
        <v>0</v>
      </c>
      <c r="F384" s="440">
        <v>0</v>
      </c>
      <c r="G384" s="440">
        <v>0</v>
      </c>
      <c r="H384" s="440">
        <v>0</v>
      </c>
      <c r="I384" s="440">
        <v>0</v>
      </c>
    </row>
    <row r="385" spans="1:9" s="432" customFormat="1" ht="39.950000000000003" customHeight="1" x14ac:dyDescent="0.15">
      <c r="A385" s="433"/>
      <c r="B385" s="436">
        <v>2422</v>
      </c>
      <c r="C385" s="472" t="s">
        <v>483</v>
      </c>
      <c r="D385" s="440">
        <v>13</v>
      </c>
      <c r="E385" s="435">
        <v>120</v>
      </c>
      <c r="F385" s="435">
        <v>48018</v>
      </c>
      <c r="G385" s="435">
        <v>28926</v>
      </c>
      <c r="H385" s="435">
        <v>156868</v>
      </c>
      <c r="I385" s="435">
        <v>116324</v>
      </c>
    </row>
    <row r="386" spans="1:9" s="432" customFormat="1" ht="39.950000000000003" customHeight="1" x14ac:dyDescent="0.15">
      <c r="A386" s="433"/>
      <c r="B386" s="436">
        <v>2423</v>
      </c>
      <c r="C386" s="472" t="s">
        <v>484</v>
      </c>
      <c r="D386" s="465">
        <v>0</v>
      </c>
      <c r="E386" s="440">
        <v>0</v>
      </c>
      <c r="F386" s="440">
        <v>0</v>
      </c>
      <c r="G386" s="440">
        <v>0</v>
      </c>
      <c r="H386" s="440">
        <v>0</v>
      </c>
      <c r="I386" s="440">
        <v>0</v>
      </c>
    </row>
    <row r="387" spans="1:9" s="432" customFormat="1" ht="39.950000000000003" customHeight="1" x14ac:dyDescent="0.15">
      <c r="A387" s="433"/>
      <c r="B387" s="436">
        <v>2424</v>
      </c>
      <c r="C387" s="469" t="s">
        <v>485</v>
      </c>
      <c r="D387" s="465">
        <v>1</v>
      </c>
      <c r="E387" s="440">
        <v>5</v>
      </c>
      <c r="F387" s="435" t="s">
        <v>702</v>
      </c>
      <c r="G387" s="435" t="s">
        <v>702</v>
      </c>
      <c r="H387" s="435" t="s">
        <v>702</v>
      </c>
      <c r="I387" s="435" t="s">
        <v>702</v>
      </c>
    </row>
    <row r="388" spans="1:9" s="432" customFormat="1" ht="39.950000000000003" customHeight="1" x14ac:dyDescent="0.15">
      <c r="A388" s="433"/>
      <c r="B388" s="436">
        <v>2425</v>
      </c>
      <c r="C388" s="469" t="s">
        <v>486</v>
      </c>
      <c r="D388" s="465">
        <v>0</v>
      </c>
      <c r="E388" s="440">
        <v>0</v>
      </c>
      <c r="F388" s="440">
        <v>0</v>
      </c>
      <c r="G388" s="440">
        <v>0</v>
      </c>
      <c r="H388" s="440">
        <v>0</v>
      </c>
      <c r="I388" s="440">
        <v>0</v>
      </c>
    </row>
    <row r="389" spans="1:9" s="432" customFormat="1" ht="39.950000000000003" customHeight="1" x14ac:dyDescent="0.15">
      <c r="A389" s="433"/>
      <c r="B389" s="436">
        <v>2426</v>
      </c>
      <c r="C389" s="463" t="s">
        <v>487</v>
      </c>
      <c r="D389" s="465">
        <v>16</v>
      </c>
      <c r="E389" s="440">
        <v>343</v>
      </c>
      <c r="F389" s="440">
        <v>122495</v>
      </c>
      <c r="G389" s="440">
        <v>378370</v>
      </c>
      <c r="H389" s="440">
        <v>640991</v>
      </c>
      <c r="I389" s="440">
        <v>226579</v>
      </c>
    </row>
    <row r="390" spans="1:9" s="432" customFormat="1" ht="39.950000000000003" customHeight="1" x14ac:dyDescent="0.15">
      <c r="A390" s="433"/>
      <c r="B390" s="436">
        <v>2429</v>
      </c>
      <c r="C390" s="463" t="s">
        <v>488</v>
      </c>
      <c r="D390" s="465">
        <v>17</v>
      </c>
      <c r="E390" s="440">
        <v>252</v>
      </c>
      <c r="F390" s="440">
        <v>93966</v>
      </c>
      <c r="G390" s="440">
        <v>415778</v>
      </c>
      <c r="H390" s="440">
        <v>625726</v>
      </c>
      <c r="I390" s="440">
        <v>168045</v>
      </c>
    </row>
    <row r="391" spans="1:9" s="432" customFormat="1" ht="39.950000000000003" customHeight="1" x14ac:dyDescent="0.15">
      <c r="A391" s="433"/>
      <c r="B391" s="436">
        <v>2431</v>
      </c>
      <c r="C391" s="463" t="s">
        <v>795</v>
      </c>
      <c r="D391" s="465">
        <v>5</v>
      </c>
      <c r="E391" s="440">
        <v>75</v>
      </c>
      <c r="F391" s="440">
        <v>29927</v>
      </c>
      <c r="G391" s="440">
        <v>32464</v>
      </c>
      <c r="H391" s="440">
        <v>93061</v>
      </c>
      <c r="I391" s="440">
        <v>53564</v>
      </c>
    </row>
    <row r="392" spans="1:9" s="432" customFormat="1" ht="39.950000000000003" customHeight="1" x14ac:dyDescent="0.15">
      <c r="A392" s="433"/>
      <c r="B392" s="436">
        <v>2432</v>
      </c>
      <c r="C392" s="469" t="s">
        <v>489</v>
      </c>
      <c r="D392" s="440">
        <v>1</v>
      </c>
      <c r="E392" s="435">
        <v>103</v>
      </c>
      <c r="F392" s="435" t="s">
        <v>702</v>
      </c>
      <c r="G392" s="435" t="s">
        <v>702</v>
      </c>
      <c r="H392" s="435" t="s">
        <v>702</v>
      </c>
      <c r="I392" s="435" t="s">
        <v>702</v>
      </c>
    </row>
    <row r="393" spans="1:9" s="432" customFormat="1" ht="39.950000000000003" customHeight="1" x14ac:dyDescent="0.15">
      <c r="A393" s="433"/>
      <c r="B393" s="436">
        <v>2433</v>
      </c>
      <c r="C393" s="469" t="s">
        <v>490</v>
      </c>
      <c r="D393" s="465">
        <v>2</v>
      </c>
      <c r="E393" s="440">
        <v>51</v>
      </c>
      <c r="F393" s="435" t="s">
        <v>702</v>
      </c>
      <c r="G393" s="435" t="s">
        <v>702</v>
      </c>
      <c r="H393" s="435" t="s">
        <v>702</v>
      </c>
      <c r="I393" s="435" t="s">
        <v>702</v>
      </c>
    </row>
    <row r="394" spans="1:9" s="432" customFormat="1" ht="39.950000000000003" customHeight="1" x14ac:dyDescent="0.15">
      <c r="A394" s="433"/>
      <c r="B394" s="436">
        <v>2439</v>
      </c>
      <c r="C394" s="469" t="s">
        <v>491</v>
      </c>
      <c r="D394" s="440">
        <v>2</v>
      </c>
      <c r="E394" s="440">
        <v>18</v>
      </c>
      <c r="F394" s="435" t="s">
        <v>702</v>
      </c>
      <c r="G394" s="435" t="s">
        <v>702</v>
      </c>
      <c r="H394" s="435" t="s">
        <v>702</v>
      </c>
      <c r="I394" s="435" t="s">
        <v>702</v>
      </c>
    </row>
    <row r="395" spans="1:9" s="432" customFormat="1" ht="39.950000000000003" customHeight="1" x14ac:dyDescent="0.15">
      <c r="A395" s="433"/>
      <c r="B395" s="436">
        <v>2441</v>
      </c>
      <c r="C395" s="469" t="s">
        <v>492</v>
      </c>
      <c r="D395" s="440">
        <v>96</v>
      </c>
      <c r="E395" s="440">
        <v>2008</v>
      </c>
      <c r="F395" s="440">
        <v>989220</v>
      </c>
      <c r="G395" s="440">
        <v>5009528</v>
      </c>
      <c r="H395" s="440">
        <v>9592488</v>
      </c>
      <c r="I395" s="440">
        <v>3554743</v>
      </c>
    </row>
    <row r="396" spans="1:9" s="432" customFormat="1" ht="39.950000000000003" customHeight="1" x14ac:dyDescent="0.15">
      <c r="A396" s="433"/>
      <c r="B396" s="436">
        <v>2442</v>
      </c>
      <c r="C396" s="469" t="s">
        <v>493</v>
      </c>
      <c r="D396" s="440">
        <v>121</v>
      </c>
      <c r="E396" s="440">
        <v>1856</v>
      </c>
      <c r="F396" s="440">
        <v>777009</v>
      </c>
      <c r="G396" s="440">
        <v>1864391</v>
      </c>
      <c r="H396" s="440">
        <v>3978308</v>
      </c>
      <c r="I396" s="440">
        <v>1904396</v>
      </c>
    </row>
    <row r="397" spans="1:9" s="432" customFormat="1" ht="39.950000000000003" customHeight="1" x14ac:dyDescent="0.15">
      <c r="A397" s="433"/>
      <c r="B397" s="436">
        <v>2443</v>
      </c>
      <c r="C397" s="469" t="s">
        <v>494</v>
      </c>
      <c r="D397" s="465">
        <v>36</v>
      </c>
      <c r="E397" s="440">
        <v>1138</v>
      </c>
      <c r="F397" s="440">
        <v>508313</v>
      </c>
      <c r="G397" s="440">
        <v>1373548</v>
      </c>
      <c r="H397" s="440">
        <v>2744602</v>
      </c>
      <c r="I397" s="440">
        <v>1188946</v>
      </c>
    </row>
    <row r="398" spans="1:9" s="432" customFormat="1" ht="39.950000000000003" customHeight="1" x14ac:dyDescent="0.15">
      <c r="A398" s="433"/>
      <c r="B398" s="436">
        <v>2444</v>
      </c>
      <c r="C398" s="469" t="s">
        <v>495</v>
      </c>
      <c r="D398" s="465">
        <v>8</v>
      </c>
      <c r="E398" s="440">
        <v>74</v>
      </c>
      <c r="F398" s="440">
        <v>29114</v>
      </c>
      <c r="G398" s="440">
        <v>258550</v>
      </c>
      <c r="H398" s="440">
        <v>362928</v>
      </c>
      <c r="I398" s="440">
        <v>94888</v>
      </c>
    </row>
    <row r="399" spans="1:9" s="432" customFormat="1" ht="39.950000000000003" customHeight="1" x14ac:dyDescent="0.15">
      <c r="A399" s="433"/>
      <c r="B399" s="436">
        <v>2445</v>
      </c>
      <c r="C399" s="469" t="s">
        <v>496</v>
      </c>
      <c r="D399" s="440">
        <v>63</v>
      </c>
      <c r="E399" s="440">
        <v>1050</v>
      </c>
      <c r="F399" s="440">
        <v>471954</v>
      </c>
      <c r="G399" s="440">
        <v>2217759</v>
      </c>
      <c r="H399" s="440">
        <v>4050167</v>
      </c>
      <c r="I399" s="440">
        <v>1632491</v>
      </c>
    </row>
    <row r="400" spans="1:9" s="432" customFormat="1" ht="39.950000000000003" customHeight="1" x14ac:dyDescent="0.15">
      <c r="A400" s="433"/>
      <c r="B400" s="436">
        <v>2446</v>
      </c>
      <c r="C400" s="469" t="s">
        <v>497</v>
      </c>
      <c r="D400" s="440">
        <v>86</v>
      </c>
      <c r="E400" s="440">
        <v>1120</v>
      </c>
      <c r="F400" s="440">
        <v>449698</v>
      </c>
      <c r="G400" s="440">
        <v>950078</v>
      </c>
      <c r="H400" s="440">
        <v>2134975</v>
      </c>
      <c r="I400" s="440">
        <v>1085670</v>
      </c>
    </row>
    <row r="401" spans="1:9" s="432" customFormat="1" ht="39.950000000000003" customHeight="1" x14ac:dyDescent="0.15">
      <c r="A401" s="433"/>
      <c r="B401" s="436">
        <v>2451</v>
      </c>
      <c r="C401" s="469" t="s">
        <v>498</v>
      </c>
      <c r="D401" s="440">
        <v>5</v>
      </c>
      <c r="E401" s="435">
        <v>110</v>
      </c>
      <c r="F401" s="435">
        <v>54384</v>
      </c>
      <c r="G401" s="435">
        <v>675440</v>
      </c>
      <c r="H401" s="435">
        <v>707520</v>
      </c>
      <c r="I401" s="435">
        <v>10984</v>
      </c>
    </row>
    <row r="402" spans="1:9" s="432" customFormat="1" ht="39.950000000000003" customHeight="1" x14ac:dyDescent="0.15">
      <c r="A402" s="433"/>
      <c r="B402" s="436">
        <v>2452</v>
      </c>
      <c r="C402" s="469" t="s">
        <v>499</v>
      </c>
      <c r="D402" s="440">
        <v>12</v>
      </c>
      <c r="E402" s="435">
        <v>208</v>
      </c>
      <c r="F402" s="435">
        <v>84802</v>
      </c>
      <c r="G402" s="435">
        <v>109722</v>
      </c>
      <c r="H402" s="435">
        <v>259511</v>
      </c>
      <c r="I402" s="435">
        <v>133654</v>
      </c>
    </row>
    <row r="403" spans="1:9" s="432" customFormat="1" ht="39.950000000000003" customHeight="1" x14ac:dyDescent="0.15">
      <c r="A403" s="433"/>
      <c r="B403" s="436">
        <v>2453</v>
      </c>
      <c r="C403" s="469" t="s">
        <v>500</v>
      </c>
      <c r="D403" s="465">
        <v>1</v>
      </c>
      <c r="E403" s="435">
        <v>562</v>
      </c>
      <c r="F403" s="435" t="s">
        <v>702</v>
      </c>
      <c r="G403" s="435" t="s">
        <v>702</v>
      </c>
      <c r="H403" s="435" t="s">
        <v>702</v>
      </c>
      <c r="I403" s="435" t="s">
        <v>702</v>
      </c>
    </row>
    <row r="404" spans="1:9" s="432" customFormat="1" ht="39.950000000000003" customHeight="1" x14ac:dyDescent="0.15">
      <c r="A404" s="433"/>
      <c r="B404" s="436">
        <v>2461</v>
      </c>
      <c r="C404" s="472" t="s">
        <v>501</v>
      </c>
      <c r="D404" s="440">
        <v>8</v>
      </c>
      <c r="E404" s="440">
        <v>87</v>
      </c>
      <c r="F404" s="440">
        <v>26849</v>
      </c>
      <c r="G404" s="440">
        <v>20684</v>
      </c>
      <c r="H404" s="440">
        <v>98055</v>
      </c>
      <c r="I404" s="440">
        <v>70416</v>
      </c>
    </row>
    <row r="405" spans="1:9" s="432" customFormat="1" ht="39.950000000000003" customHeight="1" x14ac:dyDescent="0.15">
      <c r="A405" s="433"/>
      <c r="B405" s="436">
        <v>2462</v>
      </c>
      <c r="C405" s="469" t="s">
        <v>502</v>
      </c>
      <c r="D405" s="440">
        <v>10</v>
      </c>
      <c r="E405" s="440">
        <v>206</v>
      </c>
      <c r="F405" s="440">
        <v>79747</v>
      </c>
      <c r="G405" s="440">
        <v>235938</v>
      </c>
      <c r="H405" s="440">
        <v>434542</v>
      </c>
      <c r="I405" s="440">
        <v>166306</v>
      </c>
    </row>
    <row r="406" spans="1:9" s="432" customFormat="1" ht="39.950000000000003" customHeight="1" x14ac:dyDescent="0.15">
      <c r="A406" s="433"/>
      <c r="B406" s="436">
        <v>2463</v>
      </c>
      <c r="C406" s="469" t="s">
        <v>503</v>
      </c>
      <c r="D406" s="465">
        <v>0</v>
      </c>
      <c r="E406" s="440">
        <v>0</v>
      </c>
      <c r="F406" s="440">
        <v>0</v>
      </c>
      <c r="G406" s="440">
        <v>0</v>
      </c>
      <c r="H406" s="440">
        <v>0</v>
      </c>
      <c r="I406" s="440">
        <v>0</v>
      </c>
    </row>
    <row r="407" spans="1:9" s="432" customFormat="1" ht="39.950000000000003" customHeight="1" x14ac:dyDescent="0.15">
      <c r="A407" s="433"/>
      <c r="B407" s="436">
        <v>2464</v>
      </c>
      <c r="C407" s="469" t="s">
        <v>504</v>
      </c>
      <c r="D407" s="440">
        <v>4</v>
      </c>
      <c r="E407" s="440">
        <v>90</v>
      </c>
      <c r="F407" s="440">
        <v>30798</v>
      </c>
      <c r="G407" s="440">
        <v>68342</v>
      </c>
      <c r="H407" s="440">
        <v>129871</v>
      </c>
      <c r="I407" s="440">
        <v>52109</v>
      </c>
    </row>
    <row r="408" spans="1:9" s="432" customFormat="1" ht="39.950000000000003" customHeight="1" x14ac:dyDescent="0.15">
      <c r="A408" s="433"/>
      <c r="B408" s="436">
        <v>2465</v>
      </c>
      <c r="C408" s="469" t="s">
        <v>505</v>
      </c>
      <c r="D408" s="465">
        <v>3</v>
      </c>
      <c r="E408" s="440">
        <v>70</v>
      </c>
      <c r="F408" s="435">
        <v>25674</v>
      </c>
      <c r="G408" s="435">
        <v>16383</v>
      </c>
      <c r="H408" s="435">
        <v>69844</v>
      </c>
      <c r="I408" s="435">
        <v>37162</v>
      </c>
    </row>
    <row r="409" spans="1:9" s="432" customFormat="1" ht="39.950000000000003" customHeight="1" x14ac:dyDescent="0.15">
      <c r="A409" s="433"/>
      <c r="B409" s="436">
        <v>2469</v>
      </c>
      <c r="C409" s="469" t="s">
        <v>506</v>
      </c>
      <c r="D409" s="440">
        <v>11</v>
      </c>
      <c r="E409" s="440">
        <v>292</v>
      </c>
      <c r="F409" s="440">
        <v>116560</v>
      </c>
      <c r="G409" s="440">
        <v>113800</v>
      </c>
      <c r="H409" s="440">
        <v>372791</v>
      </c>
      <c r="I409" s="440">
        <v>230046</v>
      </c>
    </row>
    <row r="410" spans="1:9" s="432" customFormat="1" ht="39.950000000000003" customHeight="1" x14ac:dyDescent="0.15">
      <c r="A410" s="433"/>
      <c r="B410" s="436">
        <v>2471</v>
      </c>
      <c r="C410" s="469" t="s">
        <v>507</v>
      </c>
      <c r="D410" s="465">
        <v>0</v>
      </c>
      <c r="E410" s="440">
        <v>0</v>
      </c>
      <c r="F410" s="440">
        <v>0</v>
      </c>
      <c r="G410" s="440">
        <v>0</v>
      </c>
      <c r="H410" s="440">
        <v>0</v>
      </c>
      <c r="I410" s="440">
        <v>0</v>
      </c>
    </row>
    <row r="411" spans="1:9" s="432" customFormat="1" ht="39.950000000000003" customHeight="1" x14ac:dyDescent="0.15">
      <c r="A411" s="433"/>
      <c r="B411" s="436">
        <v>2479</v>
      </c>
      <c r="C411" s="469" t="s">
        <v>508</v>
      </c>
      <c r="D411" s="440">
        <v>13</v>
      </c>
      <c r="E411" s="440">
        <v>243</v>
      </c>
      <c r="F411" s="440">
        <v>92223</v>
      </c>
      <c r="G411" s="440">
        <v>314051</v>
      </c>
      <c r="H411" s="440">
        <v>615434</v>
      </c>
      <c r="I411" s="440">
        <v>263597</v>
      </c>
    </row>
    <row r="412" spans="1:9" s="432" customFormat="1" ht="39.950000000000003" customHeight="1" x14ac:dyDescent="0.15">
      <c r="A412" s="433"/>
      <c r="B412" s="436">
        <v>2481</v>
      </c>
      <c r="C412" s="469" t="s">
        <v>509</v>
      </c>
      <c r="D412" s="440">
        <v>3</v>
      </c>
      <c r="E412" s="440">
        <v>32</v>
      </c>
      <c r="F412" s="440">
        <v>11985</v>
      </c>
      <c r="G412" s="440">
        <v>65032</v>
      </c>
      <c r="H412" s="440">
        <v>102813</v>
      </c>
      <c r="I412" s="440">
        <v>34347</v>
      </c>
    </row>
    <row r="413" spans="1:9" s="432" customFormat="1" ht="39.950000000000003" customHeight="1" x14ac:dyDescent="0.15">
      <c r="A413" s="433"/>
      <c r="B413" s="436">
        <v>2491</v>
      </c>
      <c r="C413" s="469" t="s">
        <v>510</v>
      </c>
      <c r="D413" s="465">
        <v>0</v>
      </c>
      <c r="E413" s="440">
        <v>0</v>
      </c>
      <c r="F413" s="440">
        <v>0</v>
      </c>
      <c r="G413" s="440">
        <v>0</v>
      </c>
      <c r="H413" s="440">
        <v>0</v>
      </c>
      <c r="I413" s="440">
        <v>0</v>
      </c>
    </row>
    <row r="414" spans="1:9" s="432" customFormat="1" ht="39.950000000000003" customHeight="1" x14ac:dyDescent="0.15">
      <c r="A414" s="433"/>
      <c r="B414" s="436">
        <v>2492</v>
      </c>
      <c r="C414" s="469" t="s">
        <v>511</v>
      </c>
      <c r="D414" s="440">
        <v>3</v>
      </c>
      <c r="E414" s="440">
        <v>109</v>
      </c>
      <c r="F414" s="440">
        <v>31670</v>
      </c>
      <c r="G414" s="440">
        <v>64813</v>
      </c>
      <c r="H414" s="440">
        <v>158234</v>
      </c>
      <c r="I414" s="440">
        <v>83023</v>
      </c>
    </row>
    <row r="415" spans="1:9" s="432" customFormat="1" ht="39.950000000000003" customHeight="1" x14ac:dyDescent="0.15">
      <c r="A415" s="433"/>
      <c r="B415" s="436">
        <v>2499</v>
      </c>
      <c r="C415" s="469" t="s">
        <v>512</v>
      </c>
      <c r="D415" s="440">
        <v>12</v>
      </c>
      <c r="E415" s="435">
        <v>222</v>
      </c>
      <c r="F415" s="435">
        <v>97764</v>
      </c>
      <c r="G415" s="435">
        <v>270944</v>
      </c>
      <c r="H415" s="435">
        <v>448440</v>
      </c>
      <c r="I415" s="435">
        <v>156407</v>
      </c>
    </row>
    <row r="416" spans="1:9" s="432" customFormat="1" ht="39.950000000000003" customHeight="1" x14ac:dyDescent="0.15">
      <c r="A416" s="433"/>
      <c r="B416" s="436"/>
      <c r="C416" s="469"/>
      <c r="D416" s="440"/>
      <c r="E416" s="440"/>
      <c r="F416" s="440"/>
      <c r="G416" s="440"/>
      <c r="H416" s="440"/>
      <c r="I416" s="440"/>
    </row>
    <row r="417" spans="1:9" s="432" customFormat="1" ht="39.950000000000003" customHeight="1" x14ac:dyDescent="0.15">
      <c r="A417" s="436">
        <v>25</v>
      </c>
      <c r="B417" s="511" t="s">
        <v>66</v>
      </c>
      <c r="C417" s="512"/>
      <c r="D417" s="440">
        <v>100</v>
      </c>
      <c r="E417" s="440">
        <v>2375</v>
      </c>
      <c r="F417" s="440">
        <v>983825</v>
      </c>
      <c r="G417" s="440">
        <v>2304853</v>
      </c>
      <c r="H417" s="440">
        <v>5040687</v>
      </c>
      <c r="I417" s="440">
        <v>2371230</v>
      </c>
    </row>
    <row r="418" spans="1:9" s="432" customFormat="1" ht="39.950000000000003" customHeight="1" x14ac:dyDescent="0.15">
      <c r="A418" s="433"/>
      <c r="B418" s="436">
        <v>2511</v>
      </c>
      <c r="C418" s="469" t="s">
        <v>703</v>
      </c>
      <c r="D418" s="465">
        <v>0</v>
      </c>
      <c r="E418" s="440">
        <v>0</v>
      </c>
      <c r="F418" s="474">
        <v>0</v>
      </c>
      <c r="G418" s="474">
        <v>0</v>
      </c>
      <c r="H418" s="474">
        <v>0</v>
      </c>
      <c r="I418" s="474">
        <v>0</v>
      </c>
    </row>
    <row r="419" spans="1:9" s="432" customFormat="1" ht="39.950000000000003" customHeight="1" x14ac:dyDescent="0.15">
      <c r="A419" s="433"/>
      <c r="B419" s="436">
        <v>2512</v>
      </c>
      <c r="C419" s="469" t="s">
        <v>514</v>
      </c>
      <c r="D419" s="465">
        <v>0</v>
      </c>
      <c r="E419" s="440">
        <v>0</v>
      </c>
      <c r="F419" s="440">
        <v>0</v>
      </c>
      <c r="G419" s="440">
        <v>0</v>
      </c>
      <c r="H419" s="440">
        <v>0</v>
      </c>
      <c r="I419" s="440">
        <v>0</v>
      </c>
    </row>
    <row r="420" spans="1:9" s="432" customFormat="1" ht="39.950000000000003" customHeight="1" x14ac:dyDescent="0.15">
      <c r="A420" s="433"/>
      <c r="B420" s="436">
        <v>2513</v>
      </c>
      <c r="C420" s="469" t="s">
        <v>796</v>
      </c>
      <c r="D420" s="465">
        <v>0</v>
      </c>
      <c r="E420" s="440">
        <v>0</v>
      </c>
      <c r="F420" s="440">
        <v>0</v>
      </c>
      <c r="G420" s="440">
        <v>0</v>
      </c>
      <c r="H420" s="440">
        <v>0</v>
      </c>
      <c r="I420" s="440">
        <v>0</v>
      </c>
    </row>
    <row r="421" spans="1:9" s="432" customFormat="1" ht="39.950000000000003" customHeight="1" x14ac:dyDescent="0.15">
      <c r="A421" s="433"/>
      <c r="B421" s="436">
        <v>2519</v>
      </c>
      <c r="C421" s="469" t="s">
        <v>516</v>
      </c>
      <c r="D421" s="465">
        <v>0</v>
      </c>
      <c r="E421" s="440">
        <v>0</v>
      </c>
      <c r="F421" s="440">
        <v>0</v>
      </c>
      <c r="G421" s="440">
        <v>0</v>
      </c>
      <c r="H421" s="440">
        <v>0</v>
      </c>
      <c r="I421" s="440">
        <v>0</v>
      </c>
    </row>
    <row r="422" spans="1:9" s="432" customFormat="1" ht="39.950000000000003" customHeight="1" x14ac:dyDescent="0.15">
      <c r="A422" s="433"/>
      <c r="B422" s="436">
        <v>2521</v>
      </c>
      <c r="C422" s="469" t="s">
        <v>517</v>
      </c>
      <c r="D422" s="465">
        <v>0</v>
      </c>
      <c r="E422" s="440">
        <v>0</v>
      </c>
      <c r="F422" s="474">
        <v>0</v>
      </c>
      <c r="G422" s="474">
        <v>0</v>
      </c>
      <c r="H422" s="474">
        <v>0</v>
      </c>
      <c r="I422" s="474">
        <v>0</v>
      </c>
    </row>
    <row r="423" spans="1:9" s="432" customFormat="1" ht="39.950000000000003" customHeight="1" x14ac:dyDescent="0.15">
      <c r="A423" s="433"/>
      <c r="B423" s="436">
        <v>2522</v>
      </c>
      <c r="C423" s="469" t="s">
        <v>518</v>
      </c>
      <c r="D423" s="465">
        <v>0</v>
      </c>
      <c r="E423" s="440">
        <v>0</v>
      </c>
      <c r="F423" s="440">
        <v>0</v>
      </c>
      <c r="G423" s="440">
        <v>0</v>
      </c>
      <c r="H423" s="440">
        <v>0</v>
      </c>
      <c r="I423" s="440">
        <v>0</v>
      </c>
    </row>
    <row r="424" spans="1:9" s="432" customFormat="1" ht="39.950000000000003" customHeight="1" x14ac:dyDescent="0.15">
      <c r="A424" s="433"/>
      <c r="B424" s="436">
        <v>2523</v>
      </c>
      <c r="C424" s="469" t="s">
        <v>519</v>
      </c>
      <c r="D424" s="440">
        <v>2</v>
      </c>
      <c r="E424" s="435">
        <v>10</v>
      </c>
      <c r="F424" s="435" t="s">
        <v>702</v>
      </c>
      <c r="G424" s="435" t="s">
        <v>702</v>
      </c>
      <c r="H424" s="435" t="s">
        <v>702</v>
      </c>
      <c r="I424" s="435" t="s">
        <v>702</v>
      </c>
    </row>
    <row r="425" spans="1:9" s="432" customFormat="1" ht="39.950000000000003" customHeight="1" x14ac:dyDescent="0.15">
      <c r="A425" s="433"/>
      <c r="B425" s="436">
        <v>2531</v>
      </c>
      <c r="C425" s="469" t="s">
        <v>520</v>
      </c>
      <c r="D425" s="440">
        <v>2</v>
      </c>
      <c r="E425" s="435">
        <v>65</v>
      </c>
      <c r="F425" s="435" t="s">
        <v>702</v>
      </c>
      <c r="G425" s="435" t="s">
        <v>702</v>
      </c>
      <c r="H425" s="435" t="s">
        <v>702</v>
      </c>
      <c r="I425" s="435" t="s">
        <v>702</v>
      </c>
    </row>
    <row r="426" spans="1:9" s="432" customFormat="1" ht="39.950000000000003" customHeight="1" x14ac:dyDescent="0.15">
      <c r="A426" s="433"/>
      <c r="B426" s="436">
        <v>2532</v>
      </c>
      <c r="C426" s="469" t="s">
        <v>521</v>
      </c>
      <c r="D426" s="465">
        <v>0</v>
      </c>
      <c r="E426" s="440">
        <v>0</v>
      </c>
      <c r="F426" s="440">
        <v>0</v>
      </c>
      <c r="G426" s="440">
        <v>0</v>
      </c>
      <c r="H426" s="440">
        <v>0</v>
      </c>
      <c r="I426" s="440">
        <v>0</v>
      </c>
    </row>
    <row r="427" spans="1:9" s="432" customFormat="1" ht="39.950000000000003" customHeight="1" x14ac:dyDescent="0.15">
      <c r="A427" s="433"/>
      <c r="B427" s="436">
        <v>2533</v>
      </c>
      <c r="C427" s="469" t="s">
        <v>522</v>
      </c>
      <c r="D427" s="440">
        <v>20</v>
      </c>
      <c r="E427" s="435">
        <v>236</v>
      </c>
      <c r="F427" s="435">
        <v>93522</v>
      </c>
      <c r="G427" s="435">
        <v>444725</v>
      </c>
      <c r="H427" s="435">
        <v>874328</v>
      </c>
      <c r="I427" s="435">
        <v>386552</v>
      </c>
    </row>
    <row r="428" spans="1:9" s="432" customFormat="1" ht="39.950000000000003" customHeight="1" x14ac:dyDescent="0.15">
      <c r="A428" s="433"/>
      <c r="B428" s="436">
        <v>2534</v>
      </c>
      <c r="C428" s="469" t="s">
        <v>523</v>
      </c>
      <c r="D428" s="465">
        <v>1</v>
      </c>
      <c r="E428" s="440">
        <v>6</v>
      </c>
      <c r="F428" s="435" t="s">
        <v>702</v>
      </c>
      <c r="G428" s="435" t="s">
        <v>702</v>
      </c>
      <c r="H428" s="435" t="s">
        <v>702</v>
      </c>
      <c r="I428" s="435" t="s">
        <v>702</v>
      </c>
    </row>
    <row r="429" spans="1:9" s="432" customFormat="1" ht="39.950000000000003" customHeight="1" x14ac:dyDescent="0.15">
      <c r="A429" s="433"/>
      <c r="B429" s="436">
        <v>2535</v>
      </c>
      <c r="C429" s="469" t="s">
        <v>524</v>
      </c>
      <c r="D429" s="440">
        <v>5</v>
      </c>
      <c r="E429" s="435">
        <v>54</v>
      </c>
      <c r="F429" s="435">
        <v>24973</v>
      </c>
      <c r="G429" s="435">
        <v>75417</v>
      </c>
      <c r="H429" s="435">
        <v>152288</v>
      </c>
      <c r="I429" s="435">
        <v>70028</v>
      </c>
    </row>
    <row r="430" spans="1:9" s="432" customFormat="1" ht="39.950000000000003" customHeight="1" x14ac:dyDescent="0.15">
      <c r="A430" s="433"/>
      <c r="B430" s="436">
        <v>2591</v>
      </c>
      <c r="C430" s="469" t="s">
        <v>525</v>
      </c>
      <c r="D430" s="465">
        <v>0</v>
      </c>
      <c r="E430" s="440">
        <v>0</v>
      </c>
      <c r="F430" s="440">
        <v>0</v>
      </c>
      <c r="G430" s="440">
        <v>0</v>
      </c>
      <c r="H430" s="440">
        <v>0</v>
      </c>
      <c r="I430" s="440">
        <v>0</v>
      </c>
    </row>
    <row r="431" spans="1:9" s="432" customFormat="1" ht="39.950000000000003" customHeight="1" x14ac:dyDescent="0.15">
      <c r="A431" s="433"/>
      <c r="B431" s="436">
        <v>2592</v>
      </c>
      <c r="C431" s="469" t="s">
        <v>526</v>
      </c>
      <c r="D431" s="440">
        <v>2</v>
      </c>
      <c r="E431" s="435">
        <v>97</v>
      </c>
      <c r="F431" s="435" t="s">
        <v>702</v>
      </c>
      <c r="G431" s="435" t="s">
        <v>702</v>
      </c>
      <c r="H431" s="435" t="s">
        <v>702</v>
      </c>
      <c r="I431" s="435" t="s">
        <v>702</v>
      </c>
    </row>
    <row r="432" spans="1:9" s="432" customFormat="1" ht="39.950000000000003" customHeight="1" x14ac:dyDescent="0.15">
      <c r="A432" s="433"/>
      <c r="B432" s="436">
        <v>2593</v>
      </c>
      <c r="C432" s="469" t="s">
        <v>527</v>
      </c>
      <c r="D432" s="440">
        <v>1</v>
      </c>
      <c r="E432" s="435">
        <v>7</v>
      </c>
      <c r="F432" s="435" t="s">
        <v>702</v>
      </c>
      <c r="G432" s="435" t="s">
        <v>702</v>
      </c>
      <c r="H432" s="435" t="s">
        <v>702</v>
      </c>
      <c r="I432" s="435" t="s">
        <v>702</v>
      </c>
    </row>
    <row r="433" spans="1:9" s="432" customFormat="1" ht="39.950000000000003" customHeight="1" x14ac:dyDescent="0.15">
      <c r="A433" s="433"/>
      <c r="B433" s="436">
        <v>2594</v>
      </c>
      <c r="C433" s="469" t="s">
        <v>528</v>
      </c>
      <c r="D433" s="465">
        <v>4</v>
      </c>
      <c r="E433" s="435">
        <v>724</v>
      </c>
      <c r="F433" s="435">
        <v>282818</v>
      </c>
      <c r="G433" s="435">
        <v>467576</v>
      </c>
      <c r="H433" s="435">
        <v>960412</v>
      </c>
      <c r="I433" s="435">
        <v>420253</v>
      </c>
    </row>
    <row r="434" spans="1:9" s="432" customFormat="1" ht="39.950000000000003" customHeight="1" x14ac:dyDescent="0.15">
      <c r="A434" s="433"/>
      <c r="B434" s="436">
        <v>2595</v>
      </c>
      <c r="C434" s="469" t="s">
        <v>529</v>
      </c>
      <c r="D434" s="465">
        <v>0</v>
      </c>
      <c r="E434" s="440">
        <v>0</v>
      </c>
      <c r="F434" s="440">
        <v>0</v>
      </c>
      <c r="G434" s="440">
        <v>0</v>
      </c>
      <c r="H434" s="440">
        <v>0</v>
      </c>
      <c r="I434" s="440">
        <v>0</v>
      </c>
    </row>
    <row r="435" spans="1:9" s="432" customFormat="1" ht="39.950000000000003" customHeight="1" x14ac:dyDescent="0.15">
      <c r="A435" s="433"/>
      <c r="B435" s="436">
        <v>2596</v>
      </c>
      <c r="C435" s="469" t="s">
        <v>530</v>
      </c>
      <c r="D435" s="440">
        <v>14</v>
      </c>
      <c r="E435" s="435">
        <v>328</v>
      </c>
      <c r="F435" s="435">
        <v>140092</v>
      </c>
      <c r="G435" s="435">
        <v>562673</v>
      </c>
      <c r="H435" s="435">
        <v>1284853</v>
      </c>
      <c r="I435" s="435">
        <v>634839</v>
      </c>
    </row>
    <row r="436" spans="1:9" s="432" customFormat="1" ht="39.950000000000003" customHeight="1" x14ac:dyDescent="0.15">
      <c r="A436" s="433"/>
      <c r="B436" s="436">
        <v>2599</v>
      </c>
      <c r="C436" s="469" t="s">
        <v>531</v>
      </c>
      <c r="D436" s="440">
        <v>49</v>
      </c>
      <c r="E436" s="435">
        <v>848</v>
      </c>
      <c r="F436" s="435">
        <v>365479</v>
      </c>
      <c r="G436" s="435">
        <v>566741</v>
      </c>
      <c r="H436" s="435">
        <v>1329438</v>
      </c>
      <c r="I436" s="435">
        <v>665129</v>
      </c>
    </row>
    <row r="437" spans="1:9" s="432" customFormat="1" ht="39.950000000000003" customHeight="1" x14ac:dyDescent="0.15">
      <c r="A437" s="433"/>
      <c r="B437" s="436"/>
      <c r="C437" s="469"/>
      <c r="D437" s="440"/>
      <c r="E437" s="435"/>
      <c r="F437" s="435"/>
      <c r="G437" s="435"/>
      <c r="H437" s="435"/>
      <c r="I437" s="435"/>
    </row>
    <row r="438" spans="1:9" s="432" customFormat="1" ht="39.950000000000003" customHeight="1" x14ac:dyDescent="0.15">
      <c r="A438" s="436">
        <v>26</v>
      </c>
      <c r="B438" s="511" t="s">
        <v>532</v>
      </c>
      <c r="C438" s="512"/>
      <c r="D438" s="440">
        <v>222</v>
      </c>
      <c r="E438" s="440">
        <v>4570</v>
      </c>
      <c r="F438" s="440">
        <v>2082802</v>
      </c>
      <c r="G438" s="440">
        <v>5219815</v>
      </c>
      <c r="H438" s="440">
        <v>9950659</v>
      </c>
      <c r="I438" s="440">
        <v>3990463</v>
      </c>
    </row>
    <row r="439" spans="1:9" s="432" customFormat="1" ht="39.950000000000003" customHeight="1" x14ac:dyDescent="0.15">
      <c r="A439" s="433"/>
      <c r="B439" s="436">
        <v>2611</v>
      </c>
      <c r="C439" s="469" t="s">
        <v>533</v>
      </c>
      <c r="D439" s="440">
        <v>67</v>
      </c>
      <c r="E439" s="435">
        <v>1614</v>
      </c>
      <c r="F439" s="435">
        <v>709600</v>
      </c>
      <c r="G439" s="435">
        <v>2017527</v>
      </c>
      <c r="H439" s="435">
        <v>3889280</v>
      </c>
      <c r="I439" s="435">
        <v>1586989</v>
      </c>
    </row>
    <row r="440" spans="1:9" s="432" customFormat="1" ht="39.950000000000003" customHeight="1" x14ac:dyDescent="0.15">
      <c r="A440" s="433"/>
      <c r="B440" s="436">
        <v>2621</v>
      </c>
      <c r="C440" s="469" t="s">
        <v>701</v>
      </c>
      <c r="D440" s="440">
        <v>24</v>
      </c>
      <c r="E440" s="435">
        <v>354</v>
      </c>
      <c r="F440" s="435">
        <v>163469</v>
      </c>
      <c r="G440" s="435">
        <v>373123</v>
      </c>
      <c r="H440" s="435">
        <v>827433</v>
      </c>
      <c r="I440" s="435">
        <v>411373</v>
      </c>
    </row>
    <row r="441" spans="1:9" s="432" customFormat="1" ht="39.950000000000003" customHeight="1" x14ac:dyDescent="0.15">
      <c r="A441" s="433"/>
      <c r="B441" s="436">
        <v>2631</v>
      </c>
      <c r="C441" s="469" t="s">
        <v>534</v>
      </c>
      <c r="D441" s="465">
        <v>0</v>
      </c>
      <c r="E441" s="440">
        <v>0</v>
      </c>
      <c r="F441" s="440">
        <v>0</v>
      </c>
      <c r="G441" s="440">
        <v>0</v>
      </c>
      <c r="H441" s="440">
        <v>0</v>
      </c>
      <c r="I441" s="440">
        <v>0</v>
      </c>
    </row>
    <row r="442" spans="1:9" s="432" customFormat="1" ht="39.950000000000003" customHeight="1" x14ac:dyDescent="0.15">
      <c r="A442" s="433"/>
      <c r="B442" s="436">
        <v>2632</v>
      </c>
      <c r="C442" s="469" t="s">
        <v>797</v>
      </c>
      <c r="D442" s="465">
        <v>0</v>
      </c>
      <c r="E442" s="440">
        <v>0</v>
      </c>
      <c r="F442" s="440">
        <v>0</v>
      </c>
      <c r="G442" s="440">
        <v>0</v>
      </c>
      <c r="H442" s="440">
        <v>0</v>
      </c>
      <c r="I442" s="440">
        <v>0</v>
      </c>
    </row>
    <row r="443" spans="1:9" s="432" customFormat="1" ht="39.950000000000003" customHeight="1" x14ac:dyDescent="0.15">
      <c r="A443" s="433"/>
      <c r="B443" s="436">
        <v>2633</v>
      </c>
      <c r="C443" s="469" t="s">
        <v>536</v>
      </c>
      <c r="D443" s="465">
        <v>0</v>
      </c>
      <c r="E443" s="440">
        <v>0</v>
      </c>
      <c r="F443" s="440">
        <v>0</v>
      </c>
      <c r="G443" s="440">
        <v>0</v>
      </c>
      <c r="H443" s="440">
        <v>0</v>
      </c>
      <c r="I443" s="440">
        <v>0</v>
      </c>
    </row>
    <row r="444" spans="1:9" s="432" customFormat="1" ht="39.950000000000003" customHeight="1" x14ac:dyDescent="0.15">
      <c r="A444" s="433"/>
      <c r="B444" s="436">
        <v>2634</v>
      </c>
      <c r="C444" s="469" t="s">
        <v>537</v>
      </c>
      <c r="D444" s="440">
        <v>1</v>
      </c>
      <c r="E444" s="435">
        <v>36</v>
      </c>
      <c r="F444" s="435" t="s">
        <v>702</v>
      </c>
      <c r="G444" s="435" t="s">
        <v>702</v>
      </c>
      <c r="H444" s="435" t="s">
        <v>702</v>
      </c>
      <c r="I444" s="435" t="s">
        <v>702</v>
      </c>
    </row>
    <row r="445" spans="1:9" s="432" customFormat="1" ht="39.950000000000003" customHeight="1" x14ac:dyDescent="0.15">
      <c r="A445" s="433"/>
      <c r="B445" s="436">
        <v>2635</v>
      </c>
      <c r="C445" s="469" t="s">
        <v>538</v>
      </c>
      <c r="D445" s="465">
        <v>0</v>
      </c>
      <c r="E445" s="440">
        <v>0</v>
      </c>
      <c r="F445" s="440">
        <v>0</v>
      </c>
      <c r="G445" s="440">
        <v>0</v>
      </c>
      <c r="H445" s="440">
        <v>0</v>
      </c>
      <c r="I445" s="440">
        <v>0</v>
      </c>
    </row>
    <row r="446" spans="1:9" s="432" customFormat="1" ht="39.950000000000003" customHeight="1" x14ac:dyDescent="0.15">
      <c r="A446" s="433"/>
      <c r="B446" s="436">
        <v>2641</v>
      </c>
      <c r="C446" s="469" t="s">
        <v>539</v>
      </c>
      <c r="D446" s="440">
        <v>26</v>
      </c>
      <c r="E446" s="435">
        <v>379</v>
      </c>
      <c r="F446" s="435">
        <v>159804</v>
      </c>
      <c r="G446" s="435">
        <v>339611</v>
      </c>
      <c r="H446" s="435">
        <v>648836</v>
      </c>
      <c r="I446" s="435">
        <v>274227</v>
      </c>
    </row>
    <row r="447" spans="1:9" s="432" customFormat="1" ht="39.950000000000003" customHeight="1" x14ac:dyDescent="0.15">
      <c r="A447" s="433"/>
      <c r="B447" s="436">
        <v>2642</v>
      </c>
      <c r="C447" s="469" t="s">
        <v>540</v>
      </c>
      <c r="D447" s="440">
        <v>13</v>
      </c>
      <c r="E447" s="440">
        <v>216</v>
      </c>
      <c r="F447" s="440">
        <v>101641</v>
      </c>
      <c r="G447" s="440">
        <v>296252</v>
      </c>
      <c r="H447" s="440">
        <v>472562</v>
      </c>
      <c r="I447" s="440">
        <v>197267</v>
      </c>
    </row>
    <row r="448" spans="1:9" s="432" customFormat="1" ht="39.950000000000003" customHeight="1" x14ac:dyDescent="0.15">
      <c r="A448" s="433"/>
      <c r="B448" s="436">
        <v>2643</v>
      </c>
      <c r="C448" s="472" t="s">
        <v>541</v>
      </c>
      <c r="D448" s="440">
        <v>3</v>
      </c>
      <c r="E448" s="440">
        <v>49</v>
      </c>
      <c r="F448" s="440">
        <v>24375</v>
      </c>
      <c r="G448" s="440">
        <v>43136</v>
      </c>
      <c r="H448" s="440">
        <v>95531</v>
      </c>
      <c r="I448" s="440">
        <v>48063</v>
      </c>
    </row>
    <row r="449" spans="1:9" s="432" customFormat="1" ht="39.950000000000003" customHeight="1" x14ac:dyDescent="0.15">
      <c r="A449" s="433"/>
      <c r="B449" s="436">
        <v>2644</v>
      </c>
      <c r="C449" s="469" t="s">
        <v>542</v>
      </c>
      <c r="D449" s="440">
        <v>2</v>
      </c>
      <c r="E449" s="440">
        <v>11</v>
      </c>
      <c r="F449" s="435" t="s">
        <v>702</v>
      </c>
      <c r="G449" s="435" t="s">
        <v>702</v>
      </c>
      <c r="H449" s="435" t="s">
        <v>702</v>
      </c>
      <c r="I449" s="435" t="s">
        <v>702</v>
      </c>
    </row>
    <row r="450" spans="1:9" s="432" customFormat="1" ht="39.950000000000003" customHeight="1" x14ac:dyDescent="0.15">
      <c r="A450" s="433"/>
      <c r="B450" s="436">
        <v>2645</v>
      </c>
      <c r="C450" s="469" t="s">
        <v>543</v>
      </c>
      <c r="D450" s="440">
        <v>1</v>
      </c>
      <c r="E450" s="440">
        <v>34</v>
      </c>
      <c r="F450" s="435" t="s">
        <v>702</v>
      </c>
      <c r="G450" s="435" t="s">
        <v>702</v>
      </c>
      <c r="H450" s="435" t="s">
        <v>702</v>
      </c>
      <c r="I450" s="435" t="s">
        <v>702</v>
      </c>
    </row>
    <row r="451" spans="1:9" s="432" customFormat="1" ht="39.950000000000003" customHeight="1" x14ac:dyDescent="0.15">
      <c r="A451" s="433"/>
      <c r="B451" s="436">
        <v>2651</v>
      </c>
      <c r="C451" s="469" t="s">
        <v>544</v>
      </c>
      <c r="D451" s="465">
        <v>0</v>
      </c>
      <c r="E451" s="440">
        <v>0</v>
      </c>
      <c r="F451" s="440">
        <v>0</v>
      </c>
      <c r="G451" s="440">
        <v>0</v>
      </c>
      <c r="H451" s="440">
        <v>0</v>
      </c>
      <c r="I451" s="440">
        <v>0</v>
      </c>
    </row>
    <row r="452" spans="1:9" s="432" customFormat="1" ht="39.950000000000003" customHeight="1" x14ac:dyDescent="0.15">
      <c r="A452" s="433"/>
      <c r="B452" s="436">
        <v>2652</v>
      </c>
      <c r="C452" s="469" t="s">
        <v>545</v>
      </c>
      <c r="D452" s="440">
        <v>11</v>
      </c>
      <c r="E452" s="435">
        <v>174</v>
      </c>
      <c r="F452" s="435">
        <v>85536</v>
      </c>
      <c r="G452" s="435">
        <v>211743</v>
      </c>
      <c r="H452" s="435">
        <v>363424</v>
      </c>
      <c r="I452" s="435">
        <v>130463</v>
      </c>
    </row>
    <row r="453" spans="1:9" s="432" customFormat="1" ht="39.950000000000003" customHeight="1" x14ac:dyDescent="0.15">
      <c r="A453" s="433"/>
      <c r="B453" s="436">
        <v>2653</v>
      </c>
      <c r="C453" s="469" t="s">
        <v>546</v>
      </c>
      <c r="D453" s="440">
        <v>1</v>
      </c>
      <c r="E453" s="440">
        <v>9</v>
      </c>
      <c r="F453" s="435" t="s">
        <v>702</v>
      </c>
      <c r="G453" s="435" t="s">
        <v>702</v>
      </c>
      <c r="H453" s="435" t="s">
        <v>702</v>
      </c>
      <c r="I453" s="435" t="s">
        <v>702</v>
      </c>
    </row>
    <row r="454" spans="1:9" s="432" customFormat="1" ht="39.950000000000003" customHeight="1" x14ac:dyDescent="0.15">
      <c r="A454" s="433"/>
      <c r="B454" s="436">
        <v>2661</v>
      </c>
      <c r="C454" s="469" t="s">
        <v>547</v>
      </c>
      <c r="D454" s="440">
        <v>3</v>
      </c>
      <c r="E454" s="440">
        <v>19</v>
      </c>
      <c r="F454" s="440">
        <v>5947</v>
      </c>
      <c r="G454" s="440">
        <v>9688</v>
      </c>
      <c r="H454" s="440">
        <v>27104</v>
      </c>
      <c r="I454" s="440">
        <v>15833</v>
      </c>
    </row>
    <row r="455" spans="1:9" s="432" customFormat="1" ht="39.950000000000003" customHeight="1" x14ac:dyDescent="0.15">
      <c r="A455" s="433"/>
      <c r="B455" s="436">
        <v>2662</v>
      </c>
      <c r="C455" s="469" t="s">
        <v>548</v>
      </c>
      <c r="D455" s="440">
        <v>5</v>
      </c>
      <c r="E455" s="435">
        <v>236</v>
      </c>
      <c r="F455" s="435">
        <v>127191</v>
      </c>
      <c r="G455" s="435">
        <v>180702</v>
      </c>
      <c r="H455" s="435">
        <v>404628</v>
      </c>
      <c r="I455" s="435">
        <v>211385</v>
      </c>
    </row>
    <row r="456" spans="1:9" s="432" customFormat="1" ht="39.950000000000003" customHeight="1" x14ac:dyDescent="0.15">
      <c r="A456" s="433"/>
      <c r="B456" s="436">
        <v>2663</v>
      </c>
      <c r="C456" s="463" t="s">
        <v>798</v>
      </c>
      <c r="D456" s="475">
        <v>23</v>
      </c>
      <c r="E456" s="435">
        <v>265</v>
      </c>
      <c r="F456" s="435">
        <v>113778</v>
      </c>
      <c r="G456" s="435">
        <v>173358</v>
      </c>
      <c r="H456" s="435">
        <v>342042</v>
      </c>
      <c r="I456" s="435">
        <v>154365</v>
      </c>
    </row>
    <row r="457" spans="1:9" s="432" customFormat="1" ht="39.950000000000003" customHeight="1" x14ac:dyDescent="0.15">
      <c r="A457" s="433"/>
      <c r="B457" s="436">
        <v>2664</v>
      </c>
      <c r="C457" s="469" t="s">
        <v>550</v>
      </c>
      <c r="D457" s="440">
        <v>0</v>
      </c>
      <c r="E457" s="435">
        <v>0</v>
      </c>
      <c r="F457" s="435">
        <v>0</v>
      </c>
      <c r="G457" s="435">
        <v>0</v>
      </c>
      <c r="H457" s="435">
        <v>0</v>
      </c>
      <c r="I457" s="435">
        <v>0</v>
      </c>
    </row>
    <row r="458" spans="1:9" s="432" customFormat="1" ht="39.950000000000003" customHeight="1" x14ac:dyDescent="0.15">
      <c r="A458" s="433"/>
      <c r="B458" s="436">
        <v>2671</v>
      </c>
      <c r="C458" s="469" t="s">
        <v>551</v>
      </c>
      <c r="D458" s="440">
        <v>1</v>
      </c>
      <c r="E458" s="435">
        <v>161</v>
      </c>
      <c r="F458" s="435" t="s">
        <v>702</v>
      </c>
      <c r="G458" s="435" t="s">
        <v>702</v>
      </c>
      <c r="H458" s="435" t="s">
        <v>702</v>
      </c>
      <c r="I458" s="435" t="s">
        <v>702</v>
      </c>
    </row>
    <row r="459" spans="1:9" s="432" customFormat="1" ht="39.950000000000003" customHeight="1" x14ac:dyDescent="0.15">
      <c r="A459" s="433"/>
      <c r="B459" s="436">
        <v>2672</v>
      </c>
      <c r="C459" s="469" t="s">
        <v>799</v>
      </c>
      <c r="D459" s="440">
        <v>0</v>
      </c>
      <c r="E459" s="440">
        <v>0</v>
      </c>
      <c r="F459" s="440">
        <v>0</v>
      </c>
      <c r="G459" s="440">
        <v>0</v>
      </c>
      <c r="H459" s="440">
        <v>0</v>
      </c>
      <c r="I459" s="440">
        <v>0</v>
      </c>
    </row>
    <row r="460" spans="1:9" s="432" customFormat="1" ht="39.950000000000003" customHeight="1" x14ac:dyDescent="0.15">
      <c r="A460" s="433"/>
      <c r="B460" s="436">
        <v>2691</v>
      </c>
      <c r="C460" s="469" t="s">
        <v>553</v>
      </c>
      <c r="D460" s="440">
        <v>7</v>
      </c>
      <c r="E460" s="435">
        <v>149</v>
      </c>
      <c r="F460" s="435">
        <v>61924</v>
      </c>
      <c r="G460" s="435">
        <v>308281</v>
      </c>
      <c r="H460" s="435">
        <v>474298</v>
      </c>
      <c r="I460" s="435">
        <v>50434</v>
      </c>
    </row>
    <row r="461" spans="1:9" s="432" customFormat="1" ht="39.950000000000003" customHeight="1" x14ac:dyDescent="0.15">
      <c r="A461" s="433"/>
      <c r="B461" s="436">
        <v>2692</v>
      </c>
      <c r="C461" s="469" t="s">
        <v>554</v>
      </c>
      <c r="D461" s="440">
        <v>7</v>
      </c>
      <c r="E461" s="435">
        <v>183</v>
      </c>
      <c r="F461" s="435">
        <v>69835</v>
      </c>
      <c r="G461" s="435">
        <v>21863</v>
      </c>
      <c r="H461" s="435">
        <v>172191</v>
      </c>
      <c r="I461" s="435">
        <v>132661</v>
      </c>
    </row>
    <row r="462" spans="1:9" s="432" customFormat="1" ht="39.950000000000003" customHeight="1" x14ac:dyDescent="0.15">
      <c r="A462" s="433"/>
      <c r="B462" s="436">
        <v>2693</v>
      </c>
      <c r="C462" s="469" t="s">
        <v>555</v>
      </c>
      <c r="D462" s="440">
        <v>0</v>
      </c>
      <c r="E462" s="435">
        <v>0</v>
      </c>
      <c r="F462" s="435">
        <v>0</v>
      </c>
      <c r="G462" s="435">
        <v>0</v>
      </c>
      <c r="H462" s="435">
        <v>0</v>
      </c>
      <c r="I462" s="435">
        <v>0</v>
      </c>
    </row>
    <row r="463" spans="1:9" s="432" customFormat="1" ht="39.950000000000003" customHeight="1" x14ac:dyDescent="0.15">
      <c r="A463" s="433"/>
      <c r="B463" s="436">
        <v>2694</v>
      </c>
      <c r="C463" s="469" t="s">
        <v>556</v>
      </c>
      <c r="D463" s="440">
        <v>1</v>
      </c>
      <c r="E463" s="435">
        <v>42</v>
      </c>
      <c r="F463" s="435" t="s">
        <v>702</v>
      </c>
      <c r="G463" s="435" t="s">
        <v>702</v>
      </c>
      <c r="H463" s="435" t="s">
        <v>702</v>
      </c>
      <c r="I463" s="435" t="s">
        <v>702</v>
      </c>
    </row>
    <row r="464" spans="1:9" s="432" customFormat="1" ht="39.950000000000003" customHeight="1" x14ac:dyDescent="0.15">
      <c r="A464" s="433"/>
      <c r="B464" s="436">
        <v>2699</v>
      </c>
      <c r="C464" s="469" t="s">
        <v>800</v>
      </c>
      <c r="D464" s="440">
        <v>26</v>
      </c>
      <c r="E464" s="435">
        <v>639</v>
      </c>
      <c r="F464" s="435">
        <v>319956</v>
      </c>
      <c r="G464" s="435">
        <v>759511</v>
      </c>
      <c r="H464" s="435">
        <v>1516352</v>
      </c>
      <c r="I464" s="435">
        <v>676862</v>
      </c>
    </row>
    <row r="465" spans="1:9" s="432" customFormat="1" ht="39.950000000000003" customHeight="1" x14ac:dyDescent="0.15">
      <c r="A465" s="433"/>
      <c r="B465" s="436"/>
      <c r="C465" s="469"/>
      <c r="D465" s="440"/>
      <c r="E465" s="435"/>
      <c r="F465" s="435"/>
      <c r="G465" s="435"/>
      <c r="H465" s="435"/>
      <c r="I465" s="435"/>
    </row>
    <row r="466" spans="1:9" s="432" customFormat="1" ht="39.950000000000003" customHeight="1" x14ac:dyDescent="0.15">
      <c r="A466" s="436">
        <v>27</v>
      </c>
      <c r="B466" s="511" t="s">
        <v>558</v>
      </c>
      <c r="C466" s="512"/>
      <c r="D466" s="440">
        <v>30</v>
      </c>
      <c r="E466" s="440">
        <v>490</v>
      </c>
      <c r="F466" s="440">
        <v>192398</v>
      </c>
      <c r="G466" s="440">
        <v>352382</v>
      </c>
      <c r="H466" s="440">
        <v>812905</v>
      </c>
      <c r="I466" s="440">
        <v>413872</v>
      </c>
    </row>
    <row r="467" spans="1:9" s="432" customFormat="1" ht="39.950000000000003" customHeight="1" x14ac:dyDescent="0.15">
      <c r="A467" s="433"/>
      <c r="B467" s="436">
        <v>2711</v>
      </c>
      <c r="C467" s="469" t="s">
        <v>559</v>
      </c>
      <c r="D467" s="465">
        <v>0</v>
      </c>
      <c r="E467" s="440">
        <v>0</v>
      </c>
      <c r="F467" s="440">
        <v>0</v>
      </c>
      <c r="G467" s="440">
        <v>0</v>
      </c>
      <c r="H467" s="440">
        <v>0</v>
      </c>
      <c r="I467" s="440">
        <v>0</v>
      </c>
    </row>
    <row r="468" spans="1:9" s="432" customFormat="1" ht="39.950000000000003" customHeight="1" x14ac:dyDescent="0.15">
      <c r="A468" s="433"/>
      <c r="B468" s="436">
        <v>2719</v>
      </c>
      <c r="C468" s="469" t="s">
        <v>560</v>
      </c>
      <c r="D468" s="440">
        <v>0</v>
      </c>
      <c r="E468" s="435">
        <v>0</v>
      </c>
      <c r="F468" s="435">
        <v>0</v>
      </c>
      <c r="G468" s="435">
        <v>0</v>
      </c>
      <c r="H468" s="435">
        <v>0</v>
      </c>
      <c r="I468" s="435">
        <v>0</v>
      </c>
    </row>
    <row r="469" spans="1:9" s="432" customFormat="1" ht="39.950000000000003" customHeight="1" x14ac:dyDescent="0.15">
      <c r="A469" s="433"/>
      <c r="B469" s="436">
        <v>2721</v>
      </c>
      <c r="C469" s="469" t="s">
        <v>561</v>
      </c>
      <c r="D469" s="440">
        <v>3</v>
      </c>
      <c r="E469" s="435">
        <v>30</v>
      </c>
      <c r="F469" s="435">
        <v>11286</v>
      </c>
      <c r="G469" s="435">
        <v>42619</v>
      </c>
      <c r="H469" s="435">
        <v>111215</v>
      </c>
      <c r="I469" s="435">
        <v>62411</v>
      </c>
    </row>
    <row r="470" spans="1:9" s="432" customFormat="1" ht="39.950000000000003" customHeight="1" x14ac:dyDescent="0.15">
      <c r="A470" s="433"/>
      <c r="B470" s="436">
        <v>2722</v>
      </c>
      <c r="C470" s="469" t="s">
        <v>562</v>
      </c>
      <c r="D470" s="465">
        <v>0</v>
      </c>
      <c r="E470" s="440">
        <v>0</v>
      </c>
      <c r="F470" s="440">
        <v>0</v>
      </c>
      <c r="G470" s="440">
        <v>0</v>
      </c>
      <c r="H470" s="440">
        <v>0</v>
      </c>
      <c r="I470" s="440">
        <v>0</v>
      </c>
    </row>
    <row r="471" spans="1:9" s="432" customFormat="1" ht="39.950000000000003" customHeight="1" x14ac:dyDescent="0.15">
      <c r="A471" s="433"/>
      <c r="B471" s="436">
        <v>2723</v>
      </c>
      <c r="C471" s="469" t="s">
        <v>563</v>
      </c>
      <c r="D471" s="465">
        <v>0</v>
      </c>
      <c r="E471" s="440">
        <v>0</v>
      </c>
      <c r="F471" s="440">
        <v>0</v>
      </c>
      <c r="G471" s="440">
        <v>0</v>
      </c>
      <c r="H471" s="440">
        <v>0</v>
      </c>
      <c r="I471" s="440">
        <v>0</v>
      </c>
    </row>
    <row r="472" spans="1:9" s="432" customFormat="1" ht="39.950000000000003" customHeight="1" x14ac:dyDescent="0.15">
      <c r="A472" s="433"/>
      <c r="B472" s="436">
        <v>2729</v>
      </c>
      <c r="C472" s="469" t="s">
        <v>564</v>
      </c>
      <c r="D472" s="465">
        <v>1</v>
      </c>
      <c r="E472" s="440">
        <v>6</v>
      </c>
      <c r="F472" s="435" t="s">
        <v>702</v>
      </c>
      <c r="G472" s="435" t="s">
        <v>702</v>
      </c>
      <c r="H472" s="435" t="s">
        <v>702</v>
      </c>
      <c r="I472" s="435" t="s">
        <v>702</v>
      </c>
    </row>
    <row r="473" spans="1:9" s="432" customFormat="1" ht="39.950000000000003" customHeight="1" x14ac:dyDescent="0.15">
      <c r="A473" s="433"/>
      <c r="B473" s="436">
        <v>2731</v>
      </c>
      <c r="C473" s="469" t="s">
        <v>565</v>
      </c>
      <c r="D473" s="440">
        <v>0</v>
      </c>
      <c r="E473" s="440">
        <v>0</v>
      </c>
      <c r="F473" s="440">
        <v>0</v>
      </c>
      <c r="G473" s="440">
        <v>0</v>
      </c>
      <c r="H473" s="440">
        <v>0</v>
      </c>
      <c r="I473" s="440">
        <v>0</v>
      </c>
    </row>
    <row r="474" spans="1:9" s="432" customFormat="1" ht="39.950000000000003" customHeight="1" x14ac:dyDescent="0.15">
      <c r="A474" s="433"/>
      <c r="B474" s="436">
        <v>2732</v>
      </c>
      <c r="C474" s="469" t="s">
        <v>566</v>
      </c>
      <c r="D474" s="465">
        <v>0</v>
      </c>
      <c r="E474" s="440">
        <v>0</v>
      </c>
      <c r="F474" s="440">
        <v>0</v>
      </c>
      <c r="G474" s="440">
        <v>0</v>
      </c>
      <c r="H474" s="440">
        <v>0</v>
      </c>
      <c r="I474" s="440">
        <v>0</v>
      </c>
    </row>
    <row r="475" spans="1:9" s="432" customFormat="1" ht="39.950000000000003" customHeight="1" x14ac:dyDescent="0.15">
      <c r="A475" s="433"/>
      <c r="B475" s="436">
        <v>2733</v>
      </c>
      <c r="C475" s="469" t="s">
        <v>567</v>
      </c>
      <c r="D475" s="465">
        <v>0</v>
      </c>
      <c r="E475" s="440">
        <v>0</v>
      </c>
      <c r="F475" s="440">
        <v>0</v>
      </c>
      <c r="G475" s="440">
        <v>0</v>
      </c>
      <c r="H475" s="440">
        <v>0</v>
      </c>
      <c r="I475" s="440">
        <v>0</v>
      </c>
    </row>
    <row r="476" spans="1:9" s="432" customFormat="1" ht="39.950000000000003" customHeight="1" x14ac:dyDescent="0.15">
      <c r="A476" s="433"/>
      <c r="B476" s="436">
        <v>2734</v>
      </c>
      <c r="C476" s="469" t="s">
        <v>568</v>
      </c>
      <c r="D476" s="465">
        <v>0</v>
      </c>
      <c r="E476" s="440">
        <v>0</v>
      </c>
      <c r="F476" s="440">
        <v>0</v>
      </c>
      <c r="G476" s="440">
        <v>0</v>
      </c>
      <c r="H476" s="440">
        <v>0</v>
      </c>
      <c r="I476" s="440">
        <v>0</v>
      </c>
    </row>
    <row r="477" spans="1:9" s="432" customFormat="1" ht="39.950000000000003" customHeight="1" x14ac:dyDescent="0.15">
      <c r="A477" s="433"/>
      <c r="B477" s="436">
        <v>2735</v>
      </c>
      <c r="C477" s="469" t="s">
        <v>569</v>
      </c>
      <c r="D477" s="465">
        <v>0</v>
      </c>
      <c r="E477" s="440">
        <v>0</v>
      </c>
      <c r="F477" s="440">
        <v>0</v>
      </c>
      <c r="G477" s="440">
        <v>0</v>
      </c>
      <c r="H477" s="440">
        <v>0</v>
      </c>
      <c r="I477" s="440">
        <v>0</v>
      </c>
    </row>
    <row r="478" spans="1:9" s="432" customFormat="1" ht="39.950000000000003" customHeight="1" x14ac:dyDescent="0.15">
      <c r="A478" s="433"/>
      <c r="B478" s="436">
        <v>2736</v>
      </c>
      <c r="C478" s="469" t="s">
        <v>570</v>
      </c>
      <c r="D478" s="465">
        <v>0</v>
      </c>
      <c r="E478" s="440">
        <v>0</v>
      </c>
      <c r="F478" s="440">
        <v>0</v>
      </c>
      <c r="G478" s="440">
        <v>0</v>
      </c>
      <c r="H478" s="440">
        <v>0</v>
      </c>
      <c r="I478" s="440">
        <v>0</v>
      </c>
    </row>
    <row r="479" spans="1:9" s="432" customFormat="1" ht="39.950000000000003" customHeight="1" x14ac:dyDescent="0.15">
      <c r="A479" s="433"/>
      <c r="B479" s="436">
        <v>2737</v>
      </c>
      <c r="C479" s="469" t="s">
        <v>571</v>
      </c>
      <c r="D479" s="465">
        <v>0</v>
      </c>
      <c r="E479" s="440">
        <v>0</v>
      </c>
      <c r="F479" s="440">
        <v>0</v>
      </c>
      <c r="G479" s="440">
        <v>0</v>
      </c>
      <c r="H479" s="440">
        <v>0</v>
      </c>
      <c r="I479" s="440">
        <v>0</v>
      </c>
    </row>
    <row r="480" spans="1:9" s="432" customFormat="1" ht="39.950000000000003" customHeight="1" x14ac:dyDescent="0.15">
      <c r="A480" s="433"/>
      <c r="B480" s="436">
        <v>2738</v>
      </c>
      <c r="C480" s="469" t="s">
        <v>572</v>
      </c>
      <c r="D480" s="465">
        <v>1</v>
      </c>
      <c r="E480" s="440">
        <v>35</v>
      </c>
      <c r="F480" s="435" t="s">
        <v>702</v>
      </c>
      <c r="G480" s="435" t="s">
        <v>702</v>
      </c>
      <c r="H480" s="435" t="s">
        <v>702</v>
      </c>
      <c r="I480" s="435" t="s">
        <v>702</v>
      </c>
    </row>
    <row r="481" spans="1:9" s="432" customFormat="1" ht="39.950000000000003" customHeight="1" x14ac:dyDescent="0.15">
      <c r="A481" s="433"/>
      <c r="B481" s="436">
        <v>2739</v>
      </c>
      <c r="C481" s="469" t="s">
        <v>801</v>
      </c>
      <c r="D481" s="440">
        <v>5</v>
      </c>
      <c r="E481" s="435">
        <v>72</v>
      </c>
      <c r="F481" s="435">
        <v>37340</v>
      </c>
      <c r="G481" s="435">
        <v>93668</v>
      </c>
      <c r="H481" s="435">
        <v>189025</v>
      </c>
      <c r="I481" s="435">
        <v>86698</v>
      </c>
    </row>
    <row r="482" spans="1:9" s="432" customFormat="1" ht="39.950000000000003" customHeight="1" x14ac:dyDescent="0.15">
      <c r="A482" s="433"/>
      <c r="B482" s="436">
        <v>2741</v>
      </c>
      <c r="C482" s="469" t="s">
        <v>802</v>
      </c>
      <c r="D482" s="465">
        <v>3</v>
      </c>
      <c r="E482" s="440">
        <v>81</v>
      </c>
      <c r="F482" s="435" t="s">
        <v>702</v>
      </c>
      <c r="G482" s="435" t="s">
        <v>702</v>
      </c>
      <c r="H482" s="435" t="s">
        <v>702</v>
      </c>
      <c r="I482" s="435" t="s">
        <v>702</v>
      </c>
    </row>
    <row r="483" spans="1:9" s="432" customFormat="1" ht="39.950000000000003" customHeight="1" x14ac:dyDescent="0.15">
      <c r="A483" s="433"/>
      <c r="B483" s="436">
        <v>2742</v>
      </c>
      <c r="C483" s="469" t="s">
        <v>575</v>
      </c>
      <c r="D483" s="465">
        <v>0</v>
      </c>
      <c r="E483" s="440">
        <v>0</v>
      </c>
      <c r="F483" s="440">
        <v>0</v>
      </c>
      <c r="G483" s="440">
        <v>0</v>
      </c>
      <c r="H483" s="440">
        <v>0</v>
      </c>
      <c r="I483" s="440">
        <v>0</v>
      </c>
    </row>
    <row r="484" spans="1:9" s="432" customFormat="1" ht="39.950000000000003" customHeight="1" x14ac:dyDescent="0.15">
      <c r="A484" s="433"/>
      <c r="B484" s="436">
        <v>2743</v>
      </c>
      <c r="C484" s="469" t="s">
        <v>576</v>
      </c>
      <c r="D484" s="440">
        <v>17</v>
      </c>
      <c r="E484" s="435">
        <v>266</v>
      </c>
      <c r="F484" s="435">
        <v>100766</v>
      </c>
      <c r="G484" s="435">
        <v>75025</v>
      </c>
      <c r="H484" s="435">
        <v>233362</v>
      </c>
      <c r="I484" s="435">
        <v>142935</v>
      </c>
    </row>
    <row r="485" spans="1:9" s="432" customFormat="1" ht="39.950000000000003" customHeight="1" x14ac:dyDescent="0.15">
      <c r="A485" s="433"/>
      <c r="B485" s="436">
        <v>2744</v>
      </c>
      <c r="C485" s="469" t="s">
        <v>577</v>
      </c>
      <c r="D485" s="440">
        <v>0</v>
      </c>
      <c r="E485" s="440">
        <v>0</v>
      </c>
      <c r="F485" s="435">
        <v>0</v>
      </c>
      <c r="G485" s="435">
        <v>0</v>
      </c>
      <c r="H485" s="435">
        <v>0</v>
      </c>
      <c r="I485" s="435">
        <v>0</v>
      </c>
    </row>
    <row r="486" spans="1:9" s="432" customFormat="1" ht="39.950000000000003" customHeight="1" x14ac:dyDescent="0.15">
      <c r="A486" s="433"/>
      <c r="B486" s="436">
        <v>2751</v>
      </c>
      <c r="C486" s="472" t="s">
        <v>578</v>
      </c>
      <c r="D486" s="465">
        <v>0</v>
      </c>
      <c r="E486" s="440">
        <v>0</v>
      </c>
      <c r="F486" s="440">
        <v>0</v>
      </c>
      <c r="G486" s="440">
        <v>0</v>
      </c>
      <c r="H486" s="440">
        <v>0</v>
      </c>
      <c r="I486" s="440">
        <v>0</v>
      </c>
    </row>
    <row r="487" spans="1:9" s="432" customFormat="1" ht="39.950000000000003" customHeight="1" x14ac:dyDescent="0.15">
      <c r="A487" s="433"/>
      <c r="B487" s="436">
        <v>2752</v>
      </c>
      <c r="C487" s="469" t="s">
        <v>579</v>
      </c>
      <c r="D487" s="465">
        <v>0</v>
      </c>
      <c r="E487" s="440">
        <v>0</v>
      </c>
      <c r="F487" s="440">
        <v>0</v>
      </c>
      <c r="G487" s="440">
        <v>0</v>
      </c>
      <c r="H487" s="440">
        <v>0</v>
      </c>
      <c r="I487" s="440">
        <v>0</v>
      </c>
    </row>
    <row r="488" spans="1:9" s="432" customFormat="1" ht="39.950000000000003" customHeight="1" x14ac:dyDescent="0.15">
      <c r="A488" s="433"/>
      <c r="B488" s="436">
        <v>2753</v>
      </c>
      <c r="C488" s="469" t="s">
        <v>580</v>
      </c>
      <c r="D488" s="465">
        <v>0</v>
      </c>
      <c r="E488" s="440">
        <v>0</v>
      </c>
      <c r="F488" s="440">
        <v>0</v>
      </c>
      <c r="G488" s="440">
        <v>0</v>
      </c>
      <c r="H488" s="440">
        <v>0</v>
      </c>
      <c r="I488" s="440">
        <v>0</v>
      </c>
    </row>
    <row r="489" spans="1:9" s="432" customFormat="1" ht="39.950000000000003" customHeight="1" x14ac:dyDescent="0.15">
      <c r="A489" s="433"/>
      <c r="B489" s="436">
        <v>2761</v>
      </c>
      <c r="C489" s="469" t="s">
        <v>581</v>
      </c>
      <c r="D489" s="465">
        <v>0</v>
      </c>
      <c r="E489" s="440">
        <v>0</v>
      </c>
      <c r="F489" s="440">
        <v>0</v>
      </c>
      <c r="G489" s="440">
        <v>0</v>
      </c>
      <c r="H489" s="440">
        <v>0</v>
      </c>
      <c r="I489" s="440">
        <v>0</v>
      </c>
    </row>
    <row r="490" spans="1:9" s="432" customFormat="1" ht="39.950000000000003" customHeight="1" x14ac:dyDescent="0.15">
      <c r="A490" s="433"/>
      <c r="B490" s="436"/>
      <c r="C490" s="469"/>
      <c r="D490" s="440"/>
      <c r="E490" s="435"/>
      <c r="F490" s="435"/>
      <c r="G490" s="435"/>
      <c r="H490" s="435"/>
      <c r="I490" s="435"/>
    </row>
    <row r="491" spans="1:9" s="432" customFormat="1" ht="39.950000000000003" customHeight="1" x14ac:dyDescent="0.15">
      <c r="A491" s="436">
        <v>28</v>
      </c>
      <c r="B491" s="511" t="s">
        <v>16</v>
      </c>
      <c r="C491" s="512"/>
      <c r="D491" s="440">
        <v>43</v>
      </c>
      <c r="E491" s="440">
        <v>7380</v>
      </c>
      <c r="F491" s="440">
        <v>3447223</v>
      </c>
      <c r="G491" s="440">
        <v>9824402</v>
      </c>
      <c r="H491" s="440">
        <v>17421401</v>
      </c>
      <c r="I491" s="440">
        <v>6066173</v>
      </c>
    </row>
    <row r="492" spans="1:9" s="432" customFormat="1" ht="39.950000000000003" customHeight="1" x14ac:dyDescent="0.15">
      <c r="A492" s="433"/>
      <c r="B492" s="436">
        <v>2811</v>
      </c>
      <c r="C492" s="469" t="s">
        <v>582</v>
      </c>
      <c r="D492" s="440">
        <v>2</v>
      </c>
      <c r="E492" s="435">
        <v>322</v>
      </c>
      <c r="F492" s="435" t="s">
        <v>702</v>
      </c>
      <c r="G492" s="435" t="s">
        <v>702</v>
      </c>
      <c r="H492" s="435" t="s">
        <v>702</v>
      </c>
      <c r="I492" s="435" t="s">
        <v>702</v>
      </c>
    </row>
    <row r="493" spans="1:9" s="432" customFormat="1" ht="39.950000000000003" customHeight="1" x14ac:dyDescent="0.15">
      <c r="A493" s="433"/>
      <c r="B493" s="436">
        <v>2812</v>
      </c>
      <c r="C493" s="469" t="s">
        <v>583</v>
      </c>
      <c r="D493" s="440">
        <v>0</v>
      </c>
      <c r="E493" s="435">
        <v>0</v>
      </c>
      <c r="F493" s="435">
        <v>0</v>
      </c>
      <c r="G493" s="435">
        <v>0</v>
      </c>
      <c r="H493" s="435">
        <v>0</v>
      </c>
      <c r="I493" s="435">
        <v>0</v>
      </c>
    </row>
    <row r="494" spans="1:9" s="432" customFormat="1" ht="39.950000000000003" customHeight="1" x14ac:dyDescent="0.15">
      <c r="A494" s="433"/>
      <c r="B494" s="436">
        <v>2813</v>
      </c>
      <c r="C494" s="469" t="s">
        <v>584</v>
      </c>
      <c r="D494" s="440">
        <v>4</v>
      </c>
      <c r="E494" s="435">
        <v>610</v>
      </c>
      <c r="F494" s="435">
        <v>185731</v>
      </c>
      <c r="G494" s="435">
        <v>160797</v>
      </c>
      <c r="H494" s="435">
        <v>434305</v>
      </c>
      <c r="I494" s="435">
        <v>257484</v>
      </c>
    </row>
    <row r="495" spans="1:9" s="432" customFormat="1" ht="39.950000000000003" customHeight="1" x14ac:dyDescent="0.15">
      <c r="A495" s="433"/>
      <c r="B495" s="436">
        <v>2814</v>
      </c>
      <c r="C495" s="469" t="s">
        <v>585</v>
      </c>
      <c r="D495" s="440">
        <v>3</v>
      </c>
      <c r="E495" s="435">
        <v>2143</v>
      </c>
      <c r="F495" s="435">
        <v>984698</v>
      </c>
      <c r="G495" s="435">
        <v>3803757</v>
      </c>
      <c r="H495" s="435">
        <v>6097290</v>
      </c>
      <c r="I495" s="435">
        <v>1859548</v>
      </c>
    </row>
    <row r="496" spans="1:9" s="432" customFormat="1" ht="39.950000000000003" customHeight="1" x14ac:dyDescent="0.15">
      <c r="A496" s="433"/>
      <c r="B496" s="436">
        <v>2815</v>
      </c>
      <c r="C496" s="469" t="s">
        <v>586</v>
      </c>
      <c r="D496" s="440">
        <v>1</v>
      </c>
      <c r="E496" s="435">
        <v>228</v>
      </c>
      <c r="F496" s="435" t="s">
        <v>702</v>
      </c>
      <c r="G496" s="435" t="s">
        <v>702</v>
      </c>
      <c r="H496" s="435" t="s">
        <v>702</v>
      </c>
      <c r="I496" s="435" t="s">
        <v>702</v>
      </c>
    </row>
    <row r="497" spans="1:9" s="432" customFormat="1" ht="39.950000000000003" customHeight="1" x14ac:dyDescent="0.15">
      <c r="A497" s="433"/>
      <c r="B497" s="436">
        <v>2821</v>
      </c>
      <c r="C497" s="469" t="s">
        <v>587</v>
      </c>
      <c r="D497" s="440">
        <v>3</v>
      </c>
      <c r="E497" s="435">
        <v>158</v>
      </c>
      <c r="F497" s="435">
        <v>65745</v>
      </c>
      <c r="G497" s="435">
        <v>149498</v>
      </c>
      <c r="H497" s="435">
        <v>202475</v>
      </c>
      <c r="I497" s="435">
        <v>48434</v>
      </c>
    </row>
    <row r="498" spans="1:9" s="432" customFormat="1" ht="39.950000000000003" customHeight="1" x14ac:dyDescent="0.15">
      <c r="A498" s="433"/>
      <c r="B498" s="436">
        <v>2822</v>
      </c>
      <c r="C498" s="469" t="s">
        <v>816</v>
      </c>
      <c r="D498" s="465">
        <v>0</v>
      </c>
      <c r="E498" s="440">
        <v>0</v>
      </c>
      <c r="F498" s="440">
        <v>0</v>
      </c>
      <c r="G498" s="440">
        <v>0</v>
      </c>
      <c r="H498" s="440">
        <v>0</v>
      </c>
      <c r="I498" s="440">
        <v>0</v>
      </c>
    </row>
    <row r="499" spans="1:9" s="432" customFormat="1" ht="39.950000000000003" customHeight="1" x14ac:dyDescent="0.15">
      <c r="A499" s="433"/>
      <c r="B499" s="436">
        <v>2823</v>
      </c>
      <c r="C499" s="469" t="s">
        <v>589</v>
      </c>
      <c r="D499" s="440">
        <v>4</v>
      </c>
      <c r="E499" s="435">
        <v>990</v>
      </c>
      <c r="F499" s="435">
        <v>478664</v>
      </c>
      <c r="G499" s="435">
        <v>2387728</v>
      </c>
      <c r="H499" s="435">
        <v>3404709</v>
      </c>
      <c r="I499" s="435">
        <v>826387</v>
      </c>
    </row>
    <row r="500" spans="1:9" s="432" customFormat="1" ht="39.950000000000003" customHeight="1" x14ac:dyDescent="0.15">
      <c r="A500" s="433"/>
      <c r="B500" s="436">
        <v>2831</v>
      </c>
      <c r="C500" s="469" t="s">
        <v>590</v>
      </c>
      <c r="D500" s="465">
        <v>0</v>
      </c>
      <c r="E500" s="440">
        <v>0</v>
      </c>
      <c r="F500" s="440">
        <v>0</v>
      </c>
      <c r="G500" s="440">
        <v>0</v>
      </c>
      <c r="H500" s="440">
        <v>0</v>
      </c>
      <c r="I500" s="440">
        <v>0</v>
      </c>
    </row>
    <row r="501" spans="1:9" s="432" customFormat="1" ht="39.950000000000003" customHeight="1" x14ac:dyDescent="0.15">
      <c r="A501" s="433"/>
      <c r="B501" s="436">
        <v>2832</v>
      </c>
      <c r="C501" s="469" t="s">
        <v>591</v>
      </c>
      <c r="D501" s="465">
        <v>0</v>
      </c>
      <c r="E501" s="440">
        <v>0</v>
      </c>
      <c r="F501" s="440">
        <v>0</v>
      </c>
      <c r="G501" s="440">
        <v>0</v>
      </c>
      <c r="H501" s="440">
        <v>0</v>
      </c>
      <c r="I501" s="440">
        <v>0</v>
      </c>
    </row>
    <row r="502" spans="1:9" s="432" customFormat="1" ht="39.950000000000003" customHeight="1" x14ac:dyDescent="0.15">
      <c r="A502" s="433"/>
      <c r="B502" s="436">
        <v>2841</v>
      </c>
      <c r="C502" s="469" t="s">
        <v>592</v>
      </c>
      <c r="D502" s="440">
        <v>4</v>
      </c>
      <c r="E502" s="435">
        <v>254</v>
      </c>
      <c r="F502" s="435">
        <v>113291</v>
      </c>
      <c r="G502" s="435">
        <v>220052</v>
      </c>
      <c r="H502" s="435">
        <v>377414</v>
      </c>
      <c r="I502" s="435">
        <v>109871</v>
      </c>
    </row>
    <row r="503" spans="1:9" s="432" customFormat="1" ht="39.950000000000003" customHeight="1" x14ac:dyDescent="0.15">
      <c r="A503" s="433"/>
      <c r="B503" s="436">
        <v>2842</v>
      </c>
      <c r="C503" s="469" t="s">
        <v>593</v>
      </c>
      <c r="D503" s="440">
        <v>3</v>
      </c>
      <c r="E503" s="435">
        <v>304</v>
      </c>
      <c r="F503" s="435">
        <v>124481</v>
      </c>
      <c r="G503" s="435">
        <v>147550</v>
      </c>
      <c r="H503" s="435">
        <v>449576</v>
      </c>
      <c r="I503" s="435">
        <v>256655</v>
      </c>
    </row>
    <row r="504" spans="1:9" s="432" customFormat="1" ht="39.950000000000003" customHeight="1" x14ac:dyDescent="0.15">
      <c r="A504" s="433"/>
      <c r="B504" s="436">
        <v>2851</v>
      </c>
      <c r="C504" s="469" t="s">
        <v>594</v>
      </c>
      <c r="D504" s="465">
        <v>0</v>
      </c>
      <c r="E504" s="440">
        <v>0</v>
      </c>
      <c r="F504" s="440">
        <v>0</v>
      </c>
      <c r="G504" s="440">
        <v>0</v>
      </c>
      <c r="H504" s="440">
        <v>0</v>
      </c>
      <c r="I504" s="440">
        <v>0</v>
      </c>
    </row>
    <row r="505" spans="1:9" s="432" customFormat="1" ht="39.950000000000003" customHeight="1" x14ac:dyDescent="0.15">
      <c r="A505" s="433"/>
      <c r="B505" s="436">
        <v>2859</v>
      </c>
      <c r="C505" s="469" t="s">
        <v>595</v>
      </c>
      <c r="D505" s="440">
        <v>3</v>
      </c>
      <c r="E505" s="435">
        <v>542</v>
      </c>
      <c r="F505" s="435">
        <v>303789</v>
      </c>
      <c r="G505" s="435">
        <v>136805</v>
      </c>
      <c r="H505" s="435">
        <v>204972</v>
      </c>
      <c r="I505" s="435">
        <v>-6639</v>
      </c>
    </row>
    <row r="506" spans="1:9" s="432" customFormat="1" ht="39.950000000000003" customHeight="1" x14ac:dyDescent="0.15">
      <c r="A506" s="433"/>
      <c r="B506" s="436">
        <v>2899</v>
      </c>
      <c r="C506" s="469" t="s">
        <v>596</v>
      </c>
      <c r="D506" s="440">
        <v>16</v>
      </c>
      <c r="E506" s="435">
        <v>1829</v>
      </c>
      <c r="F506" s="435">
        <v>847888</v>
      </c>
      <c r="G506" s="435">
        <v>2265698</v>
      </c>
      <c r="H506" s="435">
        <v>4280856</v>
      </c>
      <c r="I506" s="435">
        <v>1674092</v>
      </c>
    </row>
    <row r="507" spans="1:9" s="432" customFormat="1" ht="39.950000000000003" customHeight="1" x14ac:dyDescent="0.15">
      <c r="A507" s="433"/>
      <c r="B507" s="436"/>
      <c r="C507" s="469"/>
      <c r="D507" s="440"/>
      <c r="E507" s="435"/>
      <c r="F507" s="435"/>
      <c r="G507" s="435"/>
      <c r="H507" s="435"/>
      <c r="I507" s="435"/>
    </row>
    <row r="508" spans="1:9" s="432" customFormat="1" ht="39.950000000000003" customHeight="1" x14ac:dyDescent="0.15">
      <c r="A508" s="436">
        <v>29</v>
      </c>
      <c r="B508" s="511" t="s">
        <v>69</v>
      </c>
      <c r="C508" s="512"/>
      <c r="D508" s="440">
        <v>74</v>
      </c>
      <c r="E508" s="440">
        <v>1855</v>
      </c>
      <c r="F508" s="440">
        <v>790839</v>
      </c>
      <c r="G508" s="440">
        <v>2118636</v>
      </c>
      <c r="H508" s="440">
        <v>4219430</v>
      </c>
      <c r="I508" s="440">
        <v>1827660</v>
      </c>
    </row>
    <row r="509" spans="1:9" s="432" customFormat="1" ht="39.950000000000003" customHeight="1" x14ac:dyDescent="0.15">
      <c r="A509" s="433"/>
      <c r="B509" s="436">
        <v>2911</v>
      </c>
      <c r="C509" s="469" t="s">
        <v>803</v>
      </c>
      <c r="D509" s="440">
        <v>2</v>
      </c>
      <c r="E509" s="435">
        <v>19</v>
      </c>
      <c r="F509" s="435" t="s">
        <v>702</v>
      </c>
      <c r="G509" s="435" t="s">
        <v>702</v>
      </c>
      <c r="H509" s="435" t="s">
        <v>702</v>
      </c>
      <c r="I509" s="435" t="s">
        <v>702</v>
      </c>
    </row>
    <row r="510" spans="1:9" s="432" customFormat="1" ht="39.950000000000003" customHeight="1" x14ac:dyDescent="0.15">
      <c r="A510" s="433"/>
      <c r="B510" s="436">
        <v>2912</v>
      </c>
      <c r="C510" s="469" t="s">
        <v>597</v>
      </c>
      <c r="D510" s="440">
        <v>4</v>
      </c>
      <c r="E510" s="435">
        <v>91</v>
      </c>
      <c r="F510" s="435">
        <v>60610</v>
      </c>
      <c r="G510" s="435">
        <v>457549</v>
      </c>
      <c r="H510" s="435">
        <v>786515</v>
      </c>
      <c r="I510" s="435">
        <v>300168</v>
      </c>
    </row>
    <row r="511" spans="1:9" s="432" customFormat="1" ht="39.950000000000003" customHeight="1" x14ac:dyDescent="0.15">
      <c r="A511" s="433"/>
      <c r="B511" s="436">
        <v>2913</v>
      </c>
      <c r="C511" s="469" t="s">
        <v>598</v>
      </c>
      <c r="D511" s="440">
        <v>1</v>
      </c>
      <c r="E511" s="435">
        <v>29</v>
      </c>
      <c r="F511" s="435" t="s">
        <v>702</v>
      </c>
      <c r="G511" s="435" t="s">
        <v>702</v>
      </c>
      <c r="H511" s="435" t="s">
        <v>702</v>
      </c>
      <c r="I511" s="435" t="s">
        <v>702</v>
      </c>
    </row>
    <row r="512" spans="1:9" s="432" customFormat="1" ht="39.950000000000003" customHeight="1" x14ac:dyDescent="0.15">
      <c r="A512" s="433"/>
      <c r="B512" s="436">
        <v>2914</v>
      </c>
      <c r="C512" s="469" t="s">
        <v>599</v>
      </c>
      <c r="D512" s="440">
        <v>46</v>
      </c>
      <c r="E512" s="435">
        <v>1428</v>
      </c>
      <c r="F512" s="435">
        <v>618191</v>
      </c>
      <c r="G512" s="435">
        <v>1342443</v>
      </c>
      <c r="H512" s="435">
        <v>2814768</v>
      </c>
      <c r="I512" s="435">
        <v>1244013</v>
      </c>
    </row>
    <row r="513" spans="1:9" s="432" customFormat="1" ht="39.950000000000003" customHeight="1" x14ac:dyDescent="0.15">
      <c r="A513" s="433"/>
      <c r="B513" s="436">
        <v>2915</v>
      </c>
      <c r="C513" s="469" t="s">
        <v>600</v>
      </c>
      <c r="D513" s="440">
        <v>3</v>
      </c>
      <c r="E513" s="435">
        <v>43</v>
      </c>
      <c r="F513" s="435">
        <v>10811</v>
      </c>
      <c r="G513" s="435">
        <v>44274</v>
      </c>
      <c r="H513" s="435">
        <v>89909</v>
      </c>
      <c r="I513" s="435">
        <v>41486</v>
      </c>
    </row>
    <row r="514" spans="1:9" s="432" customFormat="1" ht="39.950000000000003" customHeight="1" x14ac:dyDescent="0.15">
      <c r="A514" s="433"/>
      <c r="B514" s="436">
        <v>2921</v>
      </c>
      <c r="C514" s="469" t="s">
        <v>601</v>
      </c>
      <c r="D514" s="440">
        <v>0</v>
      </c>
      <c r="E514" s="440">
        <v>0</v>
      </c>
      <c r="F514" s="440">
        <v>0</v>
      </c>
      <c r="G514" s="440">
        <v>0</v>
      </c>
      <c r="H514" s="440">
        <v>0</v>
      </c>
      <c r="I514" s="440">
        <v>0</v>
      </c>
    </row>
    <row r="515" spans="1:9" s="432" customFormat="1" ht="39.950000000000003" customHeight="1" x14ac:dyDescent="0.15">
      <c r="A515" s="433"/>
      <c r="B515" s="436">
        <v>2922</v>
      </c>
      <c r="C515" s="469" t="s">
        <v>602</v>
      </c>
      <c r="D515" s="440">
        <v>1</v>
      </c>
      <c r="E515" s="435">
        <v>15</v>
      </c>
      <c r="F515" s="435" t="s">
        <v>702</v>
      </c>
      <c r="G515" s="435" t="s">
        <v>702</v>
      </c>
      <c r="H515" s="435" t="s">
        <v>702</v>
      </c>
      <c r="I515" s="435" t="s">
        <v>702</v>
      </c>
    </row>
    <row r="516" spans="1:9" s="432" customFormat="1" ht="39.950000000000003" customHeight="1" x14ac:dyDescent="0.15">
      <c r="A516" s="433"/>
      <c r="B516" s="436">
        <v>2929</v>
      </c>
      <c r="C516" s="469" t="s">
        <v>603</v>
      </c>
      <c r="D516" s="440">
        <v>3</v>
      </c>
      <c r="E516" s="435">
        <v>62</v>
      </c>
      <c r="F516" s="435">
        <v>30533</v>
      </c>
      <c r="G516" s="435">
        <v>65960</v>
      </c>
      <c r="H516" s="435">
        <v>117358</v>
      </c>
      <c r="I516" s="435">
        <v>47824</v>
      </c>
    </row>
    <row r="517" spans="1:9" s="432" customFormat="1" ht="39.950000000000003" customHeight="1" x14ac:dyDescent="0.15">
      <c r="A517" s="433"/>
      <c r="B517" s="436">
        <v>2931</v>
      </c>
      <c r="C517" s="469" t="s">
        <v>604</v>
      </c>
      <c r="D517" s="440">
        <v>0</v>
      </c>
      <c r="E517" s="435">
        <v>0</v>
      </c>
      <c r="F517" s="435">
        <v>0</v>
      </c>
      <c r="G517" s="435">
        <v>0</v>
      </c>
      <c r="H517" s="435">
        <v>0</v>
      </c>
      <c r="I517" s="435">
        <v>0</v>
      </c>
    </row>
    <row r="518" spans="1:9" s="432" customFormat="1" ht="39.950000000000003" customHeight="1" x14ac:dyDescent="0.15">
      <c r="A518" s="433"/>
      <c r="B518" s="436">
        <v>2932</v>
      </c>
      <c r="C518" s="469" t="s">
        <v>605</v>
      </c>
      <c r="D518" s="440">
        <v>2</v>
      </c>
      <c r="E518" s="440">
        <v>38</v>
      </c>
      <c r="F518" s="435" t="s">
        <v>702</v>
      </c>
      <c r="G518" s="435" t="s">
        <v>702</v>
      </c>
      <c r="H518" s="435" t="s">
        <v>702</v>
      </c>
      <c r="I518" s="435" t="s">
        <v>702</v>
      </c>
    </row>
    <row r="519" spans="1:9" s="432" customFormat="1" ht="39.950000000000003" customHeight="1" x14ac:dyDescent="0.15">
      <c r="A519" s="433"/>
      <c r="B519" s="436">
        <v>2933</v>
      </c>
      <c r="C519" s="469" t="s">
        <v>804</v>
      </c>
      <c r="D519" s="440">
        <v>0</v>
      </c>
      <c r="E519" s="440">
        <v>0</v>
      </c>
      <c r="F519" s="440">
        <v>0</v>
      </c>
      <c r="G519" s="440">
        <v>0</v>
      </c>
      <c r="H519" s="440">
        <v>0</v>
      </c>
      <c r="I519" s="440">
        <v>0</v>
      </c>
    </row>
    <row r="520" spans="1:9" s="432" customFormat="1" ht="39.950000000000003" customHeight="1" x14ac:dyDescent="0.15">
      <c r="A520" s="433"/>
      <c r="B520" s="436">
        <v>2939</v>
      </c>
      <c r="C520" s="469" t="s">
        <v>607</v>
      </c>
      <c r="D520" s="440">
        <v>2</v>
      </c>
      <c r="E520" s="435">
        <v>19</v>
      </c>
      <c r="F520" s="435" t="s">
        <v>702</v>
      </c>
      <c r="G520" s="435" t="s">
        <v>702</v>
      </c>
      <c r="H520" s="435" t="s">
        <v>702</v>
      </c>
      <c r="I520" s="435" t="s">
        <v>702</v>
      </c>
    </row>
    <row r="521" spans="1:9" s="432" customFormat="1" ht="39.950000000000003" customHeight="1" x14ac:dyDescent="0.15">
      <c r="A521" s="433"/>
      <c r="B521" s="436">
        <v>2941</v>
      </c>
      <c r="C521" s="469" t="s">
        <v>608</v>
      </c>
      <c r="D521" s="465">
        <v>0</v>
      </c>
      <c r="E521" s="440">
        <v>0</v>
      </c>
      <c r="F521" s="440">
        <v>0</v>
      </c>
      <c r="G521" s="440">
        <v>0</v>
      </c>
      <c r="H521" s="440">
        <v>0</v>
      </c>
      <c r="I521" s="440">
        <v>0</v>
      </c>
    </row>
    <row r="522" spans="1:9" s="432" customFormat="1" ht="39.950000000000003" customHeight="1" x14ac:dyDescent="0.15">
      <c r="A522" s="433"/>
      <c r="B522" s="436">
        <v>2942</v>
      </c>
      <c r="C522" s="469" t="s">
        <v>609</v>
      </c>
      <c r="D522" s="465">
        <v>2</v>
      </c>
      <c r="E522" s="440">
        <v>9</v>
      </c>
      <c r="F522" s="435" t="s">
        <v>702</v>
      </c>
      <c r="G522" s="435" t="s">
        <v>702</v>
      </c>
      <c r="H522" s="435" t="s">
        <v>702</v>
      </c>
      <c r="I522" s="435" t="s">
        <v>702</v>
      </c>
    </row>
    <row r="523" spans="1:9" s="432" customFormat="1" ht="39.950000000000003" customHeight="1" x14ac:dyDescent="0.15">
      <c r="A523" s="433"/>
      <c r="B523" s="436">
        <v>2951</v>
      </c>
      <c r="C523" s="469" t="s">
        <v>610</v>
      </c>
      <c r="D523" s="465">
        <v>0</v>
      </c>
      <c r="E523" s="440">
        <v>0</v>
      </c>
      <c r="F523" s="440">
        <v>0</v>
      </c>
      <c r="G523" s="440">
        <v>0</v>
      </c>
      <c r="H523" s="440">
        <v>0</v>
      </c>
      <c r="I523" s="440">
        <v>0</v>
      </c>
    </row>
    <row r="524" spans="1:9" s="432" customFormat="1" ht="39.950000000000003" customHeight="1" x14ac:dyDescent="0.15">
      <c r="A524" s="433"/>
      <c r="B524" s="436">
        <v>2952</v>
      </c>
      <c r="C524" s="469" t="s">
        <v>805</v>
      </c>
      <c r="D524" s="440">
        <v>0</v>
      </c>
      <c r="E524" s="440">
        <v>0</v>
      </c>
      <c r="F524" s="440">
        <v>0</v>
      </c>
      <c r="G524" s="440">
        <v>0</v>
      </c>
      <c r="H524" s="440">
        <v>0</v>
      </c>
      <c r="I524" s="440">
        <v>0</v>
      </c>
    </row>
    <row r="525" spans="1:9" s="432" customFormat="1" ht="39.950000000000003" customHeight="1" x14ac:dyDescent="0.15">
      <c r="A525" s="433"/>
      <c r="B525" s="436">
        <v>2961</v>
      </c>
      <c r="C525" s="469" t="s">
        <v>612</v>
      </c>
      <c r="D525" s="440">
        <v>2</v>
      </c>
      <c r="E525" s="435">
        <v>19</v>
      </c>
      <c r="F525" s="435" t="s">
        <v>702</v>
      </c>
      <c r="G525" s="435" t="s">
        <v>702</v>
      </c>
      <c r="H525" s="435" t="s">
        <v>702</v>
      </c>
      <c r="I525" s="435" t="s">
        <v>702</v>
      </c>
    </row>
    <row r="526" spans="1:9" s="432" customFormat="1" ht="39.950000000000003" customHeight="1" x14ac:dyDescent="0.15">
      <c r="A526" s="433"/>
      <c r="B526" s="436">
        <v>2962</v>
      </c>
      <c r="C526" s="469" t="s">
        <v>613</v>
      </c>
      <c r="D526" s="465">
        <v>0</v>
      </c>
      <c r="E526" s="440">
        <v>0</v>
      </c>
      <c r="F526" s="440">
        <v>0</v>
      </c>
      <c r="G526" s="440">
        <v>0</v>
      </c>
      <c r="H526" s="440">
        <v>0</v>
      </c>
      <c r="I526" s="440">
        <v>0</v>
      </c>
    </row>
    <row r="527" spans="1:9" s="432" customFormat="1" ht="39.950000000000003" customHeight="1" x14ac:dyDescent="0.15">
      <c r="A527" s="433"/>
      <c r="B527" s="436">
        <v>2969</v>
      </c>
      <c r="C527" s="469" t="s">
        <v>614</v>
      </c>
      <c r="D527" s="440">
        <v>1</v>
      </c>
      <c r="E527" s="440">
        <v>26</v>
      </c>
      <c r="F527" s="435" t="s">
        <v>702</v>
      </c>
      <c r="G527" s="435" t="s">
        <v>702</v>
      </c>
      <c r="H527" s="435" t="s">
        <v>702</v>
      </c>
      <c r="I527" s="435" t="s">
        <v>702</v>
      </c>
    </row>
    <row r="528" spans="1:9" s="432" customFormat="1" ht="39.950000000000003" customHeight="1" x14ac:dyDescent="0.15">
      <c r="A528" s="433"/>
      <c r="B528" s="436">
        <v>2971</v>
      </c>
      <c r="C528" s="469" t="s">
        <v>615</v>
      </c>
      <c r="D528" s="465">
        <v>1</v>
      </c>
      <c r="E528" s="440">
        <v>6</v>
      </c>
      <c r="F528" s="435" t="s">
        <v>702</v>
      </c>
      <c r="G528" s="435" t="s">
        <v>702</v>
      </c>
      <c r="H528" s="435" t="s">
        <v>702</v>
      </c>
      <c r="I528" s="435" t="s">
        <v>702</v>
      </c>
    </row>
    <row r="529" spans="1:9" s="432" customFormat="1" ht="39.950000000000003" customHeight="1" x14ac:dyDescent="0.15">
      <c r="A529" s="433"/>
      <c r="B529" s="436">
        <v>2972</v>
      </c>
      <c r="C529" s="469" t="s">
        <v>616</v>
      </c>
      <c r="D529" s="440">
        <v>1</v>
      </c>
      <c r="E529" s="435">
        <v>5</v>
      </c>
      <c r="F529" s="435" t="s">
        <v>702</v>
      </c>
      <c r="G529" s="435" t="s">
        <v>702</v>
      </c>
      <c r="H529" s="435" t="s">
        <v>702</v>
      </c>
      <c r="I529" s="435" t="s">
        <v>702</v>
      </c>
    </row>
    <row r="530" spans="1:9" s="432" customFormat="1" ht="39.950000000000003" customHeight="1" x14ac:dyDescent="0.15">
      <c r="A530" s="433"/>
      <c r="B530" s="436">
        <v>2973</v>
      </c>
      <c r="C530" s="469" t="s">
        <v>617</v>
      </c>
      <c r="D530" s="465">
        <v>0</v>
      </c>
      <c r="E530" s="440">
        <v>0</v>
      </c>
      <c r="F530" s="440">
        <v>0</v>
      </c>
      <c r="G530" s="440">
        <v>0</v>
      </c>
      <c r="H530" s="440">
        <v>0</v>
      </c>
      <c r="I530" s="440">
        <v>0</v>
      </c>
    </row>
    <row r="531" spans="1:9" s="432" customFormat="1" ht="39.950000000000003" customHeight="1" x14ac:dyDescent="0.15">
      <c r="A531" s="433"/>
      <c r="B531" s="436">
        <v>2999</v>
      </c>
      <c r="C531" s="469" t="s">
        <v>618</v>
      </c>
      <c r="D531" s="440">
        <v>3</v>
      </c>
      <c r="E531" s="435">
        <v>46</v>
      </c>
      <c r="F531" s="435">
        <v>14482</v>
      </c>
      <c r="G531" s="435">
        <v>9702</v>
      </c>
      <c r="H531" s="435">
        <v>64145</v>
      </c>
      <c r="I531" s="435">
        <v>60426</v>
      </c>
    </row>
    <row r="532" spans="1:9" s="432" customFormat="1" ht="39.950000000000003" customHeight="1" x14ac:dyDescent="0.15">
      <c r="A532" s="433"/>
      <c r="B532" s="436"/>
      <c r="C532" s="469"/>
      <c r="D532" s="440"/>
      <c r="E532" s="435"/>
      <c r="F532" s="435"/>
      <c r="G532" s="435"/>
      <c r="H532" s="435"/>
      <c r="I532" s="435"/>
    </row>
    <row r="533" spans="1:9" s="432" customFormat="1" ht="39.950000000000003" customHeight="1" x14ac:dyDescent="0.15">
      <c r="A533" s="436">
        <v>30</v>
      </c>
      <c r="B533" s="511" t="s">
        <v>22</v>
      </c>
      <c r="C533" s="512"/>
      <c r="D533" s="440">
        <v>7</v>
      </c>
      <c r="E533" s="440">
        <v>283</v>
      </c>
      <c r="F533" s="440">
        <v>140344</v>
      </c>
      <c r="G533" s="440">
        <v>411232</v>
      </c>
      <c r="H533" s="440">
        <v>902161</v>
      </c>
      <c r="I533" s="440">
        <v>294189</v>
      </c>
    </row>
    <row r="534" spans="1:9" s="432" customFormat="1" ht="39.950000000000003" customHeight="1" x14ac:dyDescent="0.15">
      <c r="A534" s="433"/>
      <c r="B534" s="436">
        <v>3011</v>
      </c>
      <c r="C534" s="469" t="s">
        <v>619</v>
      </c>
      <c r="D534" s="465">
        <v>0</v>
      </c>
      <c r="E534" s="440">
        <v>0</v>
      </c>
      <c r="F534" s="440">
        <v>0</v>
      </c>
      <c r="G534" s="440">
        <v>0</v>
      </c>
      <c r="H534" s="440">
        <v>0</v>
      </c>
      <c r="I534" s="440">
        <v>0</v>
      </c>
    </row>
    <row r="535" spans="1:9" s="432" customFormat="1" ht="39.950000000000003" customHeight="1" x14ac:dyDescent="0.15">
      <c r="A535" s="433"/>
      <c r="B535" s="436">
        <v>3012</v>
      </c>
      <c r="C535" s="476" t="s">
        <v>620</v>
      </c>
      <c r="D535" s="440">
        <v>0</v>
      </c>
      <c r="E535" s="440">
        <v>0</v>
      </c>
      <c r="F535" s="435">
        <v>0</v>
      </c>
      <c r="G535" s="435">
        <v>0</v>
      </c>
      <c r="H535" s="435">
        <v>0</v>
      </c>
      <c r="I535" s="435">
        <v>0</v>
      </c>
    </row>
    <row r="536" spans="1:9" s="432" customFormat="1" ht="39.950000000000003" customHeight="1" x14ac:dyDescent="0.15">
      <c r="A536" s="433"/>
      <c r="B536" s="436">
        <v>3013</v>
      </c>
      <c r="C536" s="469" t="s">
        <v>621</v>
      </c>
      <c r="D536" s="440">
        <v>2</v>
      </c>
      <c r="E536" s="440">
        <v>157</v>
      </c>
      <c r="F536" s="435" t="s">
        <v>702</v>
      </c>
      <c r="G536" s="435" t="s">
        <v>702</v>
      </c>
      <c r="H536" s="435" t="s">
        <v>702</v>
      </c>
      <c r="I536" s="435" t="s">
        <v>702</v>
      </c>
    </row>
    <row r="537" spans="1:9" s="432" customFormat="1" ht="39.950000000000003" customHeight="1" x14ac:dyDescent="0.15">
      <c r="A537" s="433"/>
      <c r="B537" s="436">
        <v>3014</v>
      </c>
      <c r="C537" s="469" t="s">
        <v>622</v>
      </c>
      <c r="D537" s="465">
        <v>0</v>
      </c>
      <c r="E537" s="440">
        <v>0</v>
      </c>
      <c r="F537" s="440">
        <v>0</v>
      </c>
      <c r="G537" s="440">
        <v>0</v>
      </c>
      <c r="H537" s="440">
        <v>0</v>
      </c>
      <c r="I537" s="440">
        <v>0</v>
      </c>
    </row>
    <row r="538" spans="1:9" s="432" customFormat="1" ht="39.950000000000003" customHeight="1" x14ac:dyDescent="0.15">
      <c r="A538" s="433"/>
      <c r="B538" s="436">
        <v>3015</v>
      </c>
      <c r="C538" s="469" t="s">
        <v>623</v>
      </c>
      <c r="D538" s="465">
        <v>0</v>
      </c>
      <c r="E538" s="440">
        <v>0</v>
      </c>
      <c r="F538" s="440">
        <v>0</v>
      </c>
      <c r="G538" s="440">
        <v>0</v>
      </c>
      <c r="H538" s="440">
        <v>0</v>
      </c>
      <c r="I538" s="440">
        <v>0</v>
      </c>
    </row>
    <row r="539" spans="1:9" s="432" customFormat="1" ht="39.950000000000003" customHeight="1" x14ac:dyDescent="0.15">
      <c r="A539" s="433"/>
      <c r="B539" s="436">
        <v>3019</v>
      </c>
      <c r="C539" s="469" t="s">
        <v>624</v>
      </c>
      <c r="D539" s="465">
        <v>2</v>
      </c>
      <c r="E539" s="440">
        <v>57</v>
      </c>
      <c r="F539" s="435" t="s">
        <v>702</v>
      </c>
      <c r="G539" s="435" t="s">
        <v>702</v>
      </c>
      <c r="H539" s="435" t="s">
        <v>702</v>
      </c>
      <c r="I539" s="435" t="s">
        <v>702</v>
      </c>
    </row>
    <row r="540" spans="1:9" s="432" customFormat="1" ht="39.950000000000003" customHeight="1" x14ac:dyDescent="0.15">
      <c r="A540" s="433"/>
      <c r="B540" s="436">
        <v>3021</v>
      </c>
      <c r="C540" s="469" t="s">
        <v>625</v>
      </c>
      <c r="D540" s="465">
        <v>0</v>
      </c>
      <c r="E540" s="440">
        <v>0</v>
      </c>
      <c r="F540" s="440">
        <v>0</v>
      </c>
      <c r="G540" s="440">
        <v>0</v>
      </c>
      <c r="H540" s="440">
        <v>0</v>
      </c>
      <c r="I540" s="440">
        <v>0</v>
      </c>
    </row>
    <row r="541" spans="1:9" s="432" customFormat="1" ht="39.950000000000003" customHeight="1" x14ac:dyDescent="0.15">
      <c r="A541" s="433"/>
      <c r="B541" s="436">
        <v>3022</v>
      </c>
      <c r="C541" s="469" t="s">
        <v>626</v>
      </c>
      <c r="D541" s="465">
        <v>0</v>
      </c>
      <c r="E541" s="440">
        <v>0</v>
      </c>
      <c r="F541" s="440">
        <v>0</v>
      </c>
      <c r="G541" s="440">
        <v>0</v>
      </c>
      <c r="H541" s="440">
        <v>0</v>
      </c>
      <c r="I541" s="440">
        <v>0</v>
      </c>
    </row>
    <row r="542" spans="1:9" s="432" customFormat="1" ht="39.950000000000003" customHeight="1" x14ac:dyDescent="0.15">
      <c r="A542" s="433"/>
      <c r="B542" s="436">
        <v>3023</v>
      </c>
      <c r="C542" s="469" t="s">
        <v>627</v>
      </c>
      <c r="D542" s="440">
        <v>1</v>
      </c>
      <c r="E542" s="435">
        <v>24</v>
      </c>
      <c r="F542" s="435" t="s">
        <v>702</v>
      </c>
      <c r="G542" s="435" t="s">
        <v>702</v>
      </c>
      <c r="H542" s="435" t="s">
        <v>702</v>
      </c>
      <c r="I542" s="435" t="s">
        <v>702</v>
      </c>
    </row>
    <row r="543" spans="1:9" s="432" customFormat="1" ht="39.950000000000003" customHeight="1" x14ac:dyDescent="0.15">
      <c r="A543" s="433"/>
      <c r="B543" s="436">
        <v>3031</v>
      </c>
      <c r="C543" s="469" t="s">
        <v>806</v>
      </c>
      <c r="D543" s="465">
        <v>0</v>
      </c>
      <c r="E543" s="440">
        <v>0</v>
      </c>
      <c r="F543" s="440">
        <v>0</v>
      </c>
      <c r="G543" s="440">
        <v>0</v>
      </c>
      <c r="H543" s="440">
        <v>0</v>
      </c>
      <c r="I543" s="440">
        <v>0</v>
      </c>
    </row>
    <row r="544" spans="1:9" s="432" customFormat="1" ht="39.950000000000003" customHeight="1" x14ac:dyDescent="0.15">
      <c r="A544" s="433"/>
      <c r="B544" s="436">
        <v>3032</v>
      </c>
      <c r="C544" s="469" t="s">
        <v>807</v>
      </c>
      <c r="D544" s="465">
        <v>1</v>
      </c>
      <c r="E544" s="440">
        <v>5</v>
      </c>
      <c r="F544" s="435" t="s">
        <v>702</v>
      </c>
      <c r="G544" s="435" t="s">
        <v>702</v>
      </c>
      <c r="H544" s="435" t="s">
        <v>702</v>
      </c>
      <c r="I544" s="435" t="s">
        <v>702</v>
      </c>
    </row>
    <row r="545" spans="1:9" s="432" customFormat="1" ht="39.950000000000003" customHeight="1" x14ac:dyDescent="0.15">
      <c r="A545" s="433"/>
      <c r="B545" s="436">
        <v>3033</v>
      </c>
      <c r="C545" s="469" t="s">
        <v>630</v>
      </c>
      <c r="D545" s="465">
        <v>0</v>
      </c>
      <c r="E545" s="440">
        <v>0</v>
      </c>
      <c r="F545" s="440">
        <v>0</v>
      </c>
      <c r="G545" s="440">
        <v>0</v>
      </c>
      <c r="H545" s="440">
        <v>0</v>
      </c>
      <c r="I545" s="440">
        <v>0</v>
      </c>
    </row>
    <row r="546" spans="1:9" s="432" customFormat="1" ht="39.950000000000003" customHeight="1" x14ac:dyDescent="0.15">
      <c r="A546" s="433"/>
      <c r="B546" s="436">
        <v>3034</v>
      </c>
      <c r="C546" s="469" t="s">
        <v>631</v>
      </c>
      <c r="D546" s="465">
        <v>0</v>
      </c>
      <c r="E546" s="440">
        <v>0</v>
      </c>
      <c r="F546" s="440">
        <v>0</v>
      </c>
      <c r="G546" s="440">
        <v>0</v>
      </c>
      <c r="H546" s="440">
        <v>0</v>
      </c>
      <c r="I546" s="440">
        <v>0</v>
      </c>
    </row>
    <row r="547" spans="1:9" s="432" customFormat="1" ht="39.950000000000003" customHeight="1" x14ac:dyDescent="0.15">
      <c r="A547" s="433"/>
      <c r="B547" s="436">
        <v>3035</v>
      </c>
      <c r="C547" s="469" t="s">
        <v>632</v>
      </c>
      <c r="D547" s="440">
        <v>0</v>
      </c>
      <c r="E547" s="440">
        <v>0</v>
      </c>
      <c r="F547" s="435">
        <v>0</v>
      </c>
      <c r="G547" s="435">
        <v>0</v>
      </c>
      <c r="H547" s="435">
        <v>0</v>
      </c>
      <c r="I547" s="435">
        <v>0</v>
      </c>
    </row>
    <row r="548" spans="1:9" s="432" customFormat="1" ht="39.950000000000003" customHeight="1" x14ac:dyDescent="0.15">
      <c r="A548" s="433"/>
      <c r="B548" s="436">
        <v>3039</v>
      </c>
      <c r="C548" s="469" t="s">
        <v>633</v>
      </c>
      <c r="D548" s="440">
        <v>1</v>
      </c>
      <c r="E548" s="440">
        <v>40</v>
      </c>
      <c r="F548" s="435" t="s">
        <v>702</v>
      </c>
      <c r="G548" s="435" t="s">
        <v>702</v>
      </c>
      <c r="H548" s="435" t="s">
        <v>702</v>
      </c>
      <c r="I548" s="435" t="s">
        <v>702</v>
      </c>
    </row>
    <row r="549" spans="1:9" s="432" customFormat="1" ht="39.950000000000003" customHeight="1" x14ac:dyDescent="0.15">
      <c r="A549" s="433"/>
      <c r="B549" s="436"/>
      <c r="C549" s="469"/>
      <c r="D549" s="435"/>
      <c r="E549" s="435"/>
      <c r="F549" s="435"/>
      <c r="G549" s="435"/>
      <c r="H549" s="435"/>
      <c r="I549" s="435"/>
    </row>
    <row r="550" spans="1:9" s="432" customFormat="1" ht="39.950000000000003" customHeight="1" x14ac:dyDescent="0.15">
      <c r="A550" s="436">
        <v>31</v>
      </c>
      <c r="B550" s="511" t="s">
        <v>634</v>
      </c>
      <c r="C550" s="512"/>
      <c r="D550" s="440">
        <v>118</v>
      </c>
      <c r="E550" s="440">
        <v>9081</v>
      </c>
      <c r="F550" s="440">
        <v>4709870</v>
      </c>
      <c r="G550" s="440">
        <v>23525328</v>
      </c>
      <c r="H550" s="440">
        <v>38036239</v>
      </c>
      <c r="I550" s="440">
        <v>11968521</v>
      </c>
    </row>
    <row r="551" spans="1:9" s="432" customFormat="1" ht="39.950000000000003" customHeight="1" x14ac:dyDescent="0.15">
      <c r="A551" s="433"/>
      <c r="B551" s="436">
        <v>3111</v>
      </c>
      <c r="C551" s="469" t="s">
        <v>635</v>
      </c>
      <c r="D551" s="440">
        <v>1</v>
      </c>
      <c r="E551" s="435">
        <v>360</v>
      </c>
      <c r="F551" s="435" t="s">
        <v>702</v>
      </c>
      <c r="G551" s="435" t="s">
        <v>702</v>
      </c>
      <c r="H551" s="435" t="s">
        <v>702</v>
      </c>
      <c r="I551" s="435" t="s">
        <v>702</v>
      </c>
    </row>
    <row r="552" spans="1:9" s="432" customFormat="1" ht="39.950000000000003" customHeight="1" x14ac:dyDescent="0.15">
      <c r="A552" s="433"/>
      <c r="B552" s="436">
        <v>3112</v>
      </c>
      <c r="C552" s="469" t="s">
        <v>808</v>
      </c>
      <c r="D552" s="440">
        <v>15</v>
      </c>
      <c r="E552" s="435">
        <v>675</v>
      </c>
      <c r="F552" s="435">
        <v>346303</v>
      </c>
      <c r="G552" s="435">
        <v>1835931</v>
      </c>
      <c r="H552" s="435">
        <v>2738394</v>
      </c>
      <c r="I552" s="435">
        <v>774912</v>
      </c>
    </row>
    <row r="553" spans="1:9" s="432" customFormat="1" ht="39.950000000000003" customHeight="1" x14ac:dyDescent="0.15">
      <c r="A553" s="433"/>
      <c r="B553" s="436">
        <v>3113</v>
      </c>
      <c r="C553" s="469" t="s">
        <v>637</v>
      </c>
      <c r="D553" s="440">
        <v>32</v>
      </c>
      <c r="E553" s="440">
        <v>6731</v>
      </c>
      <c r="F553" s="440">
        <v>3590231</v>
      </c>
      <c r="G553" s="440">
        <v>18871140</v>
      </c>
      <c r="H553" s="440">
        <v>30170308</v>
      </c>
      <c r="I553" s="440">
        <v>7985214</v>
      </c>
    </row>
    <row r="554" spans="1:9" s="432" customFormat="1" ht="39.950000000000003" customHeight="1" x14ac:dyDescent="0.15">
      <c r="A554" s="433"/>
      <c r="B554" s="436">
        <v>3121</v>
      </c>
      <c r="C554" s="469" t="s">
        <v>638</v>
      </c>
      <c r="D554" s="440">
        <v>1</v>
      </c>
      <c r="E554" s="440">
        <v>28</v>
      </c>
      <c r="F554" s="435" t="s">
        <v>702</v>
      </c>
      <c r="G554" s="435" t="s">
        <v>702</v>
      </c>
      <c r="H554" s="435" t="s">
        <v>702</v>
      </c>
      <c r="I554" s="435" t="s">
        <v>702</v>
      </c>
    </row>
    <row r="555" spans="1:9" s="432" customFormat="1" ht="39.950000000000003" customHeight="1" x14ac:dyDescent="0.15">
      <c r="A555" s="433"/>
      <c r="B555" s="436">
        <v>3122</v>
      </c>
      <c r="C555" s="469" t="s">
        <v>639</v>
      </c>
      <c r="D555" s="440">
        <v>2</v>
      </c>
      <c r="E555" s="435">
        <v>19</v>
      </c>
      <c r="F555" s="435" t="s">
        <v>702</v>
      </c>
      <c r="G555" s="435" t="s">
        <v>702</v>
      </c>
      <c r="H555" s="435" t="s">
        <v>702</v>
      </c>
      <c r="I555" s="435" t="s">
        <v>702</v>
      </c>
    </row>
    <row r="556" spans="1:9" s="432" customFormat="1" ht="39.950000000000003" customHeight="1" x14ac:dyDescent="0.15">
      <c r="A556" s="433"/>
      <c r="B556" s="436">
        <v>3131</v>
      </c>
      <c r="C556" s="469" t="s">
        <v>640</v>
      </c>
      <c r="D556" s="440">
        <v>25</v>
      </c>
      <c r="E556" s="435">
        <v>879</v>
      </c>
      <c r="F556" s="435">
        <v>431368</v>
      </c>
      <c r="G556" s="435">
        <v>1732902</v>
      </c>
      <c r="H556" s="435">
        <v>2872518</v>
      </c>
      <c r="I556" s="435">
        <v>894144</v>
      </c>
    </row>
    <row r="557" spans="1:9" s="432" customFormat="1" ht="39.950000000000003" customHeight="1" x14ac:dyDescent="0.15">
      <c r="A557" s="433"/>
      <c r="B557" s="436">
        <v>3132</v>
      </c>
      <c r="C557" s="469" t="s">
        <v>641</v>
      </c>
      <c r="D557" s="440">
        <v>1</v>
      </c>
      <c r="E557" s="435">
        <v>34</v>
      </c>
      <c r="F557" s="435" t="s">
        <v>702</v>
      </c>
      <c r="G557" s="435" t="s">
        <v>702</v>
      </c>
      <c r="H557" s="435" t="s">
        <v>702</v>
      </c>
      <c r="I557" s="435" t="s">
        <v>702</v>
      </c>
    </row>
    <row r="558" spans="1:9" s="432" customFormat="1" ht="39.950000000000003" customHeight="1" x14ac:dyDescent="0.15">
      <c r="A558" s="433"/>
      <c r="B558" s="436">
        <v>3133</v>
      </c>
      <c r="C558" s="469" t="s">
        <v>642</v>
      </c>
      <c r="D558" s="435">
        <v>21</v>
      </c>
      <c r="E558" s="435">
        <v>204</v>
      </c>
      <c r="F558" s="435">
        <v>72781</v>
      </c>
      <c r="G558" s="435">
        <v>94848</v>
      </c>
      <c r="H558" s="435">
        <v>282992</v>
      </c>
      <c r="I558" s="435">
        <v>165702</v>
      </c>
    </row>
    <row r="559" spans="1:9" s="432" customFormat="1" ht="39.950000000000003" customHeight="1" x14ac:dyDescent="0.15">
      <c r="A559" s="433"/>
      <c r="B559" s="436">
        <v>3134</v>
      </c>
      <c r="C559" s="469" t="s">
        <v>706</v>
      </c>
      <c r="D559" s="440">
        <v>11</v>
      </c>
      <c r="E559" s="435">
        <v>65</v>
      </c>
      <c r="F559" s="435">
        <v>25193</v>
      </c>
      <c r="G559" s="435">
        <v>29804</v>
      </c>
      <c r="H559" s="435">
        <v>86717</v>
      </c>
      <c r="I559" s="435">
        <v>51739</v>
      </c>
    </row>
    <row r="560" spans="1:9" s="432" customFormat="1" ht="39.950000000000003" customHeight="1" x14ac:dyDescent="0.15">
      <c r="A560" s="433"/>
      <c r="B560" s="436">
        <v>3141</v>
      </c>
      <c r="C560" s="469" t="s">
        <v>643</v>
      </c>
      <c r="D560" s="465">
        <v>0</v>
      </c>
      <c r="E560" s="440">
        <v>0</v>
      </c>
      <c r="F560" s="440">
        <v>0</v>
      </c>
      <c r="G560" s="440">
        <v>0</v>
      </c>
      <c r="H560" s="440">
        <v>0</v>
      </c>
      <c r="I560" s="440">
        <v>0</v>
      </c>
    </row>
    <row r="561" spans="1:9" s="432" customFormat="1" ht="39.950000000000003" customHeight="1" x14ac:dyDescent="0.15">
      <c r="A561" s="433"/>
      <c r="B561" s="436">
        <v>3142</v>
      </c>
      <c r="C561" s="469" t="s">
        <v>644</v>
      </c>
      <c r="D561" s="440">
        <v>0</v>
      </c>
      <c r="E561" s="440">
        <v>0</v>
      </c>
      <c r="F561" s="440">
        <v>0</v>
      </c>
      <c r="G561" s="440">
        <v>0</v>
      </c>
      <c r="H561" s="440">
        <v>0</v>
      </c>
      <c r="I561" s="440">
        <v>0</v>
      </c>
    </row>
    <row r="562" spans="1:9" s="432" customFormat="1" ht="39.950000000000003" customHeight="1" x14ac:dyDescent="0.15">
      <c r="A562" s="433"/>
      <c r="B562" s="436">
        <v>3149</v>
      </c>
      <c r="C562" s="469" t="s">
        <v>645</v>
      </c>
      <c r="D562" s="465">
        <v>1</v>
      </c>
      <c r="E562" s="440">
        <v>22</v>
      </c>
      <c r="F562" s="435" t="s">
        <v>702</v>
      </c>
      <c r="G562" s="435" t="s">
        <v>702</v>
      </c>
      <c r="H562" s="435" t="s">
        <v>702</v>
      </c>
      <c r="I562" s="435" t="s">
        <v>702</v>
      </c>
    </row>
    <row r="563" spans="1:9" s="432" customFormat="1" ht="39.950000000000003" customHeight="1" x14ac:dyDescent="0.15">
      <c r="A563" s="433"/>
      <c r="B563" s="436">
        <v>3151</v>
      </c>
      <c r="C563" s="469" t="s">
        <v>646</v>
      </c>
      <c r="D563" s="465">
        <v>0</v>
      </c>
      <c r="E563" s="440">
        <v>0</v>
      </c>
      <c r="F563" s="440">
        <v>0</v>
      </c>
      <c r="G563" s="440">
        <v>0</v>
      </c>
      <c r="H563" s="440">
        <v>0</v>
      </c>
      <c r="I563" s="440">
        <v>0</v>
      </c>
    </row>
    <row r="564" spans="1:9" s="432" customFormat="1" ht="39.950000000000003" customHeight="1" x14ac:dyDescent="0.15">
      <c r="A564" s="433"/>
      <c r="B564" s="436">
        <v>3159</v>
      </c>
      <c r="C564" s="469" t="s">
        <v>647</v>
      </c>
      <c r="D564" s="440">
        <v>4</v>
      </c>
      <c r="E564" s="440">
        <v>34</v>
      </c>
      <c r="F564" s="435">
        <v>11749</v>
      </c>
      <c r="G564" s="435">
        <v>25233</v>
      </c>
      <c r="H564" s="435">
        <v>59005</v>
      </c>
      <c r="I564" s="435">
        <v>30702</v>
      </c>
    </row>
    <row r="565" spans="1:9" s="432" customFormat="1" ht="39.950000000000003" customHeight="1" x14ac:dyDescent="0.15">
      <c r="A565" s="433"/>
      <c r="B565" s="436">
        <v>3191</v>
      </c>
      <c r="C565" s="469" t="s">
        <v>700</v>
      </c>
      <c r="D565" s="440">
        <v>1</v>
      </c>
      <c r="E565" s="435">
        <v>6</v>
      </c>
      <c r="F565" s="435" t="s">
        <v>702</v>
      </c>
      <c r="G565" s="435" t="s">
        <v>702</v>
      </c>
      <c r="H565" s="435" t="s">
        <v>702</v>
      </c>
      <c r="I565" s="435" t="s">
        <v>702</v>
      </c>
    </row>
    <row r="566" spans="1:9" s="432" customFormat="1" ht="39.950000000000003" customHeight="1" x14ac:dyDescent="0.15">
      <c r="A566" s="433"/>
      <c r="B566" s="436">
        <v>3199</v>
      </c>
      <c r="C566" s="469" t="s">
        <v>648</v>
      </c>
      <c r="D566" s="440">
        <v>3</v>
      </c>
      <c r="E566" s="435">
        <v>24</v>
      </c>
      <c r="F566" s="435">
        <v>6839</v>
      </c>
      <c r="G566" s="435">
        <v>41337</v>
      </c>
      <c r="H566" s="435">
        <v>97131</v>
      </c>
      <c r="I566" s="435">
        <v>50722</v>
      </c>
    </row>
    <row r="567" spans="1:9" s="432" customFormat="1" ht="39.950000000000003" customHeight="1" x14ac:dyDescent="0.15">
      <c r="A567" s="433"/>
      <c r="B567" s="436"/>
      <c r="C567" s="469"/>
      <c r="D567" s="440"/>
      <c r="E567" s="435"/>
      <c r="F567" s="435"/>
      <c r="G567" s="435"/>
      <c r="H567" s="435"/>
      <c r="I567" s="435"/>
    </row>
    <row r="568" spans="1:9" s="432" customFormat="1" ht="39.950000000000003" customHeight="1" x14ac:dyDescent="0.15">
      <c r="A568" s="436">
        <v>32</v>
      </c>
      <c r="B568" s="511" t="s">
        <v>71</v>
      </c>
      <c r="C568" s="512"/>
      <c r="D568" s="440">
        <v>151</v>
      </c>
      <c r="E568" s="440">
        <v>1964</v>
      </c>
      <c r="F568" s="440">
        <v>779095</v>
      </c>
      <c r="G568" s="440">
        <v>2384047</v>
      </c>
      <c r="H568" s="440">
        <v>4354516</v>
      </c>
      <c r="I568" s="440">
        <v>1781592</v>
      </c>
    </row>
    <row r="569" spans="1:9" s="432" customFormat="1" ht="39.950000000000003" customHeight="1" x14ac:dyDescent="0.15">
      <c r="A569" s="433"/>
      <c r="B569" s="436">
        <v>3211</v>
      </c>
      <c r="C569" s="469" t="s">
        <v>649</v>
      </c>
      <c r="D569" s="440">
        <v>2</v>
      </c>
      <c r="E569" s="440">
        <v>8</v>
      </c>
      <c r="F569" s="435" t="s">
        <v>702</v>
      </c>
      <c r="G569" s="435" t="s">
        <v>702</v>
      </c>
      <c r="H569" s="435" t="s">
        <v>702</v>
      </c>
      <c r="I569" s="435" t="s">
        <v>702</v>
      </c>
    </row>
    <row r="570" spans="1:9" s="432" customFormat="1" ht="39.950000000000003" customHeight="1" x14ac:dyDescent="0.15">
      <c r="A570" s="433"/>
      <c r="B570" s="436">
        <v>3212</v>
      </c>
      <c r="C570" s="469" t="s">
        <v>650</v>
      </c>
      <c r="D570" s="440">
        <v>0</v>
      </c>
      <c r="E570" s="435">
        <v>0</v>
      </c>
      <c r="F570" s="435">
        <v>0</v>
      </c>
      <c r="G570" s="435">
        <v>0</v>
      </c>
      <c r="H570" s="435">
        <v>0</v>
      </c>
      <c r="I570" s="435">
        <v>0</v>
      </c>
    </row>
    <row r="571" spans="1:9" s="432" customFormat="1" ht="39.950000000000003" customHeight="1" x14ac:dyDescent="0.15">
      <c r="A571" s="433"/>
      <c r="B571" s="436">
        <v>3219</v>
      </c>
      <c r="C571" s="469" t="s">
        <v>651</v>
      </c>
      <c r="D571" s="465">
        <v>0</v>
      </c>
      <c r="E571" s="440">
        <v>0</v>
      </c>
      <c r="F571" s="440">
        <v>0</v>
      </c>
      <c r="G571" s="440">
        <v>0</v>
      </c>
      <c r="H571" s="440">
        <v>0</v>
      </c>
      <c r="I571" s="440">
        <v>0</v>
      </c>
    </row>
    <row r="572" spans="1:9" s="432" customFormat="1" ht="39.950000000000003" customHeight="1" x14ac:dyDescent="0.15">
      <c r="A572" s="433"/>
      <c r="B572" s="436">
        <v>3221</v>
      </c>
      <c r="C572" s="469" t="s">
        <v>809</v>
      </c>
      <c r="D572" s="440">
        <v>2</v>
      </c>
      <c r="E572" s="440">
        <v>9</v>
      </c>
      <c r="F572" s="435" t="s">
        <v>702</v>
      </c>
      <c r="G572" s="435" t="s">
        <v>702</v>
      </c>
      <c r="H572" s="435" t="s">
        <v>702</v>
      </c>
      <c r="I572" s="435" t="s">
        <v>702</v>
      </c>
    </row>
    <row r="573" spans="1:9" s="432" customFormat="1" ht="39.950000000000003" customHeight="1" x14ac:dyDescent="0.15">
      <c r="A573" s="433"/>
      <c r="B573" s="436">
        <v>3222</v>
      </c>
      <c r="C573" s="469" t="s">
        <v>653</v>
      </c>
      <c r="D573" s="465">
        <v>0</v>
      </c>
      <c r="E573" s="440">
        <v>0</v>
      </c>
      <c r="F573" s="440">
        <v>0</v>
      </c>
      <c r="G573" s="440">
        <v>0</v>
      </c>
      <c r="H573" s="440">
        <v>0</v>
      </c>
      <c r="I573" s="440">
        <v>0</v>
      </c>
    </row>
    <row r="574" spans="1:9" s="432" customFormat="1" ht="39.950000000000003" customHeight="1" x14ac:dyDescent="0.15">
      <c r="A574" s="433"/>
      <c r="B574" s="436">
        <v>3223</v>
      </c>
      <c r="C574" s="469" t="s">
        <v>654</v>
      </c>
      <c r="D574" s="440">
        <v>0</v>
      </c>
      <c r="E574" s="440">
        <v>0</v>
      </c>
      <c r="F574" s="440">
        <v>0</v>
      </c>
      <c r="G574" s="440">
        <v>0</v>
      </c>
      <c r="H574" s="440">
        <v>0</v>
      </c>
      <c r="I574" s="440">
        <v>0</v>
      </c>
    </row>
    <row r="575" spans="1:9" s="432" customFormat="1" ht="39.950000000000003" customHeight="1" x14ac:dyDescent="0.15">
      <c r="A575" s="433"/>
      <c r="B575" s="436">
        <v>3224</v>
      </c>
      <c r="C575" s="469" t="s">
        <v>655</v>
      </c>
      <c r="D575" s="465">
        <v>0</v>
      </c>
      <c r="E575" s="440">
        <v>0</v>
      </c>
      <c r="F575" s="440">
        <v>0</v>
      </c>
      <c r="G575" s="440">
        <v>0</v>
      </c>
      <c r="H575" s="440">
        <v>0</v>
      </c>
      <c r="I575" s="440">
        <v>0</v>
      </c>
    </row>
    <row r="576" spans="1:9" s="432" customFormat="1" ht="39.950000000000003" customHeight="1" x14ac:dyDescent="0.15">
      <c r="A576" s="433"/>
      <c r="B576" s="436">
        <v>3229</v>
      </c>
      <c r="C576" s="469" t="s">
        <v>770</v>
      </c>
      <c r="D576" s="465">
        <v>1</v>
      </c>
      <c r="E576" s="440">
        <v>9</v>
      </c>
      <c r="F576" s="435" t="s">
        <v>702</v>
      </c>
      <c r="G576" s="435" t="s">
        <v>702</v>
      </c>
      <c r="H576" s="435" t="s">
        <v>702</v>
      </c>
      <c r="I576" s="435" t="s">
        <v>702</v>
      </c>
    </row>
    <row r="577" spans="1:9" s="432" customFormat="1" ht="39.950000000000003" customHeight="1" x14ac:dyDescent="0.15">
      <c r="A577" s="433"/>
      <c r="B577" s="436">
        <v>3231</v>
      </c>
      <c r="C577" s="469" t="s">
        <v>707</v>
      </c>
      <c r="D577" s="440">
        <v>2</v>
      </c>
      <c r="E577" s="440">
        <v>214</v>
      </c>
      <c r="F577" s="435" t="s">
        <v>702</v>
      </c>
      <c r="G577" s="435" t="s">
        <v>702</v>
      </c>
      <c r="H577" s="435" t="s">
        <v>702</v>
      </c>
      <c r="I577" s="435" t="s">
        <v>702</v>
      </c>
    </row>
    <row r="578" spans="1:9" s="432" customFormat="1" ht="39.950000000000003" customHeight="1" x14ac:dyDescent="0.15">
      <c r="A578" s="433"/>
      <c r="B578" s="436">
        <v>3241</v>
      </c>
      <c r="C578" s="469" t="s">
        <v>657</v>
      </c>
      <c r="D578" s="465">
        <v>0</v>
      </c>
      <c r="E578" s="440">
        <v>0</v>
      </c>
      <c r="F578" s="440">
        <v>0</v>
      </c>
      <c r="G578" s="440">
        <v>0</v>
      </c>
      <c r="H578" s="440">
        <v>0</v>
      </c>
      <c r="I578" s="440">
        <v>0</v>
      </c>
    </row>
    <row r="579" spans="1:9" s="432" customFormat="1" ht="39.950000000000003" customHeight="1" x14ac:dyDescent="0.15">
      <c r="A579" s="433"/>
      <c r="B579" s="436">
        <v>3249</v>
      </c>
      <c r="C579" s="469" t="s">
        <v>658</v>
      </c>
      <c r="D579" s="440">
        <v>3</v>
      </c>
      <c r="E579" s="440">
        <v>141</v>
      </c>
      <c r="F579" s="440">
        <v>54883</v>
      </c>
      <c r="G579" s="440">
        <v>75709</v>
      </c>
      <c r="H579" s="440">
        <v>159833</v>
      </c>
      <c r="I579" s="440">
        <v>80290</v>
      </c>
    </row>
    <row r="580" spans="1:9" s="432" customFormat="1" ht="39.950000000000003" customHeight="1" x14ac:dyDescent="0.15">
      <c r="A580" s="433"/>
      <c r="B580" s="436">
        <v>3251</v>
      </c>
      <c r="C580" s="469" t="s">
        <v>659</v>
      </c>
      <c r="D580" s="440">
        <v>2</v>
      </c>
      <c r="E580" s="440">
        <v>10</v>
      </c>
      <c r="F580" s="435" t="s">
        <v>702</v>
      </c>
      <c r="G580" s="435" t="s">
        <v>702</v>
      </c>
      <c r="H580" s="435" t="s">
        <v>702</v>
      </c>
      <c r="I580" s="435" t="s">
        <v>702</v>
      </c>
    </row>
    <row r="581" spans="1:9" s="432" customFormat="1" ht="39.950000000000003" customHeight="1" x14ac:dyDescent="0.15">
      <c r="A581" s="433"/>
      <c r="B581" s="436">
        <v>3252</v>
      </c>
      <c r="C581" s="469" t="s">
        <v>660</v>
      </c>
      <c r="D581" s="465">
        <v>2</v>
      </c>
      <c r="E581" s="440">
        <v>18</v>
      </c>
      <c r="F581" s="435" t="s">
        <v>702</v>
      </c>
      <c r="G581" s="435" t="s">
        <v>702</v>
      </c>
      <c r="H581" s="435" t="s">
        <v>702</v>
      </c>
      <c r="I581" s="435" t="s">
        <v>702</v>
      </c>
    </row>
    <row r="582" spans="1:9" s="432" customFormat="1" ht="39.950000000000003" customHeight="1" x14ac:dyDescent="0.15">
      <c r="A582" s="433"/>
      <c r="B582" s="436">
        <v>3253</v>
      </c>
      <c r="C582" s="469" t="s">
        <v>661</v>
      </c>
      <c r="D582" s="440">
        <v>5</v>
      </c>
      <c r="E582" s="440">
        <v>104</v>
      </c>
      <c r="F582" s="440">
        <v>27656</v>
      </c>
      <c r="G582" s="440">
        <v>50129</v>
      </c>
      <c r="H582" s="440">
        <v>136608</v>
      </c>
      <c r="I582" s="440">
        <v>74566</v>
      </c>
    </row>
    <row r="583" spans="1:9" s="432" customFormat="1" ht="39.950000000000003" customHeight="1" x14ac:dyDescent="0.15">
      <c r="A583" s="433"/>
      <c r="B583" s="436">
        <v>3261</v>
      </c>
      <c r="C583" s="469" t="s">
        <v>662</v>
      </c>
      <c r="D583" s="465">
        <v>0</v>
      </c>
      <c r="E583" s="440">
        <v>0</v>
      </c>
      <c r="F583" s="440">
        <v>0</v>
      </c>
      <c r="G583" s="440">
        <v>0</v>
      </c>
      <c r="H583" s="440">
        <v>0</v>
      </c>
      <c r="I583" s="440">
        <v>0</v>
      </c>
    </row>
    <row r="584" spans="1:9" s="432" customFormat="1" ht="39.950000000000003" customHeight="1" x14ac:dyDescent="0.15">
      <c r="A584" s="433"/>
      <c r="B584" s="436">
        <v>3262</v>
      </c>
      <c r="C584" s="469" t="s">
        <v>663</v>
      </c>
      <c r="D584" s="440">
        <v>0</v>
      </c>
      <c r="E584" s="440">
        <v>0</v>
      </c>
      <c r="F584" s="440">
        <v>0</v>
      </c>
      <c r="G584" s="440">
        <v>0</v>
      </c>
      <c r="H584" s="440">
        <v>0</v>
      </c>
      <c r="I584" s="440">
        <v>0</v>
      </c>
    </row>
    <row r="585" spans="1:9" s="432" customFormat="1" ht="39.950000000000003" customHeight="1" x14ac:dyDescent="0.15">
      <c r="A585" s="433"/>
      <c r="B585" s="436">
        <v>3269</v>
      </c>
      <c r="C585" s="469" t="s">
        <v>664</v>
      </c>
      <c r="D585" s="440">
        <v>4</v>
      </c>
      <c r="E585" s="440">
        <v>37</v>
      </c>
      <c r="F585" s="435">
        <v>7046</v>
      </c>
      <c r="G585" s="435">
        <v>4610</v>
      </c>
      <c r="H585" s="435">
        <v>18201</v>
      </c>
      <c r="I585" s="435">
        <v>12357</v>
      </c>
    </row>
    <row r="586" spans="1:9" s="432" customFormat="1" ht="39.950000000000003" customHeight="1" x14ac:dyDescent="0.15">
      <c r="A586" s="433"/>
      <c r="B586" s="436">
        <v>3271</v>
      </c>
      <c r="C586" s="469" t="s">
        <v>665</v>
      </c>
      <c r="D586" s="465">
        <v>0</v>
      </c>
      <c r="E586" s="440">
        <v>0</v>
      </c>
      <c r="F586" s="440">
        <v>0</v>
      </c>
      <c r="G586" s="440">
        <v>0</v>
      </c>
      <c r="H586" s="440">
        <v>0</v>
      </c>
      <c r="I586" s="440">
        <v>0</v>
      </c>
    </row>
    <row r="587" spans="1:9" s="432" customFormat="1" ht="39.950000000000003" customHeight="1" x14ac:dyDescent="0.15">
      <c r="A587" s="433"/>
      <c r="B587" s="436">
        <v>3281</v>
      </c>
      <c r="C587" s="469" t="s">
        <v>666</v>
      </c>
      <c r="D587" s="440">
        <v>2</v>
      </c>
      <c r="E587" s="440">
        <v>10</v>
      </c>
      <c r="F587" s="435" t="s">
        <v>702</v>
      </c>
      <c r="G587" s="435" t="s">
        <v>702</v>
      </c>
      <c r="H587" s="435" t="s">
        <v>702</v>
      </c>
      <c r="I587" s="435" t="s">
        <v>702</v>
      </c>
    </row>
    <row r="588" spans="1:9" s="432" customFormat="1" ht="39.950000000000003" customHeight="1" x14ac:dyDescent="0.15">
      <c r="A588" s="433"/>
      <c r="B588" s="436">
        <v>3282</v>
      </c>
      <c r="C588" s="469" t="s">
        <v>667</v>
      </c>
      <c r="D588" s="440">
        <v>8</v>
      </c>
      <c r="E588" s="440">
        <v>36</v>
      </c>
      <c r="F588" s="440">
        <v>10378</v>
      </c>
      <c r="G588" s="440">
        <v>13553</v>
      </c>
      <c r="H588" s="440">
        <v>44979</v>
      </c>
      <c r="I588" s="440">
        <v>28575</v>
      </c>
    </row>
    <row r="589" spans="1:9" s="432" customFormat="1" ht="39.950000000000003" customHeight="1" x14ac:dyDescent="0.15">
      <c r="A589" s="433"/>
      <c r="B589" s="436">
        <v>3283</v>
      </c>
      <c r="C589" s="469" t="s">
        <v>668</v>
      </c>
      <c r="D589" s="440">
        <v>0</v>
      </c>
      <c r="E589" s="440">
        <v>0</v>
      </c>
      <c r="F589" s="440">
        <v>0</v>
      </c>
      <c r="G589" s="440">
        <v>0</v>
      </c>
      <c r="H589" s="440">
        <v>0</v>
      </c>
      <c r="I589" s="440">
        <v>0</v>
      </c>
    </row>
    <row r="590" spans="1:9" s="432" customFormat="1" ht="39.950000000000003" customHeight="1" x14ac:dyDescent="0.15">
      <c r="A590" s="433"/>
      <c r="B590" s="436">
        <v>3284</v>
      </c>
      <c r="C590" s="469" t="s">
        <v>669</v>
      </c>
      <c r="D590" s="440">
        <v>0</v>
      </c>
      <c r="E590" s="440">
        <v>0</v>
      </c>
      <c r="F590" s="435">
        <v>0</v>
      </c>
      <c r="G590" s="435">
        <v>0</v>
      </c>
      <c r="H590" s="435">
        <v>0</v>
      </c>
      <c r="I590" s="435">
        <v>0</v>
      </c>
    </row>
    <row r="591" spans="1:9" s="432" customFormat="1" ht="39.950000000000003" customHeight="1" x14ac:dyDescent="0.15">
      <c r="A591" s="433"/>
      <c r="B591" s="436">
        <v>3285</v>
      </c>
      <c r="C591" s="469" t="s">
        <v>810</v>
      </c>
      <c r="D591" s="465">
        <v>0</v>
      </c>
      <c r="E591" s="440">
        <v>0</v>
      </c>
      <c r="F591" s="440">
        <v>0</v>
      </c>
      <c r="G591" s="440">
        <v>0</v>
      </c>
      <c r="H591" s="440">
        <v>0</v>
      </c>
      <c r="I591" s="440">
        <v>0</v>
      </c>
    </row>
    <row r="592" spans="1:9" s="432" customFormat="1" ht="39.950000000000003" customHeight="1" x14ac:dyDescent="0.15">
      <c r="A592" s="433"/>
      <c r="B592" s="436">
        <v>3289</v>
      </c>
      <c r="C592" s="469" t="s">
        <v>671</v>
      </c>
      <c r="D592" s="465">
        <v>0</v>
      </c>
      <c r="E592" s="440">
        <v>0</v>
      </c>
      <c r="F592" s="440">
        <v>0</v>
      </c>
      <c r="G592" s="440">
        <v>0</v>
      </c>
      <c r="H592" s="440">
        <v>0</v>
      </c>
      <c r="I592" s="440">
        <v>0</v>
      </c>
    </row>
    <row r="593" spans="1:9" s="432" customFormat="1" ht="39.950000000000003" customHeight="1" x14ac:dyDescent="0.15">
      <c r="A593" s="433"/>
      <c r="B593" s="436">
        <v>3291</v>
      </c>
      <c r="C593" s="469" t="s">
        <v>672</v>
      </c>
      <c r="D593" s="440">
        <v>2</v>
      </c>
      <c r="E593" s="440">
        <v>21</v>
      </c>
      <c r="F593" s="435" t="s">
        <v>702</v>
      </c>
      <c r="G593" s="435" t="s">
        <v>702</v>
      </c>
      <c r="H593" s="435" t="s">
        <v>702</v>
      </c>
      <c r="I593" s="435" t="s">
        <v>702</v>
      </c>
    </row>
    <row r="594" spans="1:9" s="432" customFormat="1" ht="39.950000000000003" customHeight="1" x14ac:dyDescent="0.15">
      <c r="A594" s="433"/>
      <c r="B594" s="436">
        <v>3292</v>
      </c>
      <c r="C594" s="469" t="s">
        <v>673</v>
      </c>
      <c r="D594" s="440">
        <v>84</v>
      </c>
      <c r="E594" s="440">
        <v>856</v>
      </c>
      <c r="F594" s="440">
        <v>313590</v>
      </c>
      <c r="G594" s="440">
        <v>519813</v>
      </c>
      <c r="H594" s="440">
        <v>1282394</v>
      </c>
      <c r="I594" s="440">
        <v>687335</v>
      </c>
    </row>
    <row r="595" spans="1:9" s="432" customFormat="1" ht="39.950000000000003" customHeight="1" x14ac:dyDescent="0.15">
      <c r="A595" s="433"/>
      <c r="B595" s="436">
        <v>3293</v>
      </c>
      <c r="C595" s="469" t="s">
        <v>674</v>
      </c>
      <c r="D595" s="440">
        <v>2</v>
      </c>
      <c r="E595" s="440">
        <v>24</v>
      </c>
      <c r="F595" s="435" t="s">
        <v>702</v>
      </c>
      <c r="G595" s="435" t="s">
        <v>702</v>
      </c>
      <c r="H595" s="435" t="s">
        <v>702</v>
      </c>
      <c r="I595" s="435" t="s">
        <v>702</v>
      </c>
    </row>
    <row r="596" spans="1:9" s="432" customFormat="1" ht="39.950000000000003" customHeight="1" x14ac:dyDescent="0.15">
      <c r="A596" s="433"/>
      <c r="B596" s="436">
        <v>3294</v>
      </c>
      <c r="C596" s="469" t="s">
        <v>675</v>
      </c>
      <c r="D596" s="440">
        <v>1</v>
      </c>
      <c r="E596" s="440">
        <v>12</v>
      </c>
      <c r="F596" s="435" t="s">
        <v>702</v>
      </c>
      <c r="G596" s="435" t="s">
        <v>702</v>
      </c>
      <c r="H596" s="435" t="s">
        <v>702</v>
      </c>
      <c r="I596" s="435" t="s">
        <v>702</v>
      </c>
    </row>
    <row r="597" spans="1:9" s="432" customFormat="1" ht="39.950000000000003" customHeight="1" x14ac:dyDescent="0.15">
      <c r="A597" s="433"/>
      <c r="B597" s="436">
        <v>3295</v>
      </c>
      <c r="C597" s="469" t="s">
        <v>676</v>
      </c>
      <c r="D597" s="440">
        <v>3</v>
      </c>
      <c r="E597" s="440">
        <v>30</v>
      </c>
      <c r="F597" s="440">
        <v>8653</v>
      </c>
      <c r="G597" s="440">
        <v>3582</v>
      </c>
      <c r="H597" s="440">
        <v>18108</v>
      </c>
      <c r="I597" s="440">
        <v>13206</v>
      </c>
    </row>
    <row r="598" spans="1:9" s="432" customFormat="1" ht="39.950000000000003" customHeight="1" x14ac:dyDescent="0.15">
      <c r="A598" s="433"/>
      <c r="B598" s="436">
        <v>3296</v>
      </c>
      <c r="C598" s="469" t="s">
        <v>811</v>
      </c>
      <c r="D598" s="440">
        <v>1</v>
      </c>
      <c r="E598" s="440">
        <v>4</v>
      </c>
      <c r="F598" s="435" t="s">
        <v>702</v>
      </c>
      <c r="G598" s="435" t="s">
        <v>702</v>
      </c>
      <c r="H598" s="435" t="s">
        <v>702</v>
      </c>
      <c r="I598" s="435" t="s">
        <v>702</v>
      </c>
    </row>
    <row r="599" spans="1:9" s="432" customFormat="1" ht="39.950000000000003" customHeight="1" x14ac:dyDescent="0.15">
      <c r="A599" s="433"/>
      <c r="B599" s="436">
        <v>3297</v>
      </c>
      <c r="C599" s="469" t="s">
        <v>678</v>
      </c>
      <c r="D599" s="440">
        <v>1</v>
      </c>
      <c r="E599" s="440">
        <v>14</v>
      </c>
      <c r="F599" s="435" t="s">
        <v>702</v>
      </c>
      <c r="G599" s="435" t="s">
        <v>702</v>
      </c>
      <c r="H599" s="435" t="s">
        <v>702</v>
      </c>
      <c r="I599" s="435" t="s">
        <v>702</v>
      </c>
    </row>
    <row r="600" spans="1:9" s="432" customFormat="1" ht="39.950000000000003" customHeight="1" thickBot="1" x14ac:dyDescent="0.2">
      <c r="A600" s="477"/>
      <c r="B600" s="437">
        <v>3299</v>
      </c>
      <c r="C600" s="478" t="s">
        <v>679</v>
      </c>
      <c r="D600" s="479">
        <v>24</v>
      </c>
      <c r="E600" s="479">
        <v>407</v>
      </c>
      <c r="F600" s="479">
        <v>156295</v>
      </c>
      <c r="G600" s="479">
        <v>1546046</v>
      </c>
      <c r="H600" s="479">
        <v>2304532</v>
      </c>
      <c r="I600" s="479">
        <v>704088</v>
      </c>
    </row>
    <row r="601" spans="1:9" s="432" customFormat="1" ht="39.950000000000003" customHeight="1" x14ac:dyDescent="0.15">
      <c r="A601" s="433"/>
      <c r="B601" s="436"/>
      <c r="C601" s="444"/>
      <c r="D601" s="440"/>
      <c r="E601" s="440"/>
      <c r="F601" s="440"/>
      <c r="G601" s="440"/>
      <c r="H601" s="440"/>
      <c r="I601" s="440"/>
    </row>
    <row r="602" spans="1:9" ht="39.950000000000003" customHeight="1" x14ac:dyDescent="0.15"/>
    <row r="603" spans="1:9" ht="39.950000000000003" customHeight="1" x14ac:dyDescent="0.15"/>
    <row r="604" spans="1:9" ht="20.100000000000001" customHeight="1" x14ac:dyDescent="0.15"/>
    <row r="605" spans="1:9" ht="20.100000000000001" customHeight="1" x14ac:dyDescent="0.15"/>
    <row r="606" spans="1:9" ht="20.100000000000001" customHeight="1" x14ac:dyDescent="0.15"/>
    <row r="607" spans="1:9" ht="20.100000000000001" customHeight="1" x14ac:dyDescent="0.15"/>
    <row r="608" spans="1:9" ht="20.100000000000001" customHeight="1" x14ac:dyDescent="0.15"/>
  </sheetData>
  <mergeCells count="26">
    <mergeCell ref="B132:C132"/>
    <mergeCell ref="A4:C5"/>
    <mergeCell ref="A6:C6"/>
    <mergeCell ref="B8:C8"/>
    <mergeCell ref="B51:C51"/>
    <mergeCell ref="B66:C66"/>
    <mergeCell ref="B382:C382"/>
    <mergeCell ref="B152:C152"/>
    <mergeCell ref="B163:C163"/>
    <mergeCell ref="B180:C180"/>
    <mergeCell ref="B189:C189"/>
    <mergeCell ref="B229:C229"/>
    <mergeCell ref="B236:C236"/>
    <mergeCell ref="B263:C263"/>
    <mergeCell ref="B278:C278"/>
    <mergeCell ref="B290:C290"/>
    <mergeCell ref="B336:C336"/>
    <mergeCell ref="B362:C362"/>
    <mergeCell ref="B550:C550"/>
    <mergeCell ref="B568:C568"/>
    <mergeCell ref="B417:C417"/>
    <mergeCell ref="B438:C438"/>
    <mergeCell ref="B466:C466"/>
    <mergeCell ref="B491:C491"/>
    <mergeCell ref="B508:C508"/>
    <mergeCell ref="B533:C533"/>
  </mergeCells>
  <phoneticPr fontId="2"/>
  <pageMargins left="0.78740157480314965" right="0.78740157480314965" top="0.78740157480314965" bottom="0.78740157480314965" header="0.31496062992125984" footer="0.31496062992125984"/>
  <pageSetup paperSize="9" scale="35" orientation="portrait" r:id="rId1"/>
  <headerFooter>
    <oddFooter>&amp;C&amp;"ＭＳ 明朝,標準"&amp;14&amp;P/&amp;N</oddFooter>
  </headerFooter>
  <rowBreaks count="3" manualBreakCount="3">
    <brk id="49" max="8" man="1"/>
    <brk id="99" max="8" man="1"/>
    <brk id="150" max="8" man="1"/>
  </rowBreaks>
  <ignoredErrors>
    <ignoredError sqref="A8 B9:B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I38"/>
  <sheetViews>
    <sheetView view="pageBreakPreview" zoomScale="60" zoomScaleNormal="70" workbookViewId="0">
      <selection activeCell="H10" sqref="H10"/>
    </sheetView>
  </sheetViews>
  <sheetFormatPr defaultColWidth="9" defaultRowHeight="14.25" x14ac:dyDescent="0.15"/>
  <cols>
    <col min="1" max="1" width="5.25" style="251" customWidth="1"/>
    <col min="2" max="2" width="50.875" style="251" customWidth="1"/>
    <col min="3" max="3" width="10.75" style="251" customWidth="1"/>
    <col min="4" max="4" width="13.25" style="251" customWidth="1"/>
    <col min="5" max="5" width="14" style="251" customWidth="1"/>
    <col min="6" max="6" width="17.25" style="251" customWidth="1"/>
    <col min="7" max="7" width="18.375" style="251" customWidth="1"/>
    <col min="8" max="8" width="18.625" style="251" customWidth="1"/>
    <col min="9" max="16384" width="9" style="251"/>
  </cols>
  <sheetData>
    <row r="1" spans="1:9" s="226" customFormat="1" ht="30" customHeight="1" x14ac:dyDescent="0.15">
      <c r="A1" s="525" t="s">
        <v>709</v>
      </c>
      <c r="B1" s="525"/>
      <c r="C1" s="525"/>
      <c r="D1" s="525"/>
      <c r="E1" s="525"/>
      <c r="F1" s="525"/>
      <c r="G1" s="525"/>
      <c r="H1" s="525"/>
    </row>
    <row r="2" spans="1:9" s="226" customFormat="1" ht="30" customHeight="1" x14ac:dyDescent="0.15">
      <c r="A2" s="225"/>
      <c r="B2" s="225"/>
      <c r="C2" s="225"/>
      <c r="D2" s="225"/>
      <c r="E2" s="225"/>
      <c r="F2" s="225"/>
      <c r="G2" s="225"/>
      <c r="H2" s="225"/>
    </row>
    <row r="3" spans="1:9" s="226" customFormat="1" ht="21.95" customHeight="1" thickBot="1" x14ac:dyDescent="0.2">
      <c r="A3" s="227" t="s">
        <v>33</v>
      </c>
      <c r="B3" s="228"/>
      <c r="C3" s="228"/>
      <c r="D3" s="229"/>
      <c r="E3" s="228"/>
      <c r="F3" s="228"/>
      <c r="G3" s="228"/>
      <c r="H3" s="230"/>
    </row>
    <row r="4" spans="1:9" s="231" customFormat="1" ht="37.5" customHeight="1" thickTop="1" x14ac:dyDescent="0.2">
      <c r="A4" s="526" t="s">
        <v>1</v>
      </c>
      <c r="B4" s="527"/>
      <c r="C4" s="219"/>
      <c r="D4" s="532" t="s">
        <v>34</v>
      </c>
      <c r="E4" s="533"/>
      <c r="F4" s="534" t="s">
        <v>35</v>
      </c>
      <c r="G4" s="534" t="s">
        <v>36</v>
      </c>
      <c r="H4" s="536" t="s">
        <v>37</v>
      </c>
    </row>
    <row r="5" spans="1:9" s="231" customFormat="1" ht="37.5" customHeight="1" x14ac:dyDescent="0.2">
      <c r="A5" s="528"/>
      <c r="B5" s="529"/>
      <c r="C5" s="222"/>
      <c r="D5" s="222"/>
      <c r="E5" s="223"/>
      <c r="F5" s="535"/>
      <c r="G5" s="535"/>
      <c r="H5" s="537"/>
    </row>
    <row r="6" spans="1:9" s="231" customFormat="1" ht="37.5" customHeight="1" x14ac:dyDescent="0.2">
      <c r="A6" s="528"/>
      <c r="B6" s="529"/>
      <c r="C6" s="222" t="s">
        <v>38</v>
      </c>
      <c r="D6" s="222"/>
      <c r="E6" s="224" t="s">
        <v>39</v>
      </c>
      <c r="F6" s="535"/>
      <c r="G6" s="535"/>
      <c r="H6" s="537"/>
    </row>
    <row r="7" spans="1:9" s="231" customFormat="1" ht="37.5" customHeight="1" x14ac:dyDescent="0.2">
      <c r="A7" s="530"/>
      <c r="B7" s="531"/>
      <c r="C7" s="222"/>
      <c r="D7" s="222"/>
      <c r="E7" s="221" t="s">
        <v>40</v>
      </c>
      <c r="F7" s="232" t="s">
        <v>77</v>
      </c>
      <c r="G7" s="233" t="s">
        <v>41</v>
      </c>
      <c r="H7" s="232" t="s">
        <v>41</v>
      </c>
    </row>
    <row r="8" spans="1:9" s="220" customFormat="1" ht="37.5" customHeight="1" x14ac:dyDescent="0.25">
      <c r="A8" s="234" t="s">
        <v>2</v>
      </c>
      <c r="B8" s="234"/>
      <c r="C8" s="19" t="e">
        <f t="shared" ref="C8:H8" si="0">SUM(C10:C37)</f>
        <v>#REF!</v>
      </c>
      <c r="D8" s="20" t="e">
        <f t="shared" si="0"/>
        <v>#REF!</v>
      </c>
      <c r="E8" s="20" t="e">
        <f t="shared" si="0"/>
        <v>#REF!</v>
      </c>
      <c r="F8" s="20" t="e">
        <f t="shared" si="0"/>
        <v>#REF!</v>
      </c>
      <c r="G8" s="20" t="e">
        <f t="shared" si="0"/>
        <v>#REF!</v>
      </c>
      <c r="H8" s="20" t="e">
        <f t="shared" si="0"/>
        <v>#REF!</v>
      </c>
    </row>
    <row r="9" spans="1:9" s="220" customFormat="1" ht="37.5" customHeight="1" x14ac:dyDescent="0.25">
      <c r="A9" s="235"/>
      <c r="B9" s="236"/>
      <c r="C9" s="26"/>
      <c r="D9" s="27"/>
      <c r="E9" s="27"/>
      <c r="F9" s="27"/>
      <c r="G9" s="27"/>
      <c r="H9" s="27"/>
    </row>
    <row r="10" spans="1:9" s="220" customFormat="1" ht="37.5" customHeight="1" x14ac:dyDescent="0.25">
      <c r="A10" s="237" t="s">
        <v>42</v>
      </c>
      <c r="B10" s="238" t="s">
        <v>3</v>
      </c>
      <c r="C10" s="23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239"/>
    </row>
    <row r="11" spans="1:9" s="220" customFormat="1" ht="37.5" customHeight="1" x14ac:dyDescent="0.25">
      <c r="A11" s="240">
        <v>10</v>
      </c>
      <c r="B11" s="238" t="s">
        <v>4</v>
      </c>
      <c r="C11" s="23" t="e">
        <f>#REF!</f>
        <v>#REF!</v>
      </c>
      <c r="D11" s="23" t="e">
        <f>#REF!</f>
        <v>#REF!</v>
      </c>
      <c r="E11" s="23" t="e">
        <f>#REF!</f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41"/>
    </row>
    <row r="12" spans="1:9" s="220" customFormat="1" ht="37.5" customHeight="1" x14ac:dyDescent="0.25">
      <c r="A12" s="240">
        <v>11</v>
      </c>
      <c r="B12" s="242" t="s">
        <v>43</v>
      </c>
      <c r="C12" s="23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239"/>
    </row>
    <row r="13" spans="1:9" s="220" customFormat="1" ht="37.5" customHeight="1" x14ac:dyDescent="0.25">
      <c r="A13" s="240">
        <v>12</v>
      </c>
      <c r="B13" s="238" t="s">
        <v>5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239"/>
    </row>
    <row r="14" spans="1:9" s="220" customFormat="1" ht="37.5" customHeight="1" x14ac:dyDescent="0.25">
      <c r="A14" s="240">
        <v>13</v>
      </c>
      <c r="B14" s="238" t="s">
        <v>6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239"/>
    </row>
    <row r="15" spans="1:9" s="220" customFormat="1" ht="37.5" customHeight="1" x14ac:dyDescent="0.25">
      <c r="A15" s="240"/>
      <c r="B15" s="238"/>
      <c r="C15" s="21"/>
      <c r="D15" s="22"/>
      <c r="E15" s="27"/>
      <c r="F15" s="22"/>
      <c r="G15" s="27"/>
      <c r="H15" s="22"/>
      <c r="I15" s="243"/>
    </row>
    <row r="16" spans="1:9" s="220" customFormat="1" ht="37.5" customHeight="1" x14ac:dyDescent="0.25">
      <c r="A16" s="240">
        <v>14</v>
      </c>
      <c r="B16" s="238" t="s">
        <v>7</v>
      </c>
      <c r="C16" s="23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239"/>
    </row>
    <row r="17" spans="1:9" s="220" customFormat="1" ht="37.5" customHeight="1" x14ac:dyDescent="0.25">
      <c r="A17" s="240">
        <v>15</v>
      </c>
      <c r="B17" s="238" t="s">
        <v>20</v>
      </c>
      <c r="C17" s="23" t="e">
        <f>#REF!</f>
        <v>#REF!</v>
      </c>
      <c r="D17" s="23" t="e">
        <f>#REF!</f>
        <v>#REF!</v>
      </c>
      <c r="E17" s="23" t="e">
        <f>#REF!</f>
        <v>#REF!</v>
      </c>
      <c r="F17" s="23" t="e">
        <f>#REF!</f>
        <v>#REF!</v>
      </c>
      <c r="G17" s="23" t="e">
        <f>#REF!</f>
        <v>#REF!</v>
      </c>
      <c r="H17" s="23" t="e">
        <f>#REF!</f>
        <v>#REF!</v>
      </c>
      <c r="I17" s="239"/>
    </row>
    <row r="18" spans="1:9" s="220" customFormat="1" ht="37.5" customHeight="1" x14ac:dyDescent="0.25">
      <c r="A18" s="240">
        <v>16</v>
      </c>
      <c r="B18" s="238" t="s">
        <v>8</v>
      </c>
      <c r="C18" s="23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239"/>
    </row>
    <row r="19" spans="1:9" s="220" customFormat="1" ht="37.5" customHeight="1" x14ac:dyDescent="0.25">
      <c r="A19" s="240">
        <v>17</v>
      </c>
      <c r="B19" s="238" t="s">
        <v>9</v>
      </c>
      <c r="C19" s="23" t="e">
        <f>#REF!</f>
        <v>#REF!</v>
      </c>
      <c r="D19" s="23" t="e">
        <f>#REF!</f>
        <v>#REF!</v>
      </c>
      <c r="E19" s="23" t="e">
        <f>#REF!</f>
        <v>#REF!</v>
      </c>
      <c r="F19" s="23" t="e">
        <f>#REF!</f>
        <v>#REF!</v>
      </c>
      <c r="G19" s="23" t="e">
        <f>#REF!</f>
        <v>#REF!</v>
      </c>
      <c r="H19" s="23" t="e">
        <f>#REF!</f>
        <v>#REF!</v>
      </c>
      <c r="I19" s="239"/>
    </row>
    <row r="20" spans="1:9" s="220" customFormat="1" ht="37.5" customHeight="1" x14ac:dyDescent="0.25">
      <c r="A20" s="240">
        <v>18</v>
      </c>
      <c r="B20" s="244" t="s">
        <v>21</v>
      </c>
      <c r="C20" s="23" t="e">
        <f>#REF!</f>
        <v>#REF!</v>
      </c>
      <c r="D20" s="23" t="e">
        <f>#REF!</f>
        <v>#REF!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239"/>
    </row>
    <row r="21" spans="1:9" s="220" customFormat="1" ht="37.5" customHeight="1" x14ac:dyDescent="0.25">
      <c r="A21" s="240"/>
      <c r="B21" s="238"/>
      <c r="C21" s="21"/>
      <c r="D21" s="22"/>
      <c r="E21" s="27"/>
      <c r="F21" s="22"/>
      <c r="G21" s="27"/>
      <c r="H21" s="22"/>
      <c r="I21" s="243"/>
    </row>
    <row r="22" spans="1:9" s="220" customFormat="1" ht="37.5" customHeight="1" x14ac:dyDescent="0.25">
      <c r="A22" s="240">
        <v>19</v>
      </c>
      <c r="B22" s="238" t="s">
        <v>10</v>
      </c>
      <c r="C22" s="23" t="e">
        <f>#REF!</f>
        <v>#REF!</v>
      </c>
      <c r="D22" s="23" t="e">
        <f>#REF!</f>
        <v>#REF!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3" t="e">
        <f>#REF!</f>
        <v>#REF!</v>
      </c>
      <c r="I22" s="239"/>
    </row>
    <row r="23" spans="1:9" s="220" customFormat="1" ht="37.5" customHeight="1" x14ac:dyDescent="0.25">
      <c r="A23" s="240">
        <v>20</v>
      </c>
      <c r="B23" s="238" t="s">
        <v>11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241"/>
    </row>
    <row r="24" spans="1:9" s="220" customFormat="1" ht="37.5" customHeight="1" x14ac:dyDescent="0.25">
      <c r="A24" s="240">
        <v>21</v>
      </c>
      <c r="B24" s="238" t="s">
        <v>12</v>
      </c>
      <c r="C24" s="23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239"/>
    </row>
    <row r="25" spans="1:9" s="220" customFormat="1" ht="37.5" customHeight="1" x14ac:dyDescent="0.25">
      <c r="A25" s="240">
        <v>22</v>
      </c>
      <c r="B25" s="238" t="s">
        <v>13</v>
      </c>
      <c r="C25" s="23" t="e">
        <f>#REF!</f>
        <v>#REF!</v>
      </c>
      <c r="D25" s="23" t="e">
        <f>#REF!</f>
        <v>#REF!</v>
      </c>
      <c r="E25" s="2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241"/>
    </row>
    <row r="26" spans="1:9" s="220" customFormat="1" ht="37.5" customHeight="1" x14ac:dyDescent="0.25">
      <c r="A26" s="240">
        <v>23</v>
      </c>
      <c r="B26" s="238" t="s">
        <v>14</v>
      </c>
      <c r="C26" s="23" t="e">
        <f>#REF!</f>
        <v>#REF!</v>
      </c>
      <c r="D26" s="23" t="e">
        <f>#REF!</f>
        <v>#REF!</v>
      </c>
      <c r="E26" s="23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239"/>
    </row>
    <row r="27" spans="1:9" s="220" customFormat="1" ht="37.5" customHeight="1" x14ac:dyDescent="0.25">
      <c r="A27" s="240"/>
      <c r="B27" s="238"/>
      <c r="C27" s="21"/>
      <c r="D27" s="22"/>
      <c r="E27" s="27"/>
      <c r="F27" s="22"/>
      <c r="G27" s="27"/>
      <c r="H27" s="22"/>
      <c r="I27" s="243"/>
    </row>
    <row r="28" spans="1:9" s="220" customFormat="1" ht="37.5" customHeight="1" x14ac:dyDescent="0.25">
      <c r="A28" s="240">
        <v>24</v>
      </c>
      <c r="B28" s="238" t="s">
        <v>15</v>
      </c>
      <c r="C28" s="23" t="e">
        <f>#REF!</f>
        <v>#REF!</v>
      </c>
      <c r="D28" s="23" t="e">
        <f>#REF!</f>
        <v>#REF!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3" t="e">
        <f>#REF!</f>
        <v>#REF!</v>
      </c>
      <c r="I28" s="239"/>
    </row>
    <row r="29" spans="1:9" s="220" customFormat="1" ht="37.5" customHeight="1" x14ac:dyDescent="0.25">
      <c r="A29" s="240">
        <v>25</v>
      </c>
      <c r="B29" s="238" t="s">
        <v>44</v>
      </c>
      <c r="C29" s="23" t="e">
        <f>#REF!</f>
        <v>#REF!</v>
      </c>
      <c r="D29" s="23" t="e">
        <f>#REF!</f>
        <v>#REF!</v>
      </c>
      <c r="E29" s="23" t="e">
        <f>#REF!</f>
        <v>#REF!</v>
      </c>
      <c r="F29" s="28" t="e">
        <f>#REF!</f>
        <v>#REF!</v>
      </c>
      <c r="G29" s="28" t="e">
        <f>#REF!</f>
        <v>#REF!</v>
      </c>
      <c r="H29" s="28" t="e">
        <f>#REF!</f>
        <v>#REF!</v>
      </c>
      <c r="I29" s="241"/>
    </row>
    <row r="30" spans="1:9" s="220" customFormat="1" ht="37.5" customHeight="1" x14ac:dyDescent="0.25">
      <c r="A30" s="240">
        <v>26</v>
      </c>
      <c r="B30" s="238" t="s">
        <v>45</v>
      </c>
      <c r="C30" s="23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239"/>
    </row>
    <row r="31" spans="1:9" s="220" customFormat="1" ht="37.5" customHeight="1" x14ac:dyDescent="0.25">
      <c r="A31" s="240">
        <v>27</v>
      </c>
      <c r="B31" s="238" t="s">
        <v>46</v>
      </c>
      <c r="C31" s="23" t="e">
        <f>#REF!</f>
        <v>#REF!</v>
      </c>
      <c r="D31" s="23" t="e">
        <f>#REF!</f>
        <v>#REF!</v>
      </c>
      <c r="E31" s="23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239"/>
    </row>
    <row r="32" spans="1:9" s="220" customFormat="1" ht="37.5" customHeight="1" x14ac:dyDescent="0.25">
      <c r="A32" s="240">
        <v>28</v>
      </c>
      <c r="B32" s="244" t="s">
        <v>31</v>
      </c>
      <c r="C32" s="23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239"/>
    </row>
    <row r="33" spans="1:9" s="220" customFormat="1" ht="37.5" customHeight="1" x14ac:dyDescent="0.25">
      <c r="A33" s="240"/>
      <c r="B33" s="238"/>
      <c r="C33" s="21"/>
      <c r="D33" s="22"/>
      <c r="E33" s="27"/>
      <c r="F33" s="22"/>
      <c r="G33" s="27"/>
      <c r="H33" s="22"/>
      <c r="I33" s="243"/>
    </row>
    <row r="34" spans="1:9" s="220" customFormat="1" ht="37.5" customHeight="1" x14ac:dyDescent="0.25">
      <c r="A34" s="240">
        <v>29</v>
      </c>
      <c r="B34" s="238" t="s">
        <v>17</v>
      </c>
      <c r="C34" s="23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239"/>
    </row>
    <row r="35" spans="1:9" s="220" customFormat="1" ht="37.5" customHeight="1" x14ac:dyDescent="0.25">
      <c r="A35" s="240">
        <v>30</v>
      </c>
      <c r="B35" s="238" t="s">
        <v>18</v>
      </c>
      <c r="C35" s="23" t="e">
        <f>#REF!</f>
        <v>#REF!</v>
      </c>
      <c r="D35" s="23" t="e">
        <f>#REF!</f>
        <v>#REF!</v>
      </c>
      <c r="E35" s="23" t="e">
        <f>#REF!</f>
        <v>#REF!</v>
      </c>
      <c r="F35" s="23" t="e">
        <f>#REF!</f>
        <v>#REF!</v>
      </c>
      <c r="G35" s="23" t="e">
        <f>#REF!</f>
        <v>#REF!</v>
      </c>
      <c r="H35" s="23" t="e">
        <f>#REF!</f>
        <v>#REF!</v>
      </c>
      <c r="I35" s="239"/>
    </row>
    <row r="36" spans="1:9" s="220" customFormat="1" ht="37.5" customHeight="1" x14ac:dyDescent="0.25">
      <c r="A36" s="240">
        <v>31</v>
      </c>
      <c r="B36" s="238" t="s">
        <v>23</v>
      </c>
      <c r="C36" s="23" t="e">
        <f>#REF!</f>
        <v>#REF!</v>
      </c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239"/>
    </row>
    <row r="37" spans="1:9" s="220" customFormat="1" ht="37.5" customHeight="1" thickBot="1" x14ac:dyDescent="0.3">
      <c r="A37" s="245">
        <v>32</v>
      </c>
      <c r="B37" s="246" t="s">
        <v>24</v>
      </c>
      <c r="C37" s="24" t="e">
        <f>#REF!</f>
        <v>#REF!</v>
      </c>
      <c r="D37" s="25" t="e">
        <f>#REF!</f>
        <v>#REF!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47"/>
    </row>
    <row r="38" spans="1:9" s="226" customFormat="1" ht="9.9499999999999993" customHeight="1" x14ac:dyDescent="0.15">
      <c r="A38" s="248"/>
      <c r="B38" s="249"/>
      <c r="C38" s="250"/>
      <c r="D38" s="250"/>
      <c r="E38" s="250"/>
      <c r="F38" s="250"/>
      <c r="G38" s="250"/>
      <c r="H38" s="250"/>
    </row>
  </sheetData>
  <mergeCells count="6">
    <mergeCell ref="A1:H1"/>
    <mergeCell ref="A4:B7"/>
    <mergeCell ref="D4:E4"/>
    <mergeCell ref="F4:F6"/>
    <mergeCell ref="G4:G6"/>
    <mergeCell ref="H4:H6"/>
  </mergeCells>
  <phoneticPr fontId="2"/>
  <conditionalFormatting sqref="C1:C1048576">
    <cfRule type="cellIs" dxfId="58" priority="1" stopIfTrue="1" operator="between">
      <formula>1</formula>
      <formula>3</formula>
    </cfRule>
    <cfRule type="cellIs" dxfId="57" priority="2" stopIfTrue="1" operator="between">
      <formula>1</formula>
      <formula>3</formula>
    </cfRule>
  </conditionalFormatting>
  <pageMargins left="0.94488188976377963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38"/>
  <sheetViews>
    <sheetView view="pageBreakPreview" zoomScale="60" zoomScaleNormal="60" workbookViewId="0">
      <selection activeCell="C1" sqref="C1:C65536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1" customWidth="1"/>
    <col min="9" max="16384" width="9" style="1"/>
  </cols>
  <sheetData>
    <row r="1" spans="1:9" s="7" customFormat="1" ht="24.95" customHeight="1" x14ac:dyDescent="0.15">
      <c r="A1" s="315" t="s">
        <v>710</v>
      </c>
      <c r="B1" s="99"/>
      <c r="C1" s="99"/>
      <c r="D1" s="99"/>
      <c r="E1" s="99"/>
      <c r="F1" s="99"/>
      <c r="G1" s="99"/>
      <c r="H1" s="99"/>
    </row>
    <row r="2" spans="1:9" s="7" customFormat="1" ht="21" customHeight="1" x14ac:dyDescent="0.15">
      <c r="A2" s="99"/>
      <c r="B2" s="99"/>
      <c r="C2" s="99"/>
      <c r="D2" s="99"/>
      <c r="E2" s="99"/>
      <c r="F2" s="99"/>
      <c r="G2" s="99"/>
      <c r="H2" s="99"/>
    </row>
    <row r="3" spans="1:9" s="7" customFormat="1" ht="21" customHeight="1" thickBot="1" x14ac:dyDescent="0.2">
      <c r="A3" s="102" t="s">
        <v>698</v>
      </c>
      <c r="B3" s="2"/>
      <c r="C3" s="8"/>
      <c r="D3" s="9"/>
      <c r="E3" s="8"/>
      <c r="F3" s="8"/>
      <c r="G3" s="8"/>
      <c r="H3" s="10"/>
    </row>
    <row r="4" spans="1:9" s="3" customFormat="1" ht="24" customHeight="1" thickTop="1" x14ac:dyDescent="0.25">
      <c r="A4" s="538" t="s">
        <v>1</v>
      </c>
      <c r="B4" s="539"/>
      <c r="C4" s="548" t="s">
        <v>38</v>
      </c>
      <c r="D4" s="551" t="s">
        <v>34</v>
      </c>
      <c r="E4" s="552"/>
      <c r="F4" s="544" t="s">
        <v>35</v>
      </c>
      <c r="G4" s="544" t="s">
        <v>36</v>
      </c>
      <c r="H4" s="546" t="s">
        <v>37</v>
      </c>
    </row>
    <row r="5" spans="1:9" s="3" customFormat="1" ht="24" customHeight="1" x14ac:dyDescent="0.25">
      <c r="A5" s="540"/>
      <c r="B5" s="541"/>
      <c r="C5" s="549"/>
      <c r="D5" s="553"/>
      <c r="E5" s="554"/>
      <c r="F5" s="545"/>
      <c r="G5" s="545"/>
      <c r="H5" s="547"/>
    </row>
    <row r="6" spans="1:9" s="3" customFormat="1" ht="24" customHeight="1" x14ac:dyDescent="0.25">
      <c r="A6" s="540"/>
      <c r="B6" s="541"/>
      <c r="C6" s="549"/>
      <c r="D6" s="4"/>
      <c r="E6" s="555" t="s">
        <v>689</v>
      </c>
      <c r="F6" s="545"/>
      <c r="G6" s="545"/>
      <c r="H6" s="547"/>
    </row>
    <row r="7" spans="1:9" s="3" customFormat="1" ht="24" customHeight="1" x14ac:dyDescent="0.25">
      <c r="A7" s="542"/>
      <c r="B7" s="543"/>
      <c r="C7" s="550"/>
      <c r="D7" s="4"/>
      <c r="E7" s="556"/>
      <c r="F7" s="103" t="s">
        <v>41</v>
      </c>
      <c r="G7" s="104" t="s">
        <v>41</v>
      </c>
      <c r="H7" s="103" t="s">
        <v>41</v>
      </c>
    </row>
    <row r="8" spans="1:9" s="3" customFormat="1" ht="37.5" customHeight="1" x14ac:dyDescent="0.25">
      <c r="A8" s="105" t="s">
        <v>2</v>
      </c>
      <c r="B8" s="105"/>
      <c r="C8" s="19" t="e">
        <f t="shared" ref="C8:H8" si="0">SUM(C10:C37)</f>
        <v>#REF!</v>
      </c>
      <c r="D8" s="20" t="e">
        <f t="shared" si="0"/>
        <v>#REF!</v>
      </c>
      <c r="E8" s="20" t="e">
        <f t="shared" si="0"/>
        <v>#REF!</v>
      </c>
      <c r="F8" s="20" t="e">
        <f t="shared" si="0"/>
        <v>#REF!</v>
      </c>
      <c r="G8" s="20" t="e">
        <f t="shared" si="0"/>
        <v>#REF!</v>
      </c>
      <c r="H8" s="20" t="e">
        <f t="shared" si="0"/>
        <v>#REF!</v>
      </c>
    </row>
    <row r="9" spans="1:9" s="3" customFormat="1" ht="37.5" customHeight="1" x14ac:dyDescent="0.25">
      <c r="A9" s="106"/>
      <c r="B9" s="107"/>
      <c r="C9" s="26"/>
      <c r="D9" s="27"/>
      <c r="E9" s="27"/>
      <c r="F9" s="27"/>
      <c r="G9" s="27"/>
      <c r="H9" s="27"/>
    </row>
    <row r="10" spans="1:9" s="3" customFormat="1" ht="37.5" customHeight="1" x14ac:dyDescent="0.25">
      <c r="A10" s="108" t="s">
        <v>42</v>
      </c>
      <c r="B10" s="109" t="s">
        <v>3</v>
      </c>
      <c r="C10" s="23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6"/>
    </row>
    <row r="11" spans="1:9" s="3" customFormat="1" ht="37.5" customHeight="1" x14ac:dyDescent="0.25">
      <c r="A11" s="110">
        <v>10</v>
      </c>
      <c r="B11" s="109" t="s">
        <v>4</v>
      </c>
      <c r="C11" s="23" t="e">
        <f>#REF!</f>
        <v>#REF!</v>
      </c>
      <c r="D11" s="23" t="e">
        <f>#REF!</f>
        <v>#REF!</v>
      </c>
      <c r="E11" s="23" t="e">
        <f>#REF!</f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11"/>
    </row>
    <row r="12" spans="1:9" s="3" customFormat="1" ht="37.5" customHeight="1" x14ac:dyDescent="0.25">
      <c r="A12" s="110">
        <v>11</v>
      </c>
      <c r="B12" s="111" t="s">
        <v>43</v>
      </c>
      <c r="C12" s="23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6"/>
    </row>
    <row r="13" spans="1:9" s="3" customFormat="1" ht="37.5" customHeight="1" x14ac:dyDescent="0.25">
      <c r="A13" s="110">
        <v>12</v>
      </c>
      <c r="B13" s="109" t="s">
        <v>5</v>
      </c>
      <c r="C13" s="23" t="e">
        <f>#REF!</f>
        <v>#REF!</v>
      </c>
      <c r="D13" s="23" t="e">
        <f>#REF!</f>
        <v>#REF!</v>
      </c>
      <c r="E13" s="23" t="e">
        <f>#REF!</f>
        <v>#REF!</v>
      </c>
      <c r="F13" s="23" t="e">
        <f>#REF!</f>
        <v>#REF!</v>
      </c>
      <c r="G13" s="23" t="e">
        <f>#REF!</f>
        <v>#REF!</v>
      </c>
      <c r="H13" s="23" t="e">
        <f>#REF!</f>
        <v>#REF!</v>
      </c>
      <c r="I13" s="6"/>
    </row>
    <row r="14" spans="1:9" s="3" customFormat="1" ht="37.5" customHeight="1" x14ac:dyDescent="0.25">
      <c r="A14" s="110">
        <v>13</v>
      </c>
      <c r="B14" s="109" t="s">
        <v>6</v>
      </c>
      <c r="C14" s="23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6"/>
    </row>
    <row r="15" spans="1:9" s="3" customFormat="1" ht="37.5" customHeight="1" x14ac:dyDescent="0.25">
      <c r="A15" s="110"/>
      <c r="B15" s="109"/>
      <c r="C15" s="21"/>
      <c r="D15" s="22"/>
      <c r="E15" s="27"/>
      <c r="F15" s="22"/>
      <c r="G15" s="27"/>
      <c r="H15" s="22"/>
      <c r="I15" s="5"/>
    </row>
    <row r="16" spans="1:9" s="3" customFormat="1" ht="37.5" customHeight="1" x14ac:dyDescent="0.25">
      <c r="A16" s="110">
        <v>14</v>
      </c>
      <c r="B16" s="109" t="s">
        <v>7</v>
      </c>
      <c r="C16" s="23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6"/>
    </row>
    <row r="17" spans="1:9" s="3" customFormat="1" ht="37.5" customHeight="1" x14ac:dyDescent="0.25">
      <c r="A17" s="110">
        <v>15</v>
      </c>
      <c r="B17" s="109" t="s">
        <v>20</v>
      </c>
      <c r="C17" s="23" t="e">
        <f>#REF!</f>
        <v>#REF!</v>
      </c>
      <c r="D17" s="23" t="e">
        <f>#REF!</f>
        <v>#REF!</v>
      </c>
      <c r="E17" s="23" t="e">
        <f>#REF!</f>
        <v>#REF!</v>
      </c>
      <c r="F17" s="23" t="e">
        <f>#REF!</f>
        <v>#REF!</v>
      </c>
      <c r="G17" s="23" t="e">
        <f>#REF!</f>
        <v>#REF!</v>
      </c>
      <c r="H17" s="23" t="e">
        <f>#REF!</f>
        <v>#REF!</v>
      </c>
      <c r="I17" s="6"/>
    </row>
    <row r="18" spans="1:9" s="3" customFormat="1" ht="37.5" customHeight="1" x14ac:dyDescent="0.25">
      <c r="A18" s="110">
        <v>16</v>
      </c>
      <c r="B18" s="109" t="s">
        <v>8</v>
      </c>
      <c r="C18" s="23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6"/>
    </row>
    <row r="19" spans="1:9" s="3" customFormat="1" ht="37.5" customHeight="1" x14ac:dyDescent="0.25">
      <c r="A19" s="110">
        <v>17</v>
      </c>
      <c r="B19" s="109" t="s">
        <v>9</v>
      </c>
      <c r="C19" s="23" t="e">
        <f>#REF!</f>
        <v>#REF!</v>
      </c>
      <c r="D19" s="23" t="e">
        <f>#REF!</f>
        <v>#REF!</v>
      </c>
      <c r="E19" s="23" t="e">
        <f>#REF!</f>
        <v>#REF!</v>
      </c>
      <c r="F19" s="23" t="e">
        <f>#REF!</f>
        <v>#REF!</v>
      </c>
      <c r="G19" s="23" t="e">
        <f>#REF!</f>
        <v>#REF!</v>
      </c>
      <c r="H19" s="23" t="e">
        <f>#REF!</f>
        <v>#REF!</v>
      </c>
      <c r="I19" s="6"/>
    </row>
    <row r="20" spans="1:9" s="3" customFormat="1" ht="37.5" customHeight="1" x14ac:dyDescent="0.25">
      <c r="A20" s="110">
        <v>18</v>
      </c>
      <c r="B20" s="114" t="s">
        <v>685</v>
      </c>
      <c r="C20" s="23" t="e">
        <f>#REF!</f>
        <v>#REF!</v>
      </c>
      <c r="D20" s="23" t="e">
        <f>#REF!</f>
        <v>#REF!</v>
      </c>
      <c r="E20" s="23" t="e">
        <f>#REF!</f>
        <v>#REF!</v>
      </c>
      <c r="F20" s="23" t="e">
        <f>#REF!</f>
        <v>#REF!</v>
      </c>
      <c r="G20" s="23" t="e">
        <f>#REF!</f>
        <v>#REF!</v>
      </c>
      <c r="H20" s="23" t="e">
        <f>#REF!</f>
        <v>#REF!</v>
      </c>
      <c r="I20" s="6"/>
    </row>
    <row r="21" spans="1:9" s="3" customFormat="1" ht="37.5" customHeight="1" x14ac:dyDescent="0.25">
      <c r="A21" s="110"/>
      <c r="B21" s="109"/>
      <c r="C21" s="21"/>
      <c r="D21" s="22"/>
      <c r="E21" s="27"/>
      <c r="F21" s="22"/>
      <c r="G21" s="27"/>
      <c r="H21" s="22"/>
      <c r="I21" s="5"/>
    </row>
    <row r="22" spans="1:9" s="3" customFormat="1" ht="37.5" customHeight="1" x14ac:dyDescent="0.25">
      <c r="A22" s="110">
        <v>19</v>
      </c>
      <c r="B22" s="109" t="s">
        <v>10</v>
      </c>
      <c r="C22" s="23" t="e">
        <f>#REF!</f>
        <v>#REF!</v>
      </c>
      <c r="D22" s="23" t="e">
        <f>#REF!</f>
        <v>#REF!</v>
      </c>
      <c r="E22" s="23" t="e">
        <f>#REF!</f>
        <v>#REF!</v>
      </c>
      <c r="F22" s="23" t="e">
        <f>#REF!</f>
        <v>#REF!</v>
      </c>
      <c r="G22" s="23" t="e">
        <f>#REF!</f>
        <v>#REF!</v>
      </c>
      <c r="H22" s="23" t="e">
        <f>#REF!</f>
        <v>#REF!</v>
      </c>
      <c r="I22" s="6"/>
    </row>
    <row r="23" spans="1:9" s="3" customFormat="1" ht="37.5" customHeight="1" x14ac:dyDescent="0.25">
      <c r="A23" s="110">
        <v>20</v>
      </c>
      <c r="B23" s="109" t="s">
        <v>11</v>
      </c>
      <c r="C23" s="23" t="e">
        <f>#REF!</f>
        <v>#REF!</v>
      </c>
      <c r="D23" s="23" t="e">
        <f>#REF!</f>
        <v>#REF!</v>
      </c>
      <c r="E23" s="2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11"/>
    </row>
    <row r="24" spans="1:9" s="3" customFormat="1" ht="37.5" customHeight="1" x14ac:dyDescent="0.25">
      <c r="A24" s="110">
        <v>21</v>
      </c>
      <c r="B24" s="109" t="s">
        <v>12</v>
      </c>
      <c r="C24" s="23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6"/>
    </row>
    <row r="25" spans="1:9" s="3" customFormat="1" ht="37.5" customHeight="1" x14ac:dyDescent="0.25">
      <c r="A25" s="110">
        <v>22</v>
      </c>
      <c r="B25" s="109" t="s">
        <v>13</v>
      </c>
      <c r="C25" s="23" t="e">
        <f>#REF!</f>
        <v>#REF!</v>
      </c>
      <c r="D25" s="23" t="e">
        <f>#REF!</f>
        <v>#REF!</v>
      </c>
      <c r="E25" s="2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11"/>
    </row>
    <row r="26" spans="1:9" s="3" customFormat="1" ht="37.5" customHeight="1" x14ac:dyDescent="0.25">
      <c r="A26" s="110">
        <v>23</v>
      </c>
      <c r="B26" s="109" t="s">
        <v>14</v>
      </c>
      <c r="C26" s="23" t="e">
        <f>#REF!</f>
        <v>#REF!</v>
      </c>
      <c r="D26" s="23" t="e">
        <f>#REF!</f>
        <v>#REF!</v>
      </c>
      <c r="E26" s="23" t="e">
        <f>#REF!</f>
        <v>#REF!</v>
      </c>
      <c r="F26" s="23" t="e">
        <f>#REF!</f>
        <v>#REF!</v>
      </c>
      <c r="G26" s="23" t="e">
        <f>#REF!</f>
        <v>#REF!</v>
      </c>
      <c r="H26" s="23" t="e">
        <f>#REF!</f>
        <v>#REF!</v>
      </c>
      <c r="I26" s="6"/>
    </row>
    <row r="27" spans="1:9" s="3" customFormat="1" ht="37.5" customHeight="1" x14ac:dyDescent="0.25">
      <c r="A27" s="110"/>
      <c r="B27" s="109"/>
      <c r="C27" s="21"/>
      <c r="D27" s="22"/>
      <c r="E27" s="27"/>
      <c r="F27" s="22"/>
      <c r="G27" s="27"/>
      <c r="H27" s="22"/>
      <c r="I27" s="5"/>
    </row>
    <row r="28" spans="1:9" s="3" customFormat="1" ht="37.5" customHeight="1" x14ac:dyDescent="0.25">
      <c r="A28" s="110">
        <v>24</v>
      </c>
      <c r="B28" s="109" t="s">
        <v>15</v>
      </c>
      <c r="C28" s="23" t="e">
        <f>#REF!</f>
        <v>#REF!</v>
      </c>
      <c r="D28" s="23" t="e">
        <f>#REF!</f>
        <v>#REF!</v>
      </c>
      <c r="E28" s="23" t="e">
        <f>#REF!</f>
        <v>#REF!</v>
      </c>
      <c r="F28" s="23" t="e">
        <f>#REF!</f>
        <v>#REF!</v>
      </c>
      <c r="G28" s="23" t="e">
        <f>#REF!</f>
        <v>#REF!</v>
      </c>
      <c r="H28" s="23" t="e">
        <f>#REF!</f>
        <v>#REF!</v>
      </c>
      <c r="I28" s="6"/>
    </row>
    <row r="29" spans="1:9" s="3" customFormat="1" ht="37.5" customHeight="1" x14ac:dyDescent="0.25">
      <c r="A29" s="110">
        <v>25</v>
      </c>
      <c r="B29" s="109" t="s">
        <v>44</v>
      </c>
      <c r="C29" s="23" t="e">
        <f>#REF!</f>
        <v>#REF!</v>
      </c>
      <c r="D29" s="23" t="e">
        <f>#REF!</f>
        <v>#REF!</v>
      </c>
      <c r="E29" s="23" t="e">
        <f>#REF!</f>
        <v>#REF!</v>
      </c>
      <c r="F29" s="28" t="e">
        <f>#REF!</f>
        <v>#REF!</v>
      </c>
      <c r="G29" s="28" t="e">
        <f>#REF!</f>
        <v>#REF!</v>
      </c>
      <c r="H29" s="28" t="e">
        <f>#REF!</f>
        <v>#REF!</v>
      </c>
      <c r="I29" s="11"/>
    </row>
    <row r="30" spans="1:9" s="3" customFormat="1" ht="37.5" customHeight="1" x14ac:dyDescent="0.25">
      <c r="A30" s="110">
        <v>26</v>
      </c>
      <c r="B30" s="109" t="s">
        <v>45</v>
      </c>
      <c r="C30" s="23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6"/>
    </row>
    <row r="31" spans="1:9" s="3" customFormat="1" ht="37.5" customHeight="1" x14ac:dyDescent="0.25">
      <c r="A31" s="110">
        <v>27</v>
      </c>
      <c r="B31" s="109" t="s">
        <v>46</v>
      </c>
      <c r="C31" s="23" t="e">
        <f>#REF!</f>
        <v>#REF!</v>
      </c>
      <c r="D31" s="23" t="e">
        <f>#REF!</f>
        <v>#REF!</v>
      </c>
      <c r="E31" s="23" t="e">
        <f>#REF!</f>
        <v>#REF!</v>
      </c>
      <c r="F31" s="23" t="e">
        <f>#REF!</f>
        <v>#REF!</v>
      </c>
      <c r="G31" s="23" t="e">
        <f>#REF!</f>
        <v>#REF!</v>
      </c>
      <c r="H31" s="23" t="e">
        <f>#REF!</f>
        <v>#REF!</v>
      </c>
      <c r="I31" s="6"/>
    </row>
    <row r="32" spans="1:9" s="3" customFormat="1" ht="37.5" customHeight="1" x14ac:dyDescent="0.25">
      <c r="A32" s="110">
        <v>28</v>
      </c>
      <c r="B32" s="114" t="s">
        <v>16</v>
      </c>
      <c r="C32" s="23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 t="e">
        <f>#REF!</f>
        <v>#REF!</v>
      </c>
      <c r="H32" s="23" t="e">
        <f>#REF!</f>
        <v>#REF!</v>
      </c>
      <c r="I32" s="6"/>
    </row>
    <row r="33" spans="1:9" s="3" customFormat="1" ht="37.5" customHeight="1" x14ac:dyDescent="0.25">
      <c r="A33" s="110"/>
      <c r="B33" s="109"/>
      <c r="C33" s="21"/>
      <c r="D33" s="22"/>
      <c r="E33" s="27"/>
      <c r="F33" s="22"/>
      <c r="G33" s="27"/>
      <c r="H33" s="22"/>
      <c r="I33" s="5"/>
    </row>
    <row r="34" spans="1:9" s="3" customFormat="1" ht="37.5" customHeight="1" x14ac:dyDescent="0.25">
      <c r="A34" s="110">
        <v>29</v>
      </c>
      <c r="B34" s="109" t="s">
        <v>17</v>
      </c>
      <c r="C34" s="23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6"/>
    </row>
    <row r="35" spans="1:9" s="3" customFormat="1" ht="37.5" customHeight="1" x14ac:dyDescent="0.25">
      <c r="A35" s="110">
        <v>30</v>
      </c>
      <c r="B35" s="109" t="s">
        <v>18</v>
      </c>
      <c r="C35" s="23" t="e">
        <f>#REF!</f>
        <v>#REF!</v>
      </c>
      <c r="D35" s="23" t="e">
        <f>#REF!</f>
        <v>#REF!</v>
      </c>
      <c r="E35" s="23" t="e">
        <f>#REF!</f>
        <v>#REF!</v>
      </c>
      <c r="F35" s="23" t="e">
        <f>#REF!</f>
        <v>#REF!</v>
      </c>
      <c r="G35" s="23" t="e">
        <f>#REF!</f>
        <v>#REF!</v>
      </c>
      <c r="H35" s="23" t="e">
        <f>#REF!</f>
        <v>#REF!</v>
      </c>
      <c r="I35" s="6"/>
    </row>
    <row r="36" spans="1:9" s="3" customFormat="1" ht="37.5" customHeight="1" x14ac:dyDescent="0.25">
      <c r="A36" s="110">
        <v>31</v>
      </c>
      <c r="B36" s="109" t="s">
        <v>23</v>
      </c>
      <c r="C36" s="23" t="e">
        <f>#REF!</f>
        <v>#REF!</v>
      </c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6"/>
    </row>
    <row r="37" spans="1:9" s="3" customFormat="1" ht="37.5" customHeight="1" thickBot="1" x14ac:dyDescent="0.3">
      <c r="A37" s="112">
        <v>32</v>
      </c>
      <c r="B37" s="113" t="s">
        <v>24</v>
      </c>
      <c r="C37" s="24" t="e">
        <f>#REF!</f>
        <v>#REF!</v>
      </c>
      <c r="D37" s="25" t="e">
        <f>#REF!</f>
        <v>#REF!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85"/>
    </row>
    <row r="38" spans="1:9" s="7" customFormat="1" ht="36.75" customHeight="1" x14ac:dyDescent="0.15">
      <c r="A38" s="12"/>
      <c r="B38" s="356" t="s">
        <v>728</v>
      </c>
      <c r="C38" s="13"/>
      <c r="D38" s="13"/>
      <c r="E38" s="13"/>
      <c r="F38" s="13"/>
      <c r="G38" s="13"/>
      <c r="H38" s="13"/>
    </row>
  </sheetData>
  <mergeCells count="7">
    <mergeCell ref="A4:B7"/>
    <mergeCell ref="F4:F6"/>
    <mergeCell ref="G4:G6"/>
    <mergeCell ref="H4:H6"/>
    <mergeCell ref="C4:C7"/>
    <mergeCell ref="D4:E5"/>
    <mergeCell ref="E6:E7"/>
  </mergeCells>
  <phoneticPr fontId="2"/>
  <conditionalFormatting sqref="C1:C3 C38:C65536">
    <cfRule type="cellIs" dxfId="56" priority="4" stopIfTrue="1" operator="between">
      <formula>1</formula>
      <formula>3</formula>
    </cfRule>
    <cfRule type="cellIs" dxfId="55" priority="5" stopIfTrue="1" operator="between">
      <formula>1</formula>
      <formula>3</formula>
    </cfRule>
  </conditionalFormatting>
  <conditionalFormatting sqref="C4:C5">
    <cfRule type="cellIs" dxfId="54" priority="3" stopIfTrue="1" operator="between">
      <formula>1</formula>
      <formula>3</formula>
    </cfRule>
  </conditionalFormatting>
  <conditionalFormatting sqref="C8:C37">
    <cfRule type="cellIs" dxfId="53" priority="1" stopIfTrue="1" operator="between">
      <formula>1</formula>
      <formula>3</formula>
    </cfRule>
    <cfRule type="cellIs" dxfId="52" priority="2" stopIfTrue="1" operator="between">
      <formula>1</formula>
      <formula>3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view="pageBreakPreview" zoomScale="60" zoomScaleNormal="60" workbookViewId="0">
      <selection activeCell="B39" sqref="B39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1" customWidth="1"/>
    <col min="9" max="16384" width="9" style="1"/>
  </cols>
  <sheetData>
    <row r="1" spans="1:9" s="7" customFormat="1" ht="24.95" customHeight="1" x14ac:dyDescent="0.15">
      <c r="A1" s="315" t="s">
        <v>710</v>
      </c>
      <c r="B1" s="99"/>
      <c r="C1" s="99"/>
      <c r="D1" s="99"/>
      <c r="E1" s="99"/>
      <c r="F1" s="99"/>
      <c r="G1" s="99"/>
      <c r="H1" s="99"/>
    </row>
    <row r="2" spans="1:9" s="7" customFormat="1" ht="21" customHeight="1" x14ac:dyDescent="0.15">
      <c r="A2" s="99"/>
      <c r="B2" s="99"/>
      <c r="C2" s="99"/>
      <c r="D2" s="99"/>
      <c r="E2" s="99"/>
      <c r="F2" s="99"/>
      <c r="G2" s="99"/>
      <c r="H2" s="99"/>
    </row>
    <row r="3" spans="1:9" s="7" customFormat="1" ht="21" customHeight="1" thickBot="1" x14ac:dyDescent="0.2">
      <c r="A3" s="102" t="s">
        <v>698</v>
      </c>
      <c r="B3" s="2"/>
      <c r="C3" s="8"/>
      <c r="D3" s="9"/>
      <c r="E3" s="8"/>
      <c r="F3" s="8"/>
      <c r="G3" s="8"/>
      <c r="H3" s="10"/>
    </row>
    <row r="4" spans="1:9" s="3" customFormat="1" ht="24" customHeight="1" thickTop="1" x14ac:dyDescent="0.25">
      <c r="A4" s="538" t="s">
        <v>1</v>
      </c>
      <c r="B4" s="539"/>
      <c r="C4" s="548" t="s">
        <v>38</v>
      </c>
      <c r="D4" s="551" t="s">
        <v>34</v>
      </c>
      <c r="E4" s="552"/>
      <c r="F4" s="544" t="s">
        <v>35</v>
      </c>
      <c r="G4" s="544" t="s">
        <v>36</v>
      </c>
      <c r="H4" s="546" t="s">
        <v>37</v>
      </c>
    </row>
    <row r="5" spans="1:9" s="3" customFormat="1" ht="24" customHeight="1" x14ac:dyDescent="0.25">
      <c r="A5" s="540"/>
      <c r="B5" s="541"/>
      <c r="C5" s="549"/>
      <c r="D5" s="553"/>
      <c r="E5" s="554"/>
      <c r="F5" s="545"/>
      <c r="G5" s="545"/>
      <c r="H5" s="547"/>
    </row>
    <row r="6" spans="1:9" s="3" customFormat="1" ht="24" customHeight="1" x14ac:dyDescent="0.25">
      <c r="A6" s="540"/>
      <c r="B6" s="541"/>
      <c r="C6" s="549"/>
      <c r="D6" s="4"/>
      <c r="E6" s="555" t="s">
        <v>689</v>
      </c>
      <c r="F6" s="545"/>
      <c r="G6" s="545"/>
      <c r="H6" s="547"/>
    </row>
    <row r="7" spans="1:9" s="3" customFormat="1" ht="24" customHeight="1" x14ac:dyDescent="0.25">
      <c r="A7" s="542"/>
      <c r="B7" s="543"/>
      <c r="C7" s="550"/>
      <c r="D7" s="4"/>
      <c r="E7" s="556"/>
      <c r="F7" s="103" t="s">
        <v>41</v>
      </c>
      <c r="G7" s="104" t="s">
        <v>41</v>
      </c>
      <c r="H7" s="103" t="s">
        <v>41</v>
      </c>
    </row>
    <row r="8" spans="1:9" s="3" customFormat="1" ht="37.5" customHeight="1" x14ac:dyDescent="0.25">
      <c r="A8" s="105" t="s">
        <v>2</v>
      </c>
      <c r="B8" s="105"/>
      <c r="C8" s="19">
        <v>5484</v>
      </c>
      <c r="D8" s="20">
        <v>167943</v>
      </c>
      <c r="E8" s="20">
        <v>167943</v>
      </c>
      <c r="F8" s="20">
        <v>59605476</v>
      </c>
      <c r="G8" s="20">
        <v>435145835</v>
      </c>
      <c r="H8" s="20">
        <v>653258143</v>
      </c>
    </row>
    <row r="9" spans="1:9" s="3" customFormat="1" ht="37.5" customHeight="1" x14ac:dyDescent="0.25">
      <c r="A9" s="106"/>
      <c r="B9" s="107"/>
      <c r="C9" s="26"/>
      <c r="D9" s="27"/>
      <c r="E9" s="27"/>
      <c r="F9" s="27"/>
      <c r="G9" s="27"/>
      <c r="H9" s="27"/>
    </row>
    <row r="10" spans="1:9" s="3" customFormat="1" ht="37.5" customHeight="1" x14ac:dyDescent="0.25">
      <c r="A10" s="108" t="s">
        <v>42</v>
      </c>
      <c r="B10" s="109" t="s">
        <v>3</v>
      </c>
      <c r="C10" s="23">
        <v>1783</v>
      </c>
      <c r="D10" s="23">
        <v>77193</v>
      </c>
      <c r="E10" s="23">
        <v>77193</v>
      </c>
      <c r="F10" s="23">
        <v>21430341</v>
      </c>
      <c r="G10" s="23">
        <v>150910872</v>
      </c>
      <c r="H10" s="23">
        <v>219855693</v>
      </c>
      <c r="I10" s="6"/>
    </row>
    <row r="11" spans="1:9" s="3" customFormat="1" ht="37.5" customHeight="1" x14ac:dyDescent="0.25">
      <c r="A11" s="110">
        <v>10</v>
      </c>
      <c r="B11" s="109" t="s">
        <v>4</v>
      </c>
      <c r="C11" s="23">
        <v>197</v>
      </c>
      <c r="D11" s="23">
        <v>3795</v>
      </c>
      <c r="E11" s="23">
        <v>3795</v>
      </c>
      <c r="F11" s="28">
        <v>1445735</v>
      </c>
      <c r="G11" s="28">
        <v>15011974</v>
      </c>
      <c r="H11" s="28">
        <v>27343528</v>
      </c>
      <c r="I11" s="11"/>
    </row>
    <row r="12" spans="1:9" s="3" customFormat="1" ht="37.5" customHeight="1" x14ac:dyDescent="0.25">
      <c r="A12" s="110">
        <v>11</v>
      </c>
      <c r="B12" s="111" t="s">
        <v>43</v>
      </c>
      <c r="C12" s="23">
        <v>161</v>
      </c>
      <c r="D12" s="23">
        <v>2683</v>
      </c>
      <c r="E12" s="23">
        <v>2683</v>
      </c>
      <c r="F12" s="23">
        <v>680725</v>
      </c>
      <c r="G12" s="23">
        <v>1471672</v>
      </c>
      <c r="H12" s="23">
        <v>3086168</v>
      </c>
      <c r="I12" s="6"/>
    </row>
    <row r="13" spans="1:9" s="3" customFormat="1" ht="37.5" customHeight="1" x14ac:dyDescent="0.25">
      <c r="A13" s="110">
        <v>12</v>
      </c>
      <c r="B13" s="109" t="s">
        <v>5</v>
      </c>
      <c r="C13" s="23">
        <v>358</v>
      </c>
      <c r="D13" s="23">
        <v>6906</v>
      </c>
      <c r="E13" s="23">
        <v>6906</v>
      </c>
      <c r="F13" s="23">
        <v>2266430</v>
      </c>
      <c r="G13" s="23">
        <v>10886261</v>
      </c>
      <c r="H13" s="23">
        <v>17168211</v>
      </c>
      <c r="I13" s="6"/>
    </row>
    <row r="14" spans="1:9" s="3" customFormat="1" ht="37.5" customHeight="1" x14ac:dyDescent="0.25">
      <c r="A14" s="110">
        <v>13</v>
      </c>
      <c r="B14" s="109" t="s">
        <v>6</v>
      </c>
      <c r="C14" s="23">
        <v>230</v>
      </c>
      <c r="D14" s="23">
        <v>3230</v>
      </c>
      <c r="E14" s="23">
        <v>3230</v>
      </c>
      <c r="F14" s="23">
        <v>1040538</v>
      </c>
      <c r="G14" s="23">
        <v>1977764</v>
      </c>
      <c r="H14" s="23">
        <v>4120647</v>
      </c>
      <c r="I14" s="6"/>
    </row>
    <row r="15" spans="1:9" s="3" customFormat="1" ht="37.5" customHeight="1" x14ac:dyDescent="0.25">
      <c r="A15" s="110"/>
      <c r="B15" s="109"/>
      <c r="C15" s="21"/>
      <c r="D15" s="22"/>
      <c r="E15" s="27"/>
      <c r="F15" s="22"/>
      <c r="G15" s="27"/>
      <c r="H15" s="22"/>
      <c r="I15" s="5"/>
    </row>
    <row r="16" spans="1:9" s="3" customFormat="1" ht="37.5" customHeight="1" x14ac:dyDescent="0.25">
      <c r="A16" s="110">
        <v>14</v>
      </c>
      <c r="B16" s="109" t="s">
        <v>7</v>
      </c>
      <c r="C16" s="23">
        <v>102</v>
      </c>
      <c r="D16" s="23">
        <v>6119</v>
      </c>
      <c r="E16" s="23">
        <v>6119</v>
      </c>
      <c r="F16" s="23">
        <v>3158045</v>
      </c>
      <c r="G16" s="23">
        <v>25536857</v>
      </c>
      <c r="H16" s="23">
        <v>45007079</v>
      </c>
      <c r="I16" s="6"/>
    </row>
    <row r="17" spans="1:9" s="3" customFormat="1" ht="37.5" customHeight="1" x14ac:dyDescent="0.25">
      <c r="A17" s="110">
        <v>15</v>
      </c>
      <c r="B17" s="109" t="s">
        <v>20</v>
      </c>
      <c r="C17" s="23">
        <v>365</v>
      </c>
      <c r="D17" s="23">
        <v>7105</v>
      </c>
      <c r="E17" s="23">
        <v>7105</v>
      </c>
      <c r="F17" s="23">
        <v>2499022</v>
      </c>
      <c r="G17" s="23">
        <v>5291728</v>
      </c>
      <c r="H17" s="23">
        <v>10652705</v>
      </c>
      <c r="I17" s="6"/>
    </row>
    <row r="18" spans="1:9" s="3" customFormat="1" ht="37.5" customHeight="1" x14ac:dyDescent="0.25">
      <c r="A18" s="110">
        <v>16</v>
      </c>
      <c r="B18" s="109" t="s">
        <v>8</v>
      </c>
      <c r="C18" s="23">
        <v>95</v>
      </c>
      <c r="D18" s="23">
        <v>3376</v>
      </c>
      <c r="E18" s="23">
        <v>3376</v>
      </c>
      <c r="F18" s="23">
        <v>1753899</v>
      </c>
      <c r="G18" s="23">
        <v>11346874</v>
      </c>
      <c r="H18" s="23">
        <v>19481002</v>
      </c>
      <c r="I18" s="6"/>
    </row>
    <row r="19" spans="1:9" s="3" customFormat="1" ht="37.5" customHeight="1" x14ac:dyDescent="0.25">
      <c r="A19" s="110">
        <v>17</v>
      </c>
      <c r="B19" s="109" t="s">
        <v>9</v>
      </c>
      <c r="C19" s="23">
        <v>35</v>
      </c>
      <c r="D19" s="23">
        <v>837</v>
      </c>
      <c r="E19" s="23">
        <v>837</v>
      </c>
      <c r="F19" s="23">
        <v>551778</v>
      </c>
      <c r="G19" s="23">
        <v>93334787</v>
      </c>
      <c r="H19" s="23">
        <v>115834730</v>
      </c>
      <c r="I19" s="6"/>
    </row>
    <row r="20" spans="1:9" s="3" customFormat="1" ht="37.5" customHeight="1" x14ac:dyDescent="0.25">
      <c r="A20" s="110">
        <v>18</v>
      </c>
      <c r="B20" s="114" t="s">
        <v>685</v>
      </c>
      <c r="C20" s="23">
        <v>163</v>
      </c>
      <c r="D20" s="23">
        <v>4386</v>
      </c>
      <c r="E20" s="23">
        <v>4386</v>
      </c>
      <c r="F20" s="23">
        <v>1553926</v>
      </c>
      <c r="G20" s="23">
        <v>6708644</v>
      </c>
      <c r="H20" s="23">
        <v>11034804</v>
      </c>
      <c r="I20" s="6"/>
    </row>
    <row r="21" spans="1:9" s="3" customFormat="1" ht="37.5" customHeight="1" x14ac:dyDescent="0.25">
      <c r="A21" s="110"/>
      <c r="B21" s="109"/>
      <c r="C21" s="21"/>
      <c r="D21" s="22"/>
      <c r="E21" s="27"/>
      <c r="F21" s="22"/>
      <c r="G21" s="27"/>
      <c r="H21" s="22"/>
      <c r="I21" s="5"/>
    </row>
    <row r="22" spans="1:9" s="3" customFormat="1" ht="37.5" customHeight="1" x14ac:dyDescent="0.25">
      <c r="A22" s="110">
        <v>19</v>
      </c>
      <c r="B22" s="109" t="s">
        <v>10</v>
      </c>
      <c r="C22" s="23">
        <v>26</v>
      </c>
      <c r="D22" s="23">
        <v>655</v>
      </c>
      <c r="E22" s="23">
        <v>655</v>
      </c>
      <c r="F22" s="23">
        <v>218938</v>
      </c>
      <c r="G22" s="23">
        <v>488677</v>
      </c>
      <c r="H22" s="23">
        <v>977106</v>
      </c>
      <c r="I22" s="6"/>
    </row>
    <row r="23" spans="1:9" s="3" customFormat="1" ht="37.5" customHeight="1" x14ac:dyDescent="0.25">
      <c r="A23" s="110">
        <v>20</v>
      </c>
      <c r="B23" s="109" t="s">
        <v>11</v>
      </c>
      <c r="C23" s="23">
        <v>14</v>
      </c>
      <c r="D23" s="23">
        <v>451</v>
      </c>
      <c r="E23" s="23">
        <v>451</v>
      </c>
      <c r="F23" s="28">
        <v>153836</v>
      </c>
      <c r="G23" s="28">
        <v>309613</v>
      </c>
      <c r="H23" s="28" t="s">
        <v>733</v>
      </c>
      <c r="I23" s="11"/>
    </row>
    <row r="24" spans="1:9" s="3" customFormat="1" ht="37.5" customHeight="1" x14ac:dyDescent="0.25">
      <c r="A24" s="110">
        <v>21</v>
      </c>
      <c r="B24" s="109" t="s">
        <v>12</v>
      </c>
      <c r="C24" s="23">
        <v>421</v>
      </c>
      <c r="D24" s="23">
        <v>5975</v>
      </c>
      <c r="E24" s="23">
        <v>5975</v>
      </c>
      <c r="F24" s="23">
        <v>2287958</v>
      </c>
      <c r="G24" s="23">
        <v>9842441</v>
      </c>
      <c r="H24" s="23">
        <v>17735182</v>
      </c>
      <c r="I24" s="6"/>
    </row>
    <row r="25" spans="1:9" s="3" customFormat="1" ht="37.5" customHeight="1" x14ac:dyDescent="0.25">
      <c r="A25" s="110">
        <v>22</v>
      </c>
      <c r="B25" s="109" t="s">
        <v>13</v>
      </c>
      <c r="C25" s="23">
        <v>82</v>
      </c>
      <c r="D25" s="23">
        <v>5895</v>
      </c>
      <c r="E25" s="23">
        <v>5895</v>
      </c>
      <c r="F25" s="28">
        <v>2937911</v>
      </c>
      <c r="G25" s="28">
        <v>38468450</v>
      </c>
      <c r="H25" s="28">
        <v>48244078</v>
      </c>
      <c r="I25" s="11"/>
    </row>
    <row r="26" spans="1:9" s="3" customFormat="1" ht="37.5" customHeight="1" x14ac:dyDescent="0.25">
      <c r="A26" s="110">
        <v>23</v>
      </c>
      <c r="B26" s="109" t="s">
        <v>14</v>
      </c>
      <c r="C26" s="23">
        <v>21</v>
      </c>
      <c r="D26" s="23">
        <v>405</v>
      </c>
      <c r="E26" s="23">
        <v>405</v>
      </c>
      <c r="F26" s="23">
        <v>162700</v>
      </c>
      <c r="G26" s="23">
        <v>1513265</v>
      </c>
      <c r="H26" s="23">
        <v>2001805</v>
      </c>
      <c r="I26" s="6"/>
    </row>
    <row r="27" spans="1:9" s="3" customFormat="1" ht="37.5" customHeight="1" x14ac:dyDescent="0.25">
      <c r="A27" s="110"/>
      <c r="B27" s="109"/>
      <c r="C27" s="21"/>
      <c r="D27" s="22"/>
      <c r="E27" s="27"/>
      <c r="F27" s="22"/>
      <c r="G27" s="27"/>
      <c r="H27" s="22"/>
      <c r="I27" s="5"/>
    </row>
    <row r="28" spans="1:9" s="3" customFormat="1" ht="37.5" customHeight="1" x14ac:dyDescent="0.25">
      <c r="A28" s="110">
        <v>24</v>
      </c>
      <c r="B28" s="109" t="s">
        <v>15</v>
      </c>
      <c r="C28" s="23">
        <v>597</v>
      </c>
      <c r="D28" s="23">
        <v>11015</v>
      </c>
      <c r="E28" s="23">
        <v>11015</v>
      </c>
      <c r="F28" s="23">
        <v>4616606</v>
      </c>
      <c r="G28" s="23">
        <v>15922211</v>
      </c>
      <c r="H28" s="23">
        <v>27680065</v>
      </c>
      <c r="I28" s="6"/>
    </row>
    <row r="29" spans="1:9" s="3" customFormat="1" ht="37.5" customHeight="1" x14ac:dyDescent="0.25">
      <c r="A29" s="110">
        <v>25</v>
      </c>
      <c r="B29" s="109" t="s">
        <v>44</v>
      </c>
      <c r="C29" s="23">
        <v>127</v>
      </c>
      <c r="D29" s="23">
        <v>2516</v>
      </c>
      <c r="E29" s="23">
        <v>2516</v>
      </c>
      <c r="F29" s="28">
        <v>962138</v>
      </c>
      <c r="G29" s="28">
        <v>1829099</v>
      </c>
      <c r="H29" s="28" t="s">
        <v>720</v>
      </c>
      <c r="I29" s="11"/>
    </row>
    <row r="30" spans="1:9" s="3" customFormat="1" ht="37.5" customHeight="1" x14ac:dyDescent="0.25">
      <c r="A30" s="110">
        <v>26</v>
      </c>
      <c r="B30" s="109" t="s">
        <v>45</v>
      </c>
      <c r="C30" s="23">
        <v>232</v>
      </c>
      <c r="D30" s="23">
        <v>4736</v>
      </c>
      <c r="E30" s="23">
        <v>4736</v>
      </c>
      <c r="F30" s="23">
        <v>2089704</v>
      </c>
      <c r="G30" s="23">
        <v>4993185</v>
      </c>
      <c r="H30" s="23">
        <v>9944350</v>
      </c>
      <c r="I30" s="6"/>
    </row>
    <row r="31" spans="1:9" s="3" customFormat="1" ht="37.5" customHeight="1" x14ac:dyDescent="0.25">
      <c r="A31" s="110">
        <v>27</v>
      </c>
      <c r="B31" s="109" t="s">
        <v>46</v>
      </c>
      <c r="C31" s="23">
        <v>35</v>
      </c>
      <c r="D31" s="23">
        <v>474</v>
      </c>
      <c r="E31" s="23">
        <v>474</v>
      </c>
      <c r="F31" s="23">
        <v>177280</v>
      </c>
      <c r="G31" s="23">
        <v>239587</v>
      </c>
      <c r="H31" s="357" t="s">
        <v>720</v>
      </c>
      <c r="I31" s="6"/>
    </row>
    <row r="32" spans="1:9" s="3" customFormat="1" ht="37.5" customHeight="1" x14ac:dyDescent="0.25">
      <c r="A32" s="110">
        <v>28</v>
      </c>
      <c r="B32" s="114" t="s">
        <v>16</v>
      </c>
      <c r="C32" s="23">
        <v>45</v>
      </c>
      <c r="D32" s="23">
        <v>5973</v>
      </c>
      <c r="E32" s="23">
        <v>5973</v>
      </c>
      <c r="F32" s="23">
        <v>3067243</v>
      </c>
      <c r="G32" s="23">
        <v>9326287</v>
      </c>
      <c r="H32" s="23">
        <v>18993947</v>
      </c>
      <c r="I32" s="6"/>
    </row>
    <row r="33" spans="1:9" s="3" customFormat="1" ht="37.5" customHeight="1" x14ac:dyDescent="0.25">
      <c r="A33" s="110"/>
      <c r="B33" s="109"/>
      <c r="C33" s="21"/>
      <c r="D33" s="22"/>
      <c r="E33" s="27"/>
      <c r="F33" s="22"/>
      <c r="G33" s="27"/>
      <c r="H33" s="22"/>
      <c r="I33" s="5"/>
    </row>
    <row r="34" spans="1:9" s="3" customFormat="1" ht="37.5" customHeight="1" x14ac:dyDescent="0.25">
      <c r="A34" s="110">
        <v>29</v>
      </c>
      <c r="B34" s="109" t="s">
        <v>17</v>
      </c>
      <c r="C34" s="23">
        <v>76</v>
      </c>
      <c r="D34" s="23">
        <v>2104</v>
      </c>
      <c r="E34" s="23">
        <v>2104</v>
      </c>
      <c r="F34" s="23">
        <v>872459</v>
      </c>
      <c r="G34" s="23">
        <v>2786360</v>
      </c>
      <c r="H34" s="23">
        <v>4666638</v>
      </c>
      <c r="I34" s="6"/>
    </row>
    <row r="35" spans="1:9" s="3" customFormat="1" ht="37.5" customHeight="1" x14ac:dyDescent="0.25">
      <c r="A35" s="110">
        <v>30</v>
      </c>
      <c r="B35" s="109" t="s">
        <v>18</v>
      </c>
      <c r="C35" s="23">
        <v>13</v>
      </c>
      <c r="D35" s="23">
        <v>1239</v>
      </c>
      <c r="E35" s="23">
        <v>1239</v>
      </c>
      <c r="F35" s="23">
        <v>613700</v>
      </c>
      <c r="G35" s="23">
        <v>1495957</v>
      </c>
      <c r="H35" s="23">
        <v>2757486</v>
      </c>
      <c r="I35" s="6"/>
    </row>
    <row r="36" spans="1:9" s="3" customFormat="1" ht="37.5" customHeight="1" x14ac:dyDescent="0.25">
      <c r="A36" s="110">
        <v>31</v>
      </c>
      <c r="B36" s="109" t="s">
        <v>23</v>
      </c>
      <c r="C36" s="23">
        <v>130</v>
      </c>
      <c r="D36" s="23">
        <v>8527</v>
      </c>
      <c r="E36" s="23">
        <v>8527</v>
      </c>
      <c r="F36" s="23">
        <v>4278104</v>
      </c>
      <c r="G36" s="23">
        <v>22810267</v>
      </c>
      <c r="H36" s="23">
        <v>36799375</v>
      </c>
      <c r="I36" s="6"/>
    </row>
    <row r="37" spans="1:9" s="3" customFormat="1" ht="37.5" customHeight="1" thickBot="1" x14ac:dyDescent="0.3">
      <c r="A37" s="112">
        <v>32</v>
      </c>
      <c r="B37" s="113" t="s">
        <v>24</v>
      </c>
      <c r="C37" s="24">
        <v>176</v>
      </c>
      <c r="D37" s="25">
        <v>2348</v>
      </c>
      <c r="E37" s="25">
        <v>2348</v>
      </c>
      <c r="F37" s="25">
        <v>786460</v>
      </c>
      <c r="G37" s="25">
        <v>2643003</v>
      </c>
      <c r="H37" s="25">
        <v>4413248</v>
      </c>
      <c r="I37" s="85"/>
    </row>
    <row r="38" spans="1:9" s="7" customFormat="1" ht="36.75" customHeight="1" x14ac:dyDescent="0.15">
      <c r="A38" s="12"/>
      <c r="B38" s="356" t="s">
        <v>734</v>
      </c>
      <c r="C38" s="13"/>
      <c r="D38" s="13"/>
      <c r="E38" s="13"/>
      <c r="F38" s="13"/>
      <c r="G38" s="13"/>
      <c r="H38" s="13"/>
    </row>
  </sheetData>
  <mergeCells count="7">
    <mergeCell ref="H4:H6"/>
    <mergeCell ref="E6:E7"/>
    <mergeCell ref="A4:B7"/>
    <mergeCell ref="C4:C7"/>
    <mergeCell ref="D4:E5"/>
    <mergeCell ref="F4:F6"/>
    <mergeCell ref="G4:G6"/>
  </mergeCells>
  <phoneticPr fontId="2"/>
  <conditionalFormatting sqref="C1:C3 C38:C65536">
    <cfRule type="cellIs" dxfId="51" priority="7" stopIfTrue="1" operator="between">
      <formula>1</formula>
      <formula>3</formula>
    </cfRule>
    <cfRule type="cellIs" dxfId="50" priority="8" stopIfTrue="1" operator="between">
      <formula>1</formula>
      <formula>3</formula>
    </cfRule>
  </conditionalFormatting>
  <conditionalFormatting sqref="C4:C5">
    <cfRule type="cellIs" dxfId="49" priority="6" stopIfTrue="1" operator="between">
      <formula>1</formula>
      <formula>3</formula>
    </cfRule>
  </conditionalFormatting>
  <conditionalFormatting sqref="C8:H37">
    <cfRule type="containsText" dxfId="48" priority="1" stopIfTrue="1" operator="containsText" text="χ">
      <formula>NOT(ISERROR(SEARCH("χ",C8)))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</sheetPr>
  <dimension ref="A1:I37"/>
  <sheetViews>
    <sheetView view="pageBreakPreview" topLeftCell="A6" zoomScale="60" zoomScaleNormal="60" workbookViewId="0">
      <selection activeCell="H10" sqref="H10"/>
    </sheetView>
  </sheetViews>
  <sheetFormatPr defaultColWidth="9" defaultRowHeight="14.25" x14ac:dyDescent="0.15"/>
  <cols>
    <col min="1" max="1" width="5.25" style="251" customWidth="1"/>
    <col min="2" max="2" width="50.875" style="251" customWidth="1"/>
    <col min="3" max="3" width="10.75" style="251" customWidth="1"/>
    <col min="4" max="4" width="13.25" style="251" customWidth="1"/>
    <col min="5" max="5" width="14" style="251" customWidth="1"/>
    <col min="6" max="6" width="17.25" style="251" customWidth="1"/>
    <col min="7" max="8" width="18.375" style="251" customWidth="1"/>
    <col min="9" max="16384" width="9" style="251"/>
  </cols>
  <sheetData>
    <row r="1" spans="1:9" s="226" customFormat="1" ht="30" customHeight="1" x14ac:dyDescent="0.15">
      <c r="A1" s="525" t="s">
        <v>711</v>
      </c>
      <c r="B1" s="525"/>
      <c r="C1" s="525"/>
      <c r="D1" s="525"/>
      <c r="E1" s="525"/>
      <c r="F1" s="525"/>
      <c r="G1" s="525"/>
      <c r="H1" s="525"/>
    </row>
    <row r="2" spans="1:9" s="226" customFormat="1" ht="30" customHeight="1" x14ac:dyDescent="0.15">
      <c r="A2" s="225"/>
      <c r="B2" s="225"/>
      <c r="C2" s="225"/>
      <c r="D2" s="225"/>
      <c r="E2" s="225"/>
      <c r="F2" s="225"/>
      <c r="G2" s="225"/>
      <c r="H2" s="225"/>
    </row>
    <row r="3" spans="1:9" s="226" customFormat="1" ht="21.95" customHeight="1" thickBot="1" x14ac:dyDescent="0.2">
      <c r="A3" s="227" t="s">
        <v>33</v>
      </c>
      <c r="B3" s="228"/>
      <c r="C3" s="228"/>
      <c r="D3" s="229"/>
      <c r="E3" s="228"/>
      <c r="F3" s="228"/>
      <c r="G3" s="228"/>
      <c r="H3" s="230"/>
    </row>
    <row r="4" spans="1:9" s="231" customFormat="1" ht="37.5" customHeight="1" thickTop="1" x14ac:dyDescent="0.2">
      <c r="A4" s="526" t="s">
        <v>1</v>
      </c>
      <c r="B4" s="527"/>
      <c r="C4" s="219"/>
      <c r="D4" s="532" t="s">
        <v>34</v>
      </c>
      <c r="E4" s="533"/>
      <c r="F4" s="534" t="s">
        <v>35</v>
      </c>
      <c r="G4" s="534" t="s">
        <v>36</v>
      </c>
      <c r="H4" s="536" t="s">
        <v>37</v>
      </c>
    </row>
    <row r="5" spans="1:9" s="231" customFormat="1" ht="37.5" customHeight="1" x14ac:dyDescent="0.2">
      <c r="A5" s="528"/>
      <c r="B5" s="529"/>
      <c r="C5" s="222"/>
      <c r="D5" s="222"/>
      <c r="E5" s="223"/>
      <c r="F5" s="535"/>
      <c r="G5" s="535"/>
      <c r="H5" s="537"/>
    </row>
    <row r="6" spans="1:9" s="231" customFormat="1" ht="37.5" customHeight="1" x14ac:dyDescent="0.2">
      <c r="A6" s="528"/>
      <c r="B6" s="529"/>
      <c r="C6" s="222" t="s">
        <v>38</v>
      </c>
      <c r="D6" s="222"/>
      <c r="E6" s="224" t="s">
        <v>39</v>
      </c>
      <c r="F6" s="535"/>
      <c r="G6" s="535"/>
      <c r="H6" s="537"/>
    </row>
    <row r="7" spans="1:9" s="231" customFormat="1" ht="37.5" customHeight="1" x14ac:dyDescent="0.2">
      <c r="A7" s="530"/>
      <c r="B7" s="531"/>
      <c r="C7" s="222"/>
      <c r="D7" s="222"/>
      <c r="E7" s="221" t="s">
        <v>40</v>
      </c>
      <c r="F7" s="232" t="s">
        <v>41</v>
      </c>
      <c r="G7" s="233" t="s">
        <v>41</v>
      </c>
      <c r="H7" s="232" t="s">
        <v>41</v>
      </c>
    </row>
    <row r="8" spans="1:9" s="220" customFormat="1" ht="37.5" customHeight="1" x14ac:dyDescent="0.25">
      <c r="A8" s="234" t="s">
        <v>2</v>
      </c>
      <c r="B8" s="234"/>
      <c r="C8" s="29" t="e">
        <f>SUM(C10:C40)</f>
        <v>#REF!</v>
      </c>
      <c r="D8" s="30" t="e">
        <f>SUM(D10:D37)</f>
        <v>#REF!</v>
      </c>
      <c r="E8" s="30" t="e">
        <f>SUM(E10:E37)</f>
        <v>#REF!</v>
      </c>
      <c r="F8" s="30" t="e">
        <f>SUM(F10:F37)</f>
        <v>#REF!</v>
      </c>
      <c r="G8" s="30" t="e">
        <f>SUM(G10:G37)</f>
        <v>#REF!</v>
      </c>
      <c r="H8" s="30" t="e">
        <f>SUM(H10:H37)</f>
        <v>#REF!</v>
      </c>
      <c r="I8" s="252"/>
    </row>
    <row r="9" spans="1:9" s="220" customFormat="1" ht="37.5" customHeight="1" x14ac:dyDescent="0.25">
      <c r="A9" s="235"/>
      <c r="B9" s="236"/>
      <c r="C9" s="31"/>
      <c r="D9" s="32"/>
      <c r="E9" s="32"/>
      <c r="F9" s="32"/>
      <c r="G9" s="32"/>
      <c r="H9" s="32"/>
      <c r="I9" s="252"/>
    </row>
    <row r="10" spans="1:9" s="220" customFormat="1" ht="37.5" customHeight="1" x14ac:dyDescent="0.25">
      <c r="A10" s="237" t="s">
        <v>42</v>
      </c>
      <c r="B10" s="238" t="s">
        <v>3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253"/>
    </row>
    <row r="11" spans="1:9" s="220" customFormat="1" ht="37.5" customHeight="1" x14ac:dyDescent="0.25">
      <c r="A11" s="240">
        <v>10</v>
      </c>
      <c r="B11" s="238" t="s">
        <v>4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28" t="e">
        <f>#REF!</f>
        <v>#REF!</v>
      </c>
      <c r="G11" s="28" t="e">
        <f>#REF!</f>
        <v>#REF!</v>
      </c>
      <c r="H11" s="33" t="e">
        <f>#REF!</f>
        <v>#REF!</v>
      </c>
      <c r="I11" s="254"/>
    </row>
    <row r="12" spans="1:9" s="220" customFormat="1" ht="37.5" customHeight="1" x14ac:dyDescent="0.25">
      <c r="A12" s="240">
        <v>11</v>
      </c>
      <c r="B12" s="242" t="s">
        <v>43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253"/>
    </row>
    <row r="13" spans="1:9" s="220" customFormat="1" ht="37.5" customHeight="1" x14ac:dyDescent="0.25">
      <c r="A13" s="240">
        <v>12</v>
      </c>
      <c r="B13" s="238" t="s">
        <v>5</v>
      </c>
      <c r="C13" s="33" t="e">
        <f>#REF!</f>
        <v>#REF!</v>
      </c>
      <c r="D13" s="33" t="e">
        <f>#REF!</f>
        <v>#REF!</v>
      </c>
      <c r="E13" s="33" t="e">
        <f>#REF!</f>
        <v>#REF!</v>
      </c>
      <c r="F13" s="33" t="e">
        <f>#REF!</f>
        <v>#REF!</v>
      </c>
      <c r="G13" s="33" t="e">
        <f>#REF!</f>
        <v>#REF!</v>
      </c>
      <c r="H13" s="33" t="e">
        <f>#REF!</f>
        <v>#REF!</v>
      </c>
      <c r="I13" s="253"/>
    </row>
    <row r="14" spans="1:9" s="220" customFormat="1" ht="37.5" customHeight="1" x14ac:dyDescent="0.25">
      <c r="A14" s="240">
        <v>13</v>
      </c>
      <c r="B14" s="238" t="s">
        <v>6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253"/>
    </row>
    <row r="15" spans="1:9" s="220" customFormat="1" ht="37.5" customHeight="1" x14ac:dyDescent="0.25">
      <c r="A15" s="240"/>
      <c r="B15" s="238"/>
      <c r="C15" s="33"/>
      <c r="D15" s="32"/>
      <c r="E15" s="32"/>
      <c r="F15" s="32"/>
      <c r="G15" s="32"/>
      <c r="H15" s="33"/>
      <c r="I15" s="255"/>
    </row>
    <row r="16" spans="1:9" s="220" customFormat="1" ht="37.5" customHeight="1" x14ac:dyDescent="0.25">
      <c r="A16" s="240">
        <v>14</v>
      </c>
      <c r="B16" s="238" t="s">
        <v>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253"/>
    </row>
    <row r="17" spans="1:9" s="220" customFormat="1" ht="37.5" customHeight="1" x14ac:dyDescent="0.25">
      <c r="A17" s="240">
        <v>15</v>
      </c>
      <c r="B17" s="238" t="s">
        <v>20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253"/>
    </row>
    <row r="18" spans="1:9" s="220" customFormat="1" ht="37.5" customHeight="1" x14ac:dyDescent="0.25">
      <c r="A18" s="240">
        <v>16</v>
      </c>
      <c r="B18" s="238" t="s">
        <v>8</v>
      </c>
      <c r="C18" s="33" t="e">
        <f>#REF!</f>
        <v>#REF!</v>
      </c>
      <c r="D18" s="34" t="e">
        <f>#REF!</f>
        <v>#REF!</v>
      </c>
      <c r="E18" s="34" t="e">
        <f>#REF!</f>
        <v>#REF!</v>
      </c>
      <c r="F18" s="34" t="e">
        <f>#REF!</f>
        <v>#REF!</v>
      </c>
      <c r="G18" s="34" t="e">
        <f>#REF!</f>
        <v>#REF!</v>
      </c>
      <c r="H18" s="34" t="e">
        <f>#REF!</f>
        <v>#REF!</v>
      </c>
      <c r="I18" s="62"/>
    </row>
    <row r="19" spans="1:9" s="220" customFormat="1" ht="37.5" customHeight="1" x14ac:dyDescent="0.25">
      <c r="A19" s="240">
        <v>17</v>
      </c>
      <c r="B19" s="238" t="s">
        <v>9</v>
      </c>
      <c r="C19" s="33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62"/>
    </row>
    <row r="20" spans="1:9" s="220" customFormat="1" ht="37.5" customHeight="1" x14ac:dyDescent="0.25">
      <c r="A20" s="240">
        <v>18</v>
      </c>
      <c r="B20" s="244" t="s">
        <v>21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253"/>
    </row>
    <row r="21" spans="1:9" s="220" customFormat="1" ht="37.5" customHeight="1" x14ac:dyDescent="0.25">
      <c r="A21" s="240"/>
      <c r="B21" s="238"/>
      <c r="C21" s="33"/>
      <c r="D21" s="32"/>
      <c r="E21" s="32"/>
      <c r="F21" s="32"/>
      <c r="G21" s="32"/>
      <c r="H21" s="32"/>
      <c r="I21" s="255"/>
    </row>
    <row r="22" spans="1:9" s="220" customFormat="1" ht="37.5" customHeight="1" x14ac:dyDescent="0.25">
      <c r="A22" s="240">
        <v>19</v>
      </c>
      <c r="B22" s="238" t="s">
        <v>10</v>
      </c>
      <c r="C22" s="33" t="e">
        <f>#REF!</f>
        <v>#REF!</v>
      </c>
      <c r="D22" s="34" t="e">
        <f>#REF!</f>
        <v>#REF!</v>
      </c>
      <c r="E22" s="34" t="e">
        <f>#REF!</f>
        <v>#REF!</v>
      </c>
      <c r="F22" s="34" t="e">
        <f>#REF!</f>
        <v>#REF!</v>
      </c>
      <c r="G22" s="34" t="e">
        <f>#REF!</f>
        <v>#REF!</v>
      </c>
      <c r="H22" s="34" t="e">
        <f>#REF!</f>
        <v>#REF!</v>
      </c>
      <c r="I22" s="62"/>
    </row>
    <row r="23" spans="1:9" s="220" customFormat="1" ht="37.5" customHeight="1" x14ac:dyDescent="0.25">
      <c r="A23" s="240">
        <v>20</v>
      </c>
      <c r="B23" s="238" t="s">
        <v>11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28" t="e">
        <f>#REF!</f>
        <v>#REF!</v>
      </c>
      <c r="G23" s="28" t="e">
        <f>#REF!</f>
        <v>#REF!</v>
      </c>
      <c r="H23" s="28" t="e">
        <f>#REF!</f>
        <v>#REF!</v>
      </c>
      <c r="I23" s="254"/>
    </row>
    <row r="24" spans="1:9" s="220" customFormat="1" ht="37.5" customHeight="1" x14ac:dyDescent="0.25">
      <c r="A24" s="240">
        <v>21</v>
      </c>
      <c r="B24" s="238" t="s">
        <v>12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253"/>
    </row>
    <row r="25" spans="1:9" s="220" customFormat="1" ht="37.5" customHeight="1" x14ac:dyDescent="0.25">
      <c r="A25" s="240">
        <v>22</v>
      </c>
      <c r="B25" s="238" t="s">
        <v>13</v>
      </c>
      <c r="C25" s="33" t="e">
        <f>#REF!</f>
        <v>#REF!</v>
      </c>
      <c r="D25" s="33" t="e">
        <f>#REF!</f>
        <v>#REF!</v>
      </c>
      <c r="E25" s="33" t="e">
        <f>#REF!</f>
        <v>#REF!</v>
      </c>
      <c r="F25" s="28" t="e">
        <f>#REF!</f>
        <v>#REF!</v>
      </c>
      <c r="G25" s="28" t="e">
        <f>#REF!</f>
        <v>#REF!</v>
      </c>
      <c r="H25" s="28" t="e">
        <f>#REF!</f>
        <v>#REF!</v>
      </c>
      <c r="I25" s="254"/>
    </row>
    <row r="26" spans="1:9" s="220" customFormat="1" ht="37.5" customHeight="1" x14ac:dyDescent="0.25">
      <c r="A26" s="240">
        <v>23</v>
      </c>
      <c r="B26" s="238" t="s">
        <v>14</v>
      </c>
      <c r="C26" s="33" t="e">
        <f>#REF!</f>
        <v>#REF!</v>
      </c>
      <c r="D26" s="34" t="e">
        <f>#REF!</f>
        <v>#REF!</v>
      </c>
      <c r="E26" s="34" t="e">
        <f>#REF!</f>
        <v>#REF!</v>
      </c>
      <c r="F26" s="34" t="e">
        <f>#REF!</f>
        <v>#REF!</v>
      </c>
      <c r="G26" s="34" t="e">
        <f>#REF!</f>
        <v>#REF!</v>
      </c>
      <c r="H26" s="34" t="e">
        <f>#REF!</f>
        <v>#REF!</v>
      </c>
      <c r="I26" s="62"/>
    </row>
    <row r="27" spans="1:9" s="220" customFormat="1" ht="37.5" customHeight="1" x14ac:dyDescent="0.25">
      <c r="A27" s="240"/>
      <c r="B27" s="238"/>
      <c r="C27" s="33"/>
      <c r="D27" s="32"/>
      <c r="E27" s="32"/>
      <c r="F27" s="32"/>
      <c r="G27" s="32"/>
      <c r="H27" s="32"/>
      <c r="I27" s="255"/>
    </row>
    <row r="28" spans="1:9" s="220" customFormat="1" ht="37.5" customHeight="1" x14ac:dyDescent="0.25">
      <c r="A28" s="240">
        <v>24</v>
      </c>
      <c r="B28" s="238" t="s">
        <v>15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253"/>
    </row>
    <row r="29" spans="1:9" s="220" customFormat="1" ht="37.5" customHeight="1" x14ac:dyDescent="0.25">
      <c r="A29" s="240">
        <v>25</v>
      </c>
      <c r="B29" s="238" t="s">
        <v>44</v>
      </c>
      <c r="C29" s="33" t="e">
        <f>#REF!</f>
        <v>#REF!</v>
      </c>
      <c r="D29" s="34" t="e">
        <f>#REF!</f>
        <v>#REF!</v>
      </c>
      <c r="E29" s="34" t="e">
        <f>#REF!</f>
        <v>#REF!</v>
      </c>
      <c r="F29" s="34" t="e">
        <f>#REF!</f>
        <v>#REF!</v>
      </c>
      <c r="G29" s="34" t="e">
        <f>#REF!</f>
        <v>#REF!</v>
      </c>
      <c r="H29" s="34" t="e">
        <f>#REF!</f>
        <v>#REF!</v>
      </c>
      <c r="I29" s="62"/>
    </row>
    <row r="30" spans="1:9" s="220" customFormat="1" ht="37.5" customHeight="1" x14ac:dyDescent="0.25">
      <c r="A30" s="240">
        <v>26</v>
      </c>
      <c r="B30" s="238" t="s">
        <v>45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253"/>
    </row>
    <row r="31" spans="1:9" s="220" customFormat="1" ht="37.5" customHeight="1" x14ac:dyDescent="0.25">
      <c r="A31" s="240">
        <v>27</v>
      </c>
      <c r="B31" s="238" t="s">
        <v>46</v>
      </c>
      <c r="C31" s="33" t="e">
        <f>#REF!</f>
        <v>#REF!</v>
      </c>
      <c r="D31" s="34" t="e">
        <f>#REF!</f>
        <v>#REF!</v>
      </c>
      <c r="E31" s="34" t="e">
        <f>#REF!</f>
        <v>#REF!</v>
      </c>
      <c r="F31" s="34" t="e">
        <f>#REF!</f>
        <v>#REF!</v>
      </c>
      <c r="G31" s="34" t="e">
        <f>#REF!</f>
        <v>#REF!</v>
      </c>
      <c r="H31" s="34" t="e">
        <f>#REF!</f>
        <v>#REF!</v>
      </c>
      <c r="I31" s="62"/>
    </row>
    <row r="32" spans="1:9" s="220" customFormat="1" ht="37.5" customHeight="1" x14ac:dyDescent="0.25">
      <c r="A32" s="240">
        <v>28</v>
      </c>
      <c r="B32" s="244" t="s">
        <v>31</v>
      </c>
      <c r="C32" s="33" t="e">
        <f>#REF!</f>
        <v>#REF!</v>
      </c>
      <c r="D32" s="34" t="e">
        <f>#REF!</f>
        <v>#REF!</v>
      </c>
      <c r="E32" s="34" t="e">
        <f>#REF!</f>
        <v>#REF!</v>
      </c>
      <c r="F32" s="34" t="e">
        <f>#REF!</f>
        <v>#REF!</v>
      </c>
      <c r="G32" s="34" t="e">
        <f>#REF!</f>
        <v>#REF!</v>
      </c>
      <c r="H32" s="34" t="e">
        <f>#REF!</f>
        <v>#REF!</v>
      </c>
      <c r="I32" s="62"/>
    </row>
    <row r="33" spans="1:9" s="220" customFormat="1" ht="37.5" customHeight="1" x14ac:dyDescent="0.25">
      <c r="A33" s="240"/>
      <c r="B33" s="238"/>
      <c r="C33" s="33" t="e">
        <f>#REF!</f>
        <v>#REF!</v>
      </c>
      <c r="D33" s="32"/>
      <c r="E33" s="32"/>
      <c r="F33" s="32"/>
      <c r="G33" s="32"/>
      <c r="H33" s="32"/>
      <c r="I33" s="255"/>
    </row>
    <row r="34" spans="1:9" s="220" customFormat="1" ht="37.5" customHeight="1" x14ac:dyDescent="0.25">
      <c r="A34" s="240">
        <v>29</v>
      </c>
      <c r="B34" s="238" t="s">
        <v>17</v>
      </c>
      <c r="C34" s="33" t="e">
        <f>#REF!</f>
        <v>#REF!</v>
      </c>
      <c r="D34" s="34" t="e">
        <f>#REF!</f>
        <v>#REF!</v>
      </c>
      <c r="E34" s="34" t="e">
        <f>#REF!</f>
        <v>#REF!</v>
      </c>
      <c r="F34" s="34" t="e">
        <f>#REF!</f>
        <v>#REF!</v>
      </c>
      <c r="G34" s="34" t="e">
        <f>#REF!</f>
        <v>#REF!</v>
      </c>
      <c r="H34" s="34" t="e">
        <f>#REF!</f>
        <v>#REF!</v>
      </c>
      <c r="I34" s="62"/>
    </row>
    <row r="35" spans="1:9" s="220" customFormat="1" ht="37.5" customHeight="1" x14ac:dyDescent="0.25">
      <c r="A35" s="240">
        <v>30</v>
      </c>
      <c r="B35" s="238" t="s">
        <v>18</v>
      </c>
      <c r="C35" s="33" t="e">
        <f>#REF!</f>
        <v>#REF!</v>
      </c>
      <c r="D35" s="34" t="e">
        <f>#REF!</f>
        <v>#REF!</v>
      </c>
      <c r="E35" s="34" t="e">
        <f>#REF!</f>
        <v>#REF!</v>
      </c>
      <c r="F35" s="34" t="e">
        <f>#REF!</f>
        <v>#REF!</v>
      </c>
      <c r="G35" s="34" t="e">
        <f>#REF!</f>
        <v>#REF!</v>
      </c>
      <c r="H35" s="34" t="e">
        <f>#REF!</f>
        <v>#REF!</v>
      </c>
      <c r="I35" s="62"/>
    </row>
    <row r="36" spans="1:9" s="220" customFormat="1" ht="37.5" customHeight="1" x14ac:dyDescent="0.25">
      <c r="A36" s="240">
        <v>31</v>
      </c>
      <c r="B36" s="238" t="s">
        <v>23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253"/>
    </row>
    <row r="37" spans="1:9" s="220" customFormat="1" ht="37.5" customHeight="1" thickBot="1" x14ac:dyDescent="0.3">
      <c r="A37" s="245">
        <v>32</v>
      </c>
      <c r="B37" s="246" t="s">
        <v>24</v>
      </c>
      <c r="C37" s="33" t="e">
        <f>#REF!</f>
        <v>#REF!</v>
      </c>
      <c r="D37" s="36" t="e">
        <f>#REF!</f>
        <v>#REF!</v>
      </c>
      <c r="E37" s="36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256"/>
    </row>
  </sheetData>
  <mergeCells count="6">
    <mergeCell ref="A1:H1"/>
    <mergeCell ref="A4:B7"/>
    <mergeCell ref="D4:E4"/>
    <mergeCell ref="F4:F6"/>
    <mergeCell ref="G4:G6"/>
    <mergeCell ref="H4:H6"/>
  </mergeCells>
  <phoneticPr fontId="2"/>
  <pageMargins left="0.94488188976377963" right="0.70866141732283472" top="0.74803149606299213" bottom="0.74803149606299213" header="0.31496062992125984" footer="0.31496062992125984"/>
  <pageSetup paperSize="9" orientation="portrait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J37"/>
  <sheetViews>
    <sheetView view="pageBreakPreview" topLeftCell="A19" zoomScale="60" zoomScaleNormal="60" workbookViewId="0">
      <selection activeCell="H23" sqref="H23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81" customWidth="1"/>
    <col min="9" max="9" width="9" style="1"/>
    <col min="10" max="10" width="9" style="89"/>
    <col min="11" max="16384" width="9" style="1"/>
  </cols>
  <sheetData>
    <row r="1" spans="1:10" s="7" customFormat="1" ht="24.95" customHeight="1" x14ac:dyDescent="0.15">
      <c r="A1" s="315" t="s">
        <v>712</v>
      </c>
      <c r="B1" s="99"/>
      <c r="C1" s="99"/>
      <c r="D1" s="99"/>
      <c r="E1" s="99"/>
      <c r="F1" s="99"/>
      <c r="G1" s="99"/>
      <c r="H1" s="99"/>
      <c r="J1" s="87"/>
    </row>
    <row r="2" spans="1:10" s="7" customFormat="1" ht="21" customHeight="1" x14ac:dyDescent="0.15">
      <c r="A2" s="99"/>
      <c r="B2" s="99"/>
      <c r="C2" s="99"/>
      <c r="D2" s="99"/>
      <c r="E2" s="99"/>
      <c r="F2" s="99"/>
      <c r="G2" s="99"/>
      <c r="H2" s="99"/>
      <c r="J2" s="87"/>
    </row>
    <row r="3" spans="1:10" s="7" customFormat="1" ht="21" customHeight="1" thickBot="1" x14ac:dyDescent="0.2">
      <c r="A3" s="102" t="s">
        <v>698</v>
      </c>
      <c r="B3" s="2"/>
      <c r="C3" s="8"/>
      <c r="D3" s="9"/>
      <c r="E3" s="8"/>
      <c r="F3" s="77"/>
      <c r="G3" s="77"/>
      <c r="H3" s="78"/>
      <c r="J3" s="87"/>
    </row>
    <row r="4" spans="1:10" s="3" customFormat="1" ht="24" customHeight="1" thickTop="1" x14ac:dyDescent="0.25">
      <c r="A4" s="538" t="s">
        <v>1</v>
      </c>
      <c r="B4" s="539"/>
      <c r="C4" s="548" t="s">
        <v>38</v>
      </c>
      <c r="D4" s="551" t="s">
        <v>34</v>
      </c>
      <c r="E4" s="552"/>
      <c r="F4" s="544" t="s">
        <v>35</v>
      </c>
      <c r="G4" s="544" t="s">
        <v>36</v>
      </c>
      <c r="H4" s="546" t="s">
        <v>37</v>
      </c>
    </row>
    <row r="5" spans="1:10" s="3" customFormat="1" ht="24" customHeight="1" x14ac:dyDescent="0.25">
      <c r="A5" s="540"/>
      <c r="B5" s="541"/>
      <c r="C5" s="549"/>
      <c r="D5" s="553"/>
      <c r="E5" s="554"/>
      <c r="F5" s="545"/>
      <c r="G5" s="545"/>
      <c r="H5" s="547"/>
    </row>
    <row r="6" spans="1:10" s="3" customFormat="1" ht="24" customHeight="1" x14ac:dyDescent="0.25">
      <c r="A6" s="540"/>
      <c r="B6" s="541"/>
      <c r="C6" s="549"/>
      <c r="D6" s="4"/>
      <c r="E6" s="555" t="s">
        <v>689</v>
      </c>
      <c r="F6" s="545"/>
      <c r="G6" s="545"/>
      <c r="H6" s="547"/>
    </row>
    <row r="7" spans="1:10" s="3" customFormat="1" ht="24" customHeight="1" x14ac:dyDescent="0.25">
      <c r="A7" s="542"/>
      <c r="B7" s="543"/>
      <c r="C7" s="550"/>
      <c r="D7" s="4"/>
      <c r="E7" s="556"/>
      <c r="F7" s="103" t="s">
        <v>41</v>
      </c>
      <c r="G7" s="104" t="s">
        <v>41</v>
      </c>
      <c r="H7" s="103" t="s">
        <v>41</v>
      </c>
    </row>
    <row r="8" spans="1:10" s="3" customFormat="1" ht="37.5" customHeight="1" x14ac:dyDescent="0.25">
      <c r="A8" s="105" t="s">
        <v>2</v>
      </c>
      <c r="B8" s="105"/>
      <c r="C8" s="29" t="e">
        <f>'詳細2-3（秘匿なし）'!C8</f>
        <v>#REF!</v>
      </c>
      <c r="D8" s="30" t="e">
        <f>'詳細2-3（秘匿なし）'!D8</f>
        <v>#REF!</v>
      </c>
      <c r="E8" s="30" t="e">
        <f>'詳細2-3（秘匿なし）'!E8</f>
        <v>#REF!</v>
      </c>
      <c r="F8" s="79" t="e">
        <f>'詳細2-3（秘匿なし）'!F8</f>
        <v>#REF!</v>
      </c>
      <c r="G8" s="79" t="e">
        <f>'詳細2-3（秘匿なし）'!G8</f>
        <v>#REF!</v>
      </c>
      <c r="H8" s="79" t="e">
        <f>'詳細2-3（秘匿なし）'!H8</f>
        <v>#REF!</v>
      </c>
      <c r="I8" s="14"/>
      <c r="J8" s="88"/>
    </row>
    <row r="9" spans="1:10" s="3" customFormat="1" ht="37.5" customHeight="1" x14ac:dyDescent="0.25">
      <c r="A9" s="106"/>
      <c r="B9" s="107"/>
      <c r="C9" s="31"/>
      <c r="D9" s="32"/>
      <c r="E9" s="32"/>
      <c r="F9" s="32"/>
      <c r="G9" s="32"/>
      <c r="H9" s="32"/>
      <c r="I9" s="14"/>
      <c r="J9" s="88"/>
    </row>
    <row r="10" spans="1:10" s="3" customFormat="1" ht="37.5" customHeight="1" x14ac:dyDescent="0.25">
      <c r="A10" s="108" t="s">
        <v>42</v>
      </c>
      <c r="B10" s="109" t="s">
        <v>3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7" t="e">
        <f>IF(OR($C10=1,$C10=2),"χ",#REF!)</f>
        <v>#REF!</v>
      </c>
      <c r="G10" s="37" t="e">
        <f>IF(OR($C10=1,$C10=2),"χ",#REF!)</f>
        <v>#REF!</v>
      </c>
      <c r="H10" s="37" t="e">
        <f>IF(OR($C10=1,$C10=2),"χ",#REF!)</f>
        <v>#REF!</v>
      </c>
      <c r="I10" s="16"/>
      <c r="J10" s="88"/>
    </row>
    <row r="11" spans="1:10" s="3" customFormat="1" ht="37.5" customHeight="1" x14ac:dyDescent="0.25">
      <c r="A11" s="110">
        <v>10</v>
      </c>
      <c r="B11" s="109" t="s">
        <v>4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184" t="e">
        <f>IF(OR($C11=1,$C11=2),"χ",#REF!)</f>
        <v>#REF!</v>
      </c>
      <c r="G11" s="184" t="e">
        <f>IF(OR($C11=1,$C11=2),"χ",#REF!)</f>
        <v>#REF!</v>
      </c>
      <c r="H11" s="184" t="e">
        <f>IF(OR($C11=1,$C11=2),"χ",#REF!)</f>
        <v>#REF!</v>
      </c>
      <c r="I11" s="17"/>
      <c r="J11" s="88"/>
    </row>
    <row r="12" spans="1:10" s="3" customFormat="1" ht="37.5" customHeight="1" x14ac:dyDescent="0.25">
      <c r="A12" s="110">
        <v>11</v>
      </c>
      <c r="B12" s="111" t="s">
        <v>43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7" t="e">
        <f>IF(OR($C12=1,$C12=2),"χ",#REF!)</f>
        <v>#REF!</v>
      </c>
      <c r="G12" s="37" t="e">
        <f>IF(OR($C12=1,$C12=2),"χ",#REF!)</f>
        <v>#REF!</v>
      </c>
      <c r="H12" s="37" t="e">
        <f>IF(OR($C12=1,$C12=2),"χ",#REF!)</f>
        <v>#REF!</v>
      </c>
      <c r="I12" s="16"/>
      <c r="J12" s="88"/>
    </row>
    <row r="13" spans="1:10" s="3" customFormat="1" ht="37.5" customHeight="1" x14ac:dyDescent="0.25">
      <c r="A13" s="110">
        <v>12</v>
      </c>
      <c r="B13" s="109" t="s">
        <v>5</v>
      </c>
      <c r="C13" s="33" t="e">
        <f>#REF!</f>
        <v>#REF!</v>
      </c>
      <c r="D13" s="33" t="e">
        <f>#REF!</f>
        <v>#REF!</v>
      </c>
      <c r="E13" s="33" t="e">
        <f>#REF!</f>
        <v>#REF!</v>
      </c>
      <c r="F13" s="37" t="e">
        <f>IF(OR($C13=1,$C13=2),"χ",#REF!)</f>
        <v>#REF!</v>
      </c>
      <c r="G13" s="37" t="e">
        <f>IF(OR($C13=1,$C13=2),"χ",#REF!)</f>
        <v>#REF!</v>
      </c>
      <c r="H13" s="37" t="e">
        <f>IF(OR($C13=1,$C13=2),"χ",#REF!)</f>
        <v>#REF!</v>
      </c>
      <c r="I13" s="16"/>
      <c r="J13" s="88"/>
    </row>
    <row r="14" spans="1:10" s="3" customFormat="1" ht="37.5" customHeight="1" x14ac:dyDescent="0.25">
      <c r="A14" s="110">
        <v>13</v>
      </c>
      <c r="B14" s="109" t="s">
        <v>6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7" t="e">
        <f>IF(OR($C14=1,$C14=2),"χ",#REF!)</f>
        <v>#REF!</v>
      </c>
      <c r="G14" s="37" t="e">
        <f>IF(OR($C14=1,$C14=2),"χ",#REF!)</f>
        <v>#REF!</v>
      </c>
      <c r="H14" s="37" t="e">
        <f>IF(OR($C14=1,$C14=2),"χ",#REF!)</f>
        <v>#REF!</v>
      </c>
      <c r="I14" s="16"/>
      <c r="J14" s="88"/>
    </row>
    <row r="15" spans="1:10" s="3" customFormat="1" ht="37.5" customHeight="1" x14ac:dyDescent="0.25">
      <c r="A15" s="110"/>
      <c r="B15" s="109"/>
      <c r="C15" s="31"/>
      <c r="D15" s="32"/>
      <c r="E15" s="32"/>
      <c r="F15" s="32"/>
      <c r="G15" s="32"/>
      <c r="H15" s="28"/>
      <c r="I15" s="15"/>
      <c r="J15" s="88"/>
    </row>
    <row r="16" spans="1:10" s="3" customFormat="1" ht="37.5" customHeight="1" x14ac:dyDescent="0.25">
      <c r="A16" s="110">
        <v>14</v>
      </c>
      <c r="B16" s="109" t="s">
        <v>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197" t="e">
        <f>IF(OR($C16=1,$C16=2),"χ",#REF!)</f>
        <v>#REF!</v>
      </c>
      <c r="G16" s="197" t="e">
        <f>IF(OR($C16=1,$C16=2),"χ",#REF!)</f>
        <v>#REF!</v>
      </c>
      <c r="H16" s="197" t="e">
        <f>IF(OR($C16=1,$C16=2),"χ",#REF!)</f>
        <v>#REF!</v>
      </c>
      <c r="I16" s="16"/>
      <c r="J16" s="88"/>
    </row>
    <row r="17" spans="1:10" s="3" customFormat="1" ht="37.5" customHeight="1" x14ac:dyDescent="0.25">
      <c r="A17" s="110">
        <v>15</v>
      </c>
      <c r="B17" s="109" t="s">
        <v>20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7" t="e">
        <f>IF(OR($C17=1,$C17=2),"χ",#REF!)</f>
        <v>#REF!</v>
      </c>
      <c r="G17" s="37" t="e">
        <f>IF(OR($C17=1,$C17=2),"χ",#REF!)</f>
        <v>#REF!</v>
      </c>
      <c r="H17" s="37" t="e">
        <f>IF(OR($C17=1,$C17=2),"χ",#REF!)</f>
        <v>#REF!</v>
      </c>
      <c r="I17" s="16"/>
      <c r="J17" s="88"/>
    </row>
    <row r="18" spans="1:10" s="3" customFormat="1" ht="37.5" customHeight="1" x14ac:dyDescent="0.25">
      <c r="A18" s="110">
        <v>16</v>
      </c>
      <c r="B18" s="109" t="s">
        <v>8</v>
      </c>
      <c r="C18" s="34" t="e">
        <f>#REF!</f>
        <v>#REF!</v>
      </c>
      <c r="D18" s="34" t="e">
        <f>#REF!</f>
        <v>#REF!</v>
      </c>
      <c r="E18" s="34" t="e">
        <f>#REF!</f>
        <v>#REF!</v>
      </c>
      <c r="F18" s="37" t="e">
        <f>IF(OR($C18=1,$C18=2),"χ",#REF!)</f>
        <v>#REF!</v>
      </c>
      <c r="G18" s="37" t="e">
        <f>IF(OR($C18=1,$C18=2),"χ",#REF!)</f>
        <v>#REF!</v>
      </c>
      <c r="H18" s="37" t="e">
        <f>IF(OR($C18=1,$C18=2),"χ",#REF!)</f>
        <v>#REF!</v>
      </c>
      <c r="I18" s="18"/>
      <c r="J18" s="88"/>
    </row>
    <row r="19" spans="1:10" s="3" customFormat="1" ht="37.5" customHeight="1" x14ac:dyDescent="0.25">
      <c r="A19" s="110">
        <v>17</v>
      </c>
      <c r="B19" s="109" t="s">
        <v>9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7" t="e">
        <f>IF(OR($C19=1,$C19=2),"χ",#REF!)</f>
        <v>#REF!</v>
      </c>
      <c r="G19" s="37" t="e">
        <f>IF(OR($C19=1,$C19=2),"χ",#REF!)</f>
        <v>#REF!</v>
      </c>
      <c r="H19" s="37" t="e">
        <f>IF(OR($C19=1,$C19=2),"χ",#REF!)</f>
        <v>#REF!</v>
      </c>
      <c r="I19" s="18"/>
      <c r="J19" s="88"/>
    </row>
    <row r="20" spans="1:10" s="3" customFormat="1" ht="37.5" customHeight="1" x14ac:dyDescent="0.25">
      <c r="A20" s="110">
        <v>18</v>
      </c>
      <c r="B20" s="114" t="s">
        <v>685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7" t="e">
        <f>IF(OR($C20=1,$C20=2),"χ",#REF!)</f>
        <v>#REF!</v>
      </c>
      <c r="G20" s="37" t="e">
        <f>IF(OR($C20=1,$C20=2),"χ",#REF!)</f>
        <v>#REF!</v>
      </c>
      <c r="H20" s="37" t="e">
        <f>IF(OR($C20=1,$C20=2),"χ",#REF!)</f>
        <v>#REF!</v>
      </c>
      <c r="I20" s="16"/>
      <c r="J20" s="88"/>
    </row>
    <row r="21" spans="1:10" s="3" customFormat="1" ht="37.5" customHeight="1" x14ac:dyDescent="0.25">
      <c r="A21" s="110"/>
      <c r="B21" s="109"/>
      <c r="C21" s="31"/>
      <c r="D21" s="32"/>
      <c r="E21" s="32"/>
      <c r="F21" s="32"/>
      <c r="G21" s="32"/>
      <c r="H21" s="32"/>
      <c r="I21" s="15"/>
      <c r="J21" s="88"/>
    </row>
    <row r="22" spans="1:10" s="3" customFormat="1" ht="37.5" customHeight="1" x14ac:dyDescent="0.25">
      <c r="A22" s="110">
        <v>19</v>
      </c>
      <c r="B22" s="109" t="s">
        <v>10</v>
      </c>
      <c r="C22" s="34" t="e">
        <f>#REF!</f>
        <v>#REF!</v>
      </c>
      <c r="D22" s="34" t="e">
        <f>#REF!</f>
        <v>#REF!</v>
      </c>
      <c r="E22" s="34" t="e">
        <f>#REF!</f>
        <v>#REF!</v>
      </c>
      <c r="F22" s="37" t="e">
        <f>IF(OR($C22=1,$C22=2),"χ",#REF!)</f>
        <v>#REF!</v>
      </c>
      <c r="G22" s="37" t="e">
        <f>IF(OR($C22=1,$C22=2),"χ",#REF!)</f>
        <v>#REF!</v>
      </c>
      <c r="H22" s="37" t="e">
        <f>IF(OR($C22=1,$C22=2),"χ",#REF!)</f>
        <v>#REF!</v>
      </c>
      <c r="I22" s="18"/>
      <c r="J22" s="88"/>
    </row>
    <row r="23" spans="1:10" s="3" customFormat="1" ht="37.5" customHeight="1" x14ac:dyDescent="0.25">
      <c r="A23" s="110">
        <v>20</v>
      </c>
      <c r="B23" s="109" t="s">
        <v>11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184" t="e">
        <f>IF(OR($C23=1,$C23=2),"χ",#REF!)</f>
        <v>#REF!</v>
      </c>
      <c r="G23" s="184" t="e">
        <f>IF(OR($C23=1,$C23=2),"χ",#REF!)</f>
        <v>#REF!</v>
      </c>
      <c r="H23" s="184" t="e">
        <f>IF(OR($C23=1,$C23=2),"χ",#REF!)</f>
        <v>#REF!</v>
      </c>
      <c r="I23" s="17"/>
      <c r="J23" s="88"/>
    </row>
    <row r="24" spans="1:10" s="3" customFormat="1" ht="37.5" customHeight="1" x14ac:dyDescent="0.25">
      <c r="A24" s="110">
        <v>21</v>
      </c>
      <c r="B24" s="109" t="s">
        <v>12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7" t="e">
        <f>IF(OR($C24=1,$C24=2),"χ",#REF!)</f>
        <v>#REF!</v>
      </c>
      <c r="G24" s="37" t="e">
        <f>IF(OR($C24=1,$C24=2),"χ",#REF!)</f>
        <v>#REF!</v>
      </c>
      <c r="H24" s="37" t="e">
        <f>IF(OR($C24=1,$C24=2),"χ",#REF!)</f>
        <v>#REF!</v>
      </c>
      <c r="I24" s="16"/>
      <c r="J24" s="88"/>
    </row>
    <row r="25" spans="1:10" s="3" customFormat="1" ht="37.5" customHeight="1" x14ac:dyDescent="0.25">
      <c r="A25" s="110">
        <v>22</v>
      </c>
      <c r="B25" s="109" t="s">
        <v>13</v>
      </c>
      <c r="C25" s="33" t="e">
        <f>#REF!</f>
        <v>#REF!</v>
      </c>
      <c r="D25" s="33" t="e">
        <f>#REF!</f>
        <v>#REF!</v>
      </c>
      <c r="E25" s="33" t="e">
        <f>#REF!</f>
        <v>#REF!</v>
      </c>
      <c r="F25" s="37" t="e">
        <f>IF(OR($C25=1,$C25=2),"χ",#REF!)</f>
        <v>#REF!</v>
      </c>
      <c r="G25" s="37" t="e">
        <f>IF(OR($C25=1,$C25=2),"χ",#REF!)</f>
        <v>#REF!</v>
      </c>
      <c r="H25" s="37" t="e">
        <f>IF(OR($C25=1,$C25=2),"χ",#REF!)</f>
        <v>#REF!</v>
      </c>
      <c r="I25" s="17"/>
      <c r="J25" s="88"/>
    </row>
    <row r="26" spans="1:10" s="3" customFormat="1" ht="37.5" customHeight="1" x14ac:dyDescent="0.25">
      <c r="A26" s="110">
        <v>23</v>
      </c>
      <c r="B26" s="109" t="s">
        <v>14</v>
      </c>
      <c r="C26" s="34" t="e">
        <f>#REF!</f>
        <v>#REF!</v>
      </c>
      <c r="D26" s="34" t="e">
        <f>#REF!</f>
        <v>#REF!</v>
      </c>
      <c r="E26" s="34" t="e">
        <f>#REF!</f>
        <v>#REF!</v>
      </c>
      <c r="F26" s="37" t="e">
        <f>IF(OR($C26=1,$C26=2),"χ",#REF!)</f>
        <v>#REF!</v>
      </c>
      <c r="G26" s="37" t="e">
        <f>IF(OR($C26=1,$C26=2),"χ",#REF!)</f>
        <v>#REF!</v>
      </c>
      <c r="H26" s="37" t="e">
        <f>IF(OR($C26=1,$C26=2),"χ",#REF!)</f>
        <v>#REF!</v>
      </c>
      <c r="I26" s="18"/>
      <c r="J26" s="88"/>
    </row>
    <row r="27" spans="1:10" s="3" customFormat="1" ht="37.5" customHeight="1" x14ac:dyDescent="0.25">
      <c r="A27" s="110"/>
      <c r="B27" s="109"/>
      <c r="C27" s="31"/>
      <c r="D27" s="32"/>
      <c r="E27" s="32"/>
      <c r="F27" s="32"/>
      <c r="G27" s="32"/>
      <c r="H27" s="32"/>
      <c r="I27" s="15"/>
      <c r="J27" s="88"/>
    </row>
    <row r="28" spans="1:10" s="3" customFormat="1" ht="37.5" customHeight="1" x14ac:dyDescent="0.25">
      <c r="A28" s="110">
        <v>24</v>
      </c>
      <c r="B28" s="109" t="s">
        <v>15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7" t="e">
        <f>IF(OR($C28=1,$C28=2),"χ",#REF!)</f>
        <v>#REF!</v>
      </c>
      <c r="G28" s="37" t="e">
        <f>IF(OR($C28=1,$C28=2),"χ",#REF!)</f>
        <v>#REF!</v>
      </c>
      <c r="H28" s="37" t="e">
        <f>IF(OR($C28=1,$C28=2),"χ",#REF!)</f>
        <v>#REF!</v>
      </c>
      <c r="I28" s="16"/>
      <c r="J28" s="88"/>
    </row>
    <row r="29" spans="1:10" s="3" customFormat="1" ht="37.5" customHeight="1" x14ac:dyDescent="0.25">
      <c r="A29" s="110">
        <v>25</v>
      </c>
      <c r="B29" s="109" t="s">
        <v>44</v>
      </c>
      <c r="C29" s="34" t="e">
        <f>#REF!</f>
        <v>#REF!</v>
      </c>
      <c r="D29" s="34" t="e">
        <f>#REF!</f>
        <v>#REF!</v>
      </c>
      <c r="E29" s="34" t="e">
        <f>#REF!</f>
        <v>#REF!</v>
      </c>
      <c r="F29" s="197" t="e">
        <f>IF(OR($C29=1,$C29=2),"χ",#REF!)</f>
        <v>#REF!</v>
      </c>
      <c r="G29" s="197" t="e">
        <f>IF(OR($C29=1,$C29=2),"χ",#REF!)</f>
        <v>#REF!</v>
      </c>
      <c r="H29" s="197" t="e">
        <f>IF(OR($C29=1,$C29=2),"χ",#REF!)</f>
        <v>#REF!</v>
      </c>
      <c r="I29" s="18"/>
      <c r="J29" s="88"/>
    </row>
    <row r="30" spans="1:10" s="3" customFormat="1" ht="37.5" customHeight="1" x14ac:dyDescent="0.25">
      <c r="A30" s="110">
        <v>26</v>
      </c>
      <c r="B30" s="109" t="s">
        <v>45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7" t="e">
        <f>IF(OR($C30=1,$C30=2),"χ",#REF!)</f>
        <v>#REF!</v>
      </c>
      <c r="G30" s="37" t="e">
        <f>IF(OR($C30=1,$C30=2),"χ",#REF!)</f>
        <v>#REF!</v>
      </c>
      <c r="H30" s="37" t="e">
        <f>IF(OR($C30=1,$C30=2),"χ",#REF!)</f>
        <v>#REF!</v>
      </c>
      <c r="I30" s="16"/>
      <c r="J30" s="88"/>
    </row>
    <row r="31" spans="1:10" s="3" customFormat="1" ht="37.5" customHeight="1" x14ac:dyDescent="0.25">
      <c r="A31" s="110">
        <v>27</v>
      </c>
      <c r="B31" s="109" t="s">
        <v>46</v>
      </c>
      <c r="C31" s="34" t="e">
        <f>#REF!</f>
        <v>#REF!</v>
      </c>
      <c r="D31" s="34" t="e">
        <f>#REF!</f>
        <v>#REF!</v>
      </c>
      <c r="E31" s="34" t="e">
        <f>#REF!</f>
        <v>#REF!</v>
      </c>
      <c r="F31" s="37" t="e">
        <f>IF(OR($C31=1,$C31=2),"χ",#REF!)</f>
        <v>#REF!</v>
      </c>
      <c r="G31" s="37" t="e">
        <f>IF(OR($C31=1,$C31=2),"χ",#REF!)</f>
        <v>#REF!</v>
      </c>
      <c r="H31" s="37" t="e">
        <f>IF(OR($C31=1,$C31=2),"χ",#REF!)</f>
        <v>#REF!</v>
      </c>
      <c r="I31" s="18"/>
      <c r="J31" s="88"/>
    </row>
    <row r="32" spans="1:10" s="3" customFormat="1" ht="37.5" customHeight="1" x14ac:dyDescent="0.25">
      <c r="A32" s="110">
        <v>28</v>
      </c>
      <c r="B32" s="114" t="s">
        <v>16</v>
      </c>
      <c r="C32" s="34" t="e">
        <f>#REF!</f>
        <v>#REF!</v>
      </c>
      <c r="D32" s="34" t="e">
        <f>#REF!</f>
        <v>#REF!</v>
      </c>
      <c r="E32" s="34" t="e">
        <f>#REF!</f>
        <v>#REF!</v>
      </c>
      <c r="F32" s="37" t="e">
        <f>IF(OR($C32=1,$C32=2),"χ",#REF!)</f>
        <v>#REF!</v>
      </c>
      <c r="G32" s="37" t="e">
        <f>IF(OR($C32=1,$C32=2),"χ",#REF!)</f>
        <v>#REF!</v>
      </c>
      <c r="H32" s="37" t="e">
        <f>IF(OR($C32=1,$C32=2),"χ",#REF!)</f>
        <v>#REF!</v>
      </c>
      <c r="I32" s="18"/>
      <c r="J32" s="88"/>
    </row>
    <row r="33" spans="1:10" s="3" customFormat="1" ht="37.5" customHeight="1" x14ac:dyDescent="0.25">
      <c r="A33" s="110"/>
      <c r="B33" s="109"/>
      <c r="C33" s="31"/>
      <c r="D33" s="32"/>
      <c r="E33" s="32"/>
      <c r="F33" s="32"/>
      <c r="G33" s="32"/>
      <c r="H33" s="32"/>
      <c r="I33" s="15"/>
      <c r="J33" s="88"/>
    </row>
    <row r="34" spans="1:10" s="3" customFormat="1" ht="37.5" customHeight="1" x14ac:dyDescent="0.25">
      <c r="A34" s="110">
        <v>29</v>
      </c>
      <c r="B34" s="109" t="s">
        <v>17</v>
      </c>
      <c r="C34" s="34" t="e">
        <f>#REF!</f>
        <v>#REF!</v>
      </c>
      <c r="D34" s="34" t="e">
        <f>#REF!</f>
        <v>#REF!</v>
      </c>
      <c r="E34" s="34" t="e">
        <f>#REF!</f>
        <v>#REF!</v>
      </c>
      <c r="F34" s="37" t="e">
        <f>IF(OR($C34=1,$C34=2),"χ",#REF!)</f>
        <v>#REF!</v>
      </c>
      <c r="G34" s="37" t="e">
        <f>IF(OR($C34=1,$C34=2),"χ",#REF!)</f>
        <v>#REF!</v>
      </c>
      <c r="H34" s="37" t="e">
        <f>IF(OR($C34=1,$C34=2),"χ",#REF!)</f>
        <v>#REF!</v>
      </c>
      <c r="I34" s="18"/>
      <c r="J34" s="88"/>
    </row>
    <row r="35" spans="1:10" s="3" customFormat="1" ht="37.5" customHeight="1" x14ac:dyDescent="0.25">
      <c r="A35" s="110">
        <v>30</v>
      </c>
      <c r="B35" s="109" t="s">
        <v>18</v>
      </c>
      <c r="C35" s="34" t="e">
        <f>#REF!</f>
        <v>#REF!</v>
      </c>
      <c r="D35" s="34" t="e">
        <f>#REF!</f>
        <v>#REF!</v>
      </c>
      <c r="E35" s="34" t="e">
        <f>#REF!</f>
        <v>#REF!</v>
      </c>
      <c r="F35" s="34" t="e">
        <f>IF(OR($C35=1,$C35=2),"χ",#REF!)</f>
        <v>#REF!</v>
      </c>
      <c r="G35" s="34" t="e">
        <f>IF(OR($C35=1,$C35=2),"χ",#REF!)</f>
        <v>#REF!</v>
      </c>
      <c r="H35" s="34" t="e">
        <f>IF(OR($C35=1,$C35=2),"χ",#REF!)</f>
        <v>#REF!</v>
      </c>
      <c r="I35" s="18"/>
      <c r="J35" s="88"/>
    </row>
    <row r="36" spans="1:10" s="3" customFormat="1" ht="37.5" customHeight="1" x14ac:dyDescent="0.25">
      <c r="A36" s="110">
        <v>31</v>
      </c>
      <c r="B36" s="109" t="s">
        <v>23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28" t="e">
        <f>IF(OR($C36=1,$C36=2),"χ",#REF!)</f>
        <v>#REF!</v>
      </c>
      <c r="G36" s="28" t="e">
        <f>IF(OR($C36=1,$C36=2),"χ",#REF!)</f>
        <v>#REF!</v>
      </c>
      <c r="H36" s="28" t="e">
        <f>IF(OR($C36=1,$C36=2),"χ",#REF!)</f>
        <v>#REF!</v>
      </c>
      <c r="I36" s="16"/>
      <c r="J36" s="88"/>
    </row>
    <row r="37" spans="1:10" s="3" customFormat="1" ht="37.5" customHeight="1" thickBot="1" x14ac:dyDescent="0.3">
      <c r="A37" s="112">
        <v>32</v>
      </c>
      <c r="B37" s="113" t="s">
        <v>24</v>
      </c>
      <c r="C37" s="35" t="e">
        <f>#REF!</f>
        <v>#REF!</v>
      </c>
      <c r="D37" s="36" t="e">
        <f>#REF!</f>
        <v>#REF!</v>
      </c>
      <c r="E37" s="36" t="e">
        <f>#REF!</f>
        <v>#REF!</v>
      </c>
      <c r="F37" s="80" t="e">
        <f>IF(OR($C37=1,$C37=2),"χ",#REF!)</f>
        <v>#REF!</v>
      </c>
      <c r="G37" s="80" t="e">
        <f>IF(OR($C37=1,$C37=2),"χ",#REF!)</f>
        <v>#REF!</v>
      </c>
      <c r="H37" s="80" t="e">
        <f>IF(OR($C37=1,$C37=2),"χ",#REF!)</f>
        <v>#REF!</v>
      </c>
      <c r="I37" s="86"/>
      <c r="J37" s="88"/>
    </row>
  </sheetData>
  <sheetProtection formatCells="0"/>
  <mergeCells count="7">
    <mergeCell ref="A4:B7"/>
    <mergeCell ref="F4:F6"/>
    <mergeCell ref="G4:G6"/>
    <mergeCell ref="H4:H6"/>
    <mergeCell ref="C4:C7"/>
    <mergeCell ref="D4:E5"/>
    <mergeCell ref="E6:E7"/>
  </mergeCells>
  <phoneticPr fontId="2"/>
  <conditionalFormatting sqref="C1:C3 C8:C65536">
    <cfRule type="cellIs" dxfId="47" priority="2" stopIfTrue="1" operator="between">
      <formula>1</formula>
      <formula>3</formula>
    </cfRule>
  </conditionalFormatting>
  <conditionalFormatting sqref="C4:C5">
    <cfRule type="cellIs" dxfId="46" priority="1" stopIfTrue="1" operator="between">
      <formula>1</formula>
      <formula>3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J38"/>
  <sheetViews>
    <sheetView view="pageBreakPreview" zoomScale="60" zoomScaleNormal="60" workbookViewId="0">
      <selection activeCell="F10" sqref="F10"/>
    </sheetView>
  </sheetViews>
  <sheetFormatPr defaultColWidth="9" defaultRowHeight="19.5" x14ac:dyDescent="0.25"/>
  <cols>
    <col min="1" max="1" width="6.125" style="1" customWidth="1"/>
    <col min="2" max="2" width="50.625" style="3" customWidth="1"/>
    <col min="3" max="5" width="12.625" style="1" customWidth="1"/>
    <col min="6" max="8" width="18.625" style="81" customWidth="1"/>
    <col min="9" max="9" width="9" style="1"/>
    <col min="10" max="10" width="9" style="89"/>
    <col min="11" max="16384" width="9" style="1"/>
  </cols>
  <sheetData>
    <row r="1" spans="1:10" s="7" customFormat="1" ht="24.95" customHeight="1" x14ac:dyDescent="0.15">
      <c r="A1" s="315" t="s">
        <v>712</v>
      </c>
      <c r="B1" s="99"/>
      <c r="C1" s="99"/>
      <c r="D1" s="99"/>
      <c r="E1" s="99"/>
      <c r="F1" s="99"/>
      <c r="G1" s="99"/>
      <c r="H1" s="99"/>
      <c r="J1" s="87"/>
    </row>
    <row r="2" spans="1:10" s="7" customFormat="1" ht="21" customHeight="1" x14ac:dyDescent="0.15">
      <c r="A2" s="99"/>
      <c r="B2" s="99"/>
      <c r="C2" s="99"/>
      <c r="D2" s="99"/>
      <c r="E2" s="99"/>
      <c r="F2" s="99"/>
      <c r="G2" s="99"/>
      <c r="H2" s="99"/>
      <c r="J2" s="87"/>
    </row>
    <row r="3" spans="1:10" s="7" customFormat="1" ht="21" customHeight="1" thickBot="1" x14ac:dyDescent="0.2">
      <c r="A3" s="102" t="s">
        <v>698</v>
      </c>
      <c r="B3" s="2"/>
      <c r="C3" s="8"/>
      <c r="D3" s="9"/>
      <c r="E3" s="8"/>
      <c r="F3" s="77"/>
      <c r="G3" s="77"/>
      <c r="H3" s="78"/>
      <c r="J3" s="87"/>
    </row>
    <row r="4" spans="1:10" s="3" customFormat="1" ht="24" customHeight="1" thickTop="1" x14ac:dyDescent="0.25">
      <c r="A4" s="538" t="s">
        <v>1</v>
      </c>
      <c r="B4" s="539"/>
      <c r="C4" s="548" t="s">
        <v>38</v>
      </c>
      <c r="D4" s="551" t="s">
        <v>34</v>
      </c>
      <c r="E4" s="552"/>
      <c r="F4" s="544" t="s">
        <v>35</v>
      </c>
      <c r="G4" s="544" t="s">
        <v>36</v>
      </c>
      <c r="H4" s="546" t="s">
        <v>37</v>
      </c>
    </row>
    <row r="5" spans="1:10" s="3" customFormat="1" ht="24" customHeight="1" x14ac:dyDescent="0.25">
      <c r="A5" s="540"/>
      <c r="B5" s="541"/>
      <c r="C5" s="549"/>
      <c r="D5" s="553"/>
      <c r="E5" s="554"/>
      <c r="F5" s="545"/>
      <c r="G5" s="545"/>
      <c r="H5" s="547"/>
    </row>
    <row r="6" spans="1:10" s="3" customFormat="1" ht="24" customHeight="1" x14ac:dyDescent="0.25">
      <c r="A6" s="540"/>
      <c r="B6" s="541"/>
      <c r="C6" s="549"/>
      <c r="D6" s="4"/>
      <c r="E6" s="555" t="s">
        <v>689</v>
      </c>
      <c r="F6" s="545"/>
      <c r="G6" s="545"/>
      <c r="H6" s="547"/>
    </row>
    <row r="7" spans="1:10" s="3" customFormat="1" ht="24" customHeight="1" x14ac:dyDescent="0.25">
      <c r="A7" s="542"/>
      <c r="B7" s="543"/>
      <c r="C7" s="550"/>
      <c r="D7" s="4"/>
      <c r="E7" s="556"/>
      <c r="F7" s="103" t="s">
        <v>41</v>
      </c>
      <c r="G7" s="104" t="s">
        <v>41</v>
      </c>
      <c r="H7" s="103" t="s">
        <v>41</v>
      </c>
    </row>
    <row r="8" spans="1:10" s="3" customFormat="1" ht="37.5" customHeight="1" x14ac:dyDescent="0.25">
      <c r="A8" s="105" t="s">
        <v>2</v>
      </c>
      <c r="B8" s="105"/>
      <c r="C8" s="347" t="e">
        <f>'詳細2-3（秘匿なし）'!C8</f>
        <v>#REF!</v>
      </c>
      <c r="D8" s="30" t="e">
        <f>'詳細2-3（秘匿なし）'!D8</f>
        <v>#REF!</v>
      </c>
      <c r="E8" s="30" t="e">
        <f>'詳細2-3（秘匿なし）'!E8</f>
        <v>#REF!</v>
      </c>
      <c r="F8" s="79" t="e">
        <f>'詳細2-3（秘匿なし）'!F8</f>
        <v>#REF!</v>
      </c>
      <c r="G8" s="79" t="e">
        <f>'詳細2-3（秘匿なし）'!G8</f>
        <v>#REF!</v>
      </c>
      <c r="H8" s="79" t="e">
        <f>'詳細2-3（秘匿なし）'!H8</f>
        <v>#REF!</v>
      </c>
      <c r="I8" s="14"/>
      <c r="J8" s="88"/>
    </row>
    <row r="9" spans="1:10" s="3" customFormat="1" ht="37.5" customHeight="1" x14ac:dyDescent="0.25">
      <c r="A9" s="106"/>
      <c r="B9" s="107"/>
      <c r="C9" s="348"/>
      <c r="D9" s="32"/>
      <c r="E9" s="32"/>
      <c r="F9" s="32"/>
      <c r="G9" s="32"/>
      <c r="H9" s="32"/>
      <c r="I9" s="14"/>
      <c r="J9" s="88"/>
    </row>
    <row r="10" spans="1:10" s="3" customFormat="1" ht="37.5" customHeight="1" x14ac:dyDescent="0.25">
      <c r="A10" s="108" t="s">
        <v>42</v>
      </c>
      <c r="B10" s="109" t="s">
        <v>3</v>
      </c>
      <c r="C10" s="349" t="e">
        <f>#REF!</f>
        <v>#REF!</v>
      </c>
      <c r="D10" s="33" t="e">
        <f>#REF!</f>
        <v>#REF!</v>
      </c>
      <c r="E10" s="33" t="e">
        <f>#REF!</f>
        <v>#REF!</v>
      </c>
      <c r="F10" s="37" t="e">
        <f>IF(OR($C10=1,$C10=2),"χ",#REF!)</f>
        <v>#REF!</v>
      </c>
      <c r="G10" s="37" t="e">
        <f>IF(OR($C10=1,$C10=2),"χ",#REF!)</f>
        <v>#REF!</v>
      </c>
      <c r="H10" s="37" t="e">
        <f>IF(OR($C10=1,$C10=2),"χ",#REF!)</f>
        <v>#REF!</v>
      </c>
      <c r="I10" s="16"/>
      <c r="J10" s="88"/>
    </row>
    <row r="11" spans="1:10" s="3" customFormat="1" ht="37.5" customHeight="1" x14ac:dyDescent="0.25">
      <c r="A11" s="110">
        <v>10</v>
      </c>
      <c r="B11" s="109" t="s">
        <v>4</v>
      </c>
      <c r="C11" s="349" t="e">
        <f>#REF!</f>
        <v>#REF!</v>
      </c>
      <c r="D11" s="33" t="e">
        <f>#REF!</f>
        <v>#REF!</v>
      </c>
      <c r="E11" s="33" t="e">
        <f>#REF!</f>
        <v>#REF!</v>
      </c>
      <c r="F11" s="197" t="e">
        <f>IF(OR($C11=1,$C11=2),"χ",#REF!)</f>
        <v>#REF!</v>
      </c>
      <c r="G11" s="197" t="e">
        <f>IF(OR($C11=1,$C11=2),"χ",#REF!)</f>
        <v>#REF!</v>
      </c>
      <c r="H11" s="197" t="e">
        <f>IF(OR($C11=1,$C11=2),"χ",#REF!)</f>
        <v>#REF!</v>
      </c>
      <c r="I11" s="17"/>
      <c r="J11" s="88"/>
    </row>
    <row r="12" spans="1:10" s="3" customFormat="1" ht="37.5" customHeight="1" x14ac:dyDescent="0.25">
      <c r="A12" s="110">
        <v>11</v>
      </c>
      <c r="B12" s="111" t="s">
        <v>43</v>
      </c>
      <c r="C12" s="349" t="e">
        <f>#REF!</f>
        <v>#REF!</v>
      </c>
      <c r="D12" s="33" t="e">
        <f>#REF!</f>
        <v>#REF!</v>
      </c>
      <c r="E12" s="33" t="e">
        <f>#REF!</f>
        <v>#REF!</v>
      </c>
      <c r="F12" s="37" t="e">
        <f>IF(OR($C12=1,$C12=2),"χ",#REF!)</f>
        <v>#REF!</v>
      </c>
      <c r="G12" s="37" t="e">
        <f>IF(OR($C12=1,$C12=2),"χ",#REF!)</f>
        <v>#REF!</v>
      </c>
      <c r="H12" s="37" t="e">
        <f>IF(OR($C12=1,$C12=2),"χ",#REF!)</f>
        <v>#REF!</v>
      </c>
      <c r="I12" s="16"/>
      <c r="J12" s="88"/>
    </row>
    <row r="13" spans="1:10" s="3" customFormat="1" ht="37.5" customHeight="1" x14ac:dyDescent="0.25">
      <c r="A13" s="110">
        <v>12</v>
      </c>
      <c r="B13" s="109" t="s">
        <v>5</v>
      </c>
      <c r="C13" s="349" t="e">
        <f>#REF!</f>
        <v>#REF!</v>
      </c>
      <c r="D13" s="33" t="e">
        <f>#REF!</f>
        <v>#REF!</v>
      </c>
      <c r="E13" s="33" t="e">
        <f>#REF!</f>
        <v>#REF!</v>
      </c>
      <c r="F13" s="37" t="e">
        <f>IF(OR($C13=1,$C13=2),"χ",#REF!)</f>
        <v>#REF!</v>
      </c>
      <c r="G13" s="37" t="e">
        <f>IF(OR($C13=1,$C13=2),"χ",#REF!)</f>
        <v>#REF!</v>
      </c>
      <c r="H13" s="37" t="e">
        <f>IF(OR($C13=1,$C13=2),"χ",#REF!)</f>
        <v>#REF!</v>
      </c>
      <c r="I13" s="16"/>
      <c r="J13" s="88"/>
    </row>
    <row r="14" spans="1:10" s="3" customFormat="1" ht="37.5" customHeight="1" x14ac:dyDescent="0.25">
      <c r="A14" s="110">
        <v>13</v>
      </c>
      <c r="B14" s="109" t="s">
        <v>6</v>
      </c>
      <c r="C14" s="349" t="e">
        <f>#REF!</f>
        <v>#REF!</v>
      </c>
      <c r="D14" s="33" t="e">
        <f>#REF!</f>
        <v>#REF!</v>
      </c>
      <c r="E14" s="33" t="e">
        <f>#REF!</f>
        <v>#REF!</v>
      </c>
      <c r="F14" s="37" t="e">
        <f>IF(OR($C14=1,$C14=2),"χ",#REF!)</f>
        <v>#REF!</v>
      </c>
      <c r="G14" s="37" t="e">
        <f>IF(OR($C14=1,$C14=2),"χ",#REF!)</f>
        <v>#REF!</v>
      </c>
      <c r="H14" s="37" t="e">
        <f>IF(OR($C14=1,$C14=2),"χ",#REF!)</f>
        <v>#REF!</v>
      </c>
      <c r="I14" s="16"/>
      <c r="J14" s="88"/>
    </row>
    <row r="15" spans="1:10" s="3" customFormat="1" ht="37.5" customHeight="1" x14ac:dyDescent="0.25">
      <c r="A15" s="110"/>
      <c r="B15" s="109"/>
      <c r="C15" s="348"/>
      <c r="D15" s="32"/>
      <c r="E15" s="32"/>
      <c r="F15" s="32"/>
      <c r="G15" s="32"/>
      <c r="H15" s="28"/>
      <c r="I15" s="15"/>
      <c r="J15" s="88"/>
    </row>
    <row r="16" spans="1:10" s="3" customFormat="1" ht="37.5" customHeight="1" x14ac:dyDescent="0.25">
      <c r="A16" s="110">
        <v>14</v>
      </c>
      <c r="B16" s="109" t="s">
        <v>7</v>
      </c>
      <c r="C16" s="349" t="e">
        <f>#REF!</f>
        <v>#REF!</v>
      </c>
      <c r="D16" s="33" t="e">
        <f>#REF!</f>
        <v>#REF!</v>
      </c>
      <c r="E16" s="33" t="e">
        <f>#REF!</f>
        <v>#REF!</v>
      </c>
      <c r="F16" s="197" t="e">
        <f>IF(OR($C16=1,$C16=2),"χ",#REF!)</f>
        <v>#REF!</v>
      </c>
      <c r="G16" s="197" t="e">
        <f>IF(OR($C16=1,$C16=2),"χ",#REF!)</f>
        <v>#REF!</v>
      </c>
      <c r="H16" s="197" t="e">
        <f>IF(OR($C16=1,$C16=2),"χ",#REF!)</f>
        <v>#REF!</v>
      </c>
      <c r="I16" s="16"/>
      <c r="J16" s="88"/>
    </row>
    <row r="17" spans="1:10" s="3" customFormat="1" ht="37.5" customHeight="1" x14ac:dyDescent="0.25">
      <c r="A17" s="110">
        <v>15</v>
      </c>
      <c r="B17" s="109" t="s">
        <v>20</v>
      </c>
      <c r="C17" s="349" t="e">
        <f>#REF!</f>
        <v>#REF!</v>
      </c>
      <c r="D17" s="33" t="e">
        <f>#REF!</f>
        <v>#REF!</v>
      </c>
      <c r="E17" s="33" t="e">
        <f>#REF!</f>
        <v>#REF!</v>
      </c>
      <c r="F17" s="197" t="e">
        <f>IF(OR($C17=1,$C17=2),"χ",#REF!)</f>
        <v>#REF!</v>
      </c>
      <c r="G17" s="197" t="e">
        <f>IF(OR($C17=1,$C17=2),"χ",#REF!)</f>
        <v>#REF!</v>
      </c>
      <c r="H17" s="37" t="e">
        <f>IF(OR($C17=1,$C17=2),"χ",#REF!)</f>
        <v>#REF!</v>
      </c>
      <c r="I17" s="16"/>
      <c r="J17" s="88"/>
    </row>
    <row r="18" spans="1:10" s="3" customFormat="1" ht="37.5" customHeight="1" x14ac:dyDescent="0.25">
      <c r="A18" s="110">
        <v>16</v>
      </c>
      <c r="B18" s="109" t="s">
        <v>8</v>
      </c>
      <c r="C18" s="350" t="e">
        <f>#REF!</f>
        <v>#REF!</v>
      </c>
      <c r="D18" s="34" t="e">
        <f>#REF!</f>
        <v>#REF!</v>
      </c>
      <c r="E18" s="34" t="e">
        <f>#REF!</f>
        <v>#REF!</v>
      </c>
      <c r="F18" s="197" t="e">
        <f>IF(OR($C18=1,$C18=2),"χ",#REF!)</f>
        <v>#REF!</v>
      </c>
      <c r="G18" s="197" t="e">
        <f>IF(OR($C18=1,$C18=2),"χ",#REF!)</f>
        <v>#REF!</v>
      </c>
      <c r="H18" s="37" t="e">
        <f>IF(OR($C18=1,$C18=2),"χ",#REF!)</f>
        <v>#REF!</v>
      </c>
      <c r="I18" s="18"/>
      <c r="J18" s="88"/>
    </row>
    <row r="19" spans="1:10" s="3" customFormat="1" ht="37.5" customHeight="1" x14ac:dyDescent="0.25">
      <c r="A19" s="110">
        <v>17</v>
      </c>
      <c r="B19" s="109" t="s">
        <v>9</v>
      </c>
      <c r="C19" s="350" t="e">
        <f>#REF!</f>
        <v>#REF!</v>
      </c>
      <c r="D19" s="34" t="e">
        <f>#REF!</f>
        <v>#REF!</v>
      </c>
      <c r="E19" s="34" t="e">
        <f>#REF!</f>
        <v>#REF!</v>
      </c>
      <c r="F19" s="37" t="e">
        <f>IF(OR($C19=1,$C19=2),"χ",#REF!)</f>
        <v>#REF!</v>
      </c>
      <c r="G19" s="37" t="e">
        <f>IF(OR($C19=1,$C19=2),"χ",#REF!)</f>
        <v>#REF!</v>
      </c>
      <c r="H19" s="37" t="e">
        <f>IF(OR($C19=1,$C19=2),"χ",#REF!)</f>
        <v>#REF!</v>
      </c>
      <c r="I19" s="18"/>
      <c r="J19" s="88"/>
    </row>
    <row r="20" spans="1:10" s="3" customFormat="1" ht="37.5" customHeight="1" x14ac:dyDescent="0.25">
      <c r="A20" s="110">
        <v>18</v>
      </c>
      <c r="B20" s="114" t="s">
        <v>685</v>
      </c>
      <c r="C20" s="349" t="e">
        <f>#REF!</f>
        <v>#REF!</v>
      </c>
      <c r="D20" s="33" t="e">
        <f>#REF!</f>
        <v>#REF!</v>
      </c>
      <c r="E20" s="33" t="e">
        <f>#REF!</f>
        <v>#REF!</v>
      </c>
      <c r="F20" s="37" t="e">
        <f>IF(OR($C20=1,$C20=2),"χ",#REF!)</f>
        <v>#REF!</v>
      </c>
      <c r="G20" s="37" t="e">
        <f>IF(OR($C20=1,$C20=2),"χ",#REF!)</f>
        <v>#REF!</v>
      </c>
      <c r="H20" s="37" t="e">
        <f>IF(OR($C20=1,$C20=2),"χ",#REF!)</f>
        <v>#REF!</v>
      </c>
      <c r="I20" s="16"/>
      <c r="J20" s="88"/>
    </row>
    <row r="21" spans="1:10" s="3" customFormat="1" ht="37.5" customHeight="1" x14ac:dyDescent="0.25">
      <c r="A21" s="110"/>
      <c r="B21" s="109"/>
      <c r="C21" s="348"/>
      <c r="D21" s="32"/>
      <c r="E21" s="32"/>
      <c r="F21" s="32"/>
      <c r="G21" s="32"/>
      <c r="H21" s="32"/>
      <c r="I21" s="15"/>
      <c r="J21" s="88"/>
    </row>
    <row r="22" spans="1:10" s="3" customFormat="1" ht="37.5" customHeight="1" x14ac:dyDescent="0.25">
      <c r="A22" s="110">
        <v>19</v>
      </c>
      <c r="B22" s="109" t="s">
        <v>10</v>
      </c>
      <c r="C22" s="350" t="e">
        <f>#REF!</f>
        <v>#REF!</v>
      </c>
      <c r="D22" s="34" t="e">
        <f>#REF!</f>
        <v>#REF!</v>
      </c>
      <c r="E22" s="34" t="e">
        <f>#REF!</f>
        <v>#REF!</v>
      </c>
      <c r="F22" s="37" t="e">
        <f>IF(OR($C22=1,$C22=2),"χ",#REF!)</f>
        <v>#REF!</v>
      </c>
      <c r="G22" s="37" t="e">
        <f>IF(OR($C22=1,$C22=2),"χ",#REF!)</f>
        <v>#REF!</v>
      </c>
      <c r="H22" s="37" t="e">
        <f>IF(OR($C22=1,$C22=2),"χ",#REF!)</f>
        <v>#REF!</v>
      </c>
      <c r="I22" s="18"/>
      <c r="J22" s="88"/>
    </row>
    <row r="23" spans="1:10" s="3" customFormat="1" ht="37.5" customHeight="1" x14ac:dyDescent="0.25">
      <c r="A23" s="110">
        <v>20</v>
      </c>
      <c r="B23" s="109" t="s">
        <v>11</v>
      </c>
      <c r="C23" s="349" t="e">
        <f>#REF!</f>
        <v>#REF!</v>
      </c>
      <c r="D23" s="33" t="e">
        <f>#REF!</f>
        <v>#REF!</v>
      </c>
      <c r="E23" s="33" t="e">
        <f>#REF!</f>
        <v>#REF!</v>
      </c>
      <c r="F23" s="197" t="s">
        <v>717</v>
      </c>
      <c r="G23" s="197" t="s">
        <v>717</v>
      </c>
      <c r="H23" s="197" t="e">
        <f>IF(OR($C23=1,$C23=2),"χ",#REF!)</f>
        <v>#REF!</v>
      </c>
      <c r="I23" s="17"/>
      <c r="J23" s="88"/>
    </row>
    <row r="24" spans="1:10" s="3" customFormat="1" ht="37.5" customHeight="1" x14ac:dyDescent="0.25">
      <c r="A24" s="110">
        <v>21</v>
      </c>
      <c r="B24" s="109" t="s">
        <v>12</v>
      </c>
      <c r="C24" s="349" t="e">
        <f>#REF!</f>
        <v>#REF!</v>
      </c>
      <c r="D24" s="33" t="e">
        <f>#REF!</f>
        <v>#REF!</v>
      </c>
      <c r="E24" s="33" t="e">
        <f>#REF!</f>
        <v>#REF!</v>
      </c>
      <c r="F24" s="37" t="e">
        <f>IF(OR($C24=1,$C24=2),"χ",#REF!)</f>
        <v>#REF!</v>
      </c>
      <c r="G24" s="37" t="e">
        <f>IF(OR($C24=1,$C24=2),"χ",#REF!)</f>
        <v>#REF!</v>
      </c>
      <c r="H24" s="37" t="e">
        <f>IF(OR($C24=1,$C24=2),"χ",#REF!)</f>
        <v>#REF!</v>
      </c>
      <c r="I24" s="16"/>
      <c r="J24" s="88"/>
    </row>
    <row r="25" spans="1:10" s="3" customFormat="1" ht="37.5" customHeight="1" x14ac:dyDescent="0.25">
      <c r="A25" s="110">
        <v>22</v>
      </c>
      <c r="B25" s="109" t="s">
        <v>13</v>
      </c>
      <c r="C25" s="349" t="e">
        <f>#REF!</f>
        <v>#REF!</v>
      </c>
      <c r="D25" s="33" t="e">
        <f>#REF!</f>
        <v>#REF!</v>
      </c>
      <c r="E25" s="33" t="e">
        <f>#REF!</f>
        <v>#REF!</v>
      </c>
      <c r="F25" s="37" t="e">
        <f>IF(OR($C25=1,$C25=2),"χ",#REF!)</f>
        <v>#REF!</v>
      </c>
      <c r="G25" s="37" t="e">
        <f>IF(OR($C25=1,$C25=2),"χ",#REF!)</f>
        <v>#REF!</v>
      </c>
      <c r="H25" s="37" t="e">
        <f>IF(OR($C25=1,$C25=2),"χ",#REF!)</f>
        <v>#REF!</v>
      </c>
      <c r="I25" s="17"/>
      <c r="J25" s="88"/>
    </row>
    <row r="26" spans="1:10" s="3" customFormat="1" ht="37.5" customHeight="1" x14ac:dyDescent="0.25">
      <c r="A26" s="110">
        <v>23</v>
      </c>
      <c r="B26" s="109" t="s">
        <v>14</v>
      </c>
      <c r="C26" s="350" t="e">
        <f>#REF!</f>
        <v>#REF!</v>
      </c>
      <c r="D26" s="34" t="e">
        <f>#REF!</f>
        <v>#REF!</v>
      </c>
      <c r="E26" s="34" t="e">
        <f>#REF!</f>
        <v>#REF!</v>
      </c>
      <c r="F26" s="37" t="e">
        <f>IF(OR($C26=1,$C26=2),"χ",#REF!)</f>
        <v>#REF!</v>
      </c>
      <c r="G26" s="37" t="e">
        <f>IF(OR($C26=1,$C26=2),"χ",#REF!)</f>
        <v>#REF!</v>
      </c>
      <c r="H26" s="37" t="e">
        <f>IF(OR($C26=1,$C26=2),"χ",#REF!)</f>
        <v>#REF!</v>
      </c>
      <c r="I26" s="18"/>
      <c r="J26" s="88"/>
    </row>
    <row r="27" spans="1:10" s="3" customFormat="1" ht="37.5" customHeight="1" x14ac:dyDescent="0.25">
      <c r="A27" s="110"/>
      <c r="B27" s="109"/>
      <c r="C27" s="348"/>
      <c r="D27" s="32"/>
      <c r="E27" s="32"/>
      <c r="F27" s="32"/>
      <c r="G27" s="32"/>
      <c r="H27" s="32"/>
      <c r="I27" s="15"/>
      <c r="J27" s="88"/>
    </row>
    <row r="28" spans="1:10" s="3" customFormat="1" ht="37.5" customHeight="1" x14ac:dyDescent="0.25">
      <c r="A28" s="110">
        <v>24</v>
      </c>
      <c r="B28" s="109" t="s">
        <v>15</v>
      </c>
      <c r="C28" s="349" t="e">
        <f>#REF!</f>
        <v>#REF!</v>
      </c>
      <c r="D28" s="33" t="e">
        <f>#REF!</f>
        <v>#REF!</v>
      </c>
      <c r="E28" s="33" t="e">
        <f>#REF!</f>
        <v>#REF!</v>
      </c>
      <c r="F28" s="37" t="e">
        <f>IF(OR($C28=1,$C28=2),"χ",#REF!)</f>
        <v>#REF!</v>
      </c>
      <c r="G28" s="37" t="e">
        <f>IF(OR($C28=1,$C28=2),"χ",#REF!)</f>
        <v>#REF!</v>
      </c>
      <c r="H28" s="37" t="e">
        <f>IF(OR($C28=1,$C28=2),"χ",#REF!)</f>
        <v>#REF!</v>
      </c>
      <c r="I28" s="16"/>
      <c r="J28" s="88"/>
    </row>
    <row r="29" spans="1:10" s="3" customFormat="1" ht="37.5" customHeight="1" x14ac:dyDescent="0.25">
      <c r="A29" s="110">
        <v>25</v>
      </c>
      <c r="B29" s="109" t="s">
        <v>44</v>
      </c>
      <c r="C29" s="350" t="e">
        <f>#REF!</f>
        <v>#REF!</v>
      </c>
      <c r="D29" s="34" t="e">
        <f>#REF!</f>
        <v>#REF!</v>
      </c>
      <c r="E29" s="34" t="e">
        <f>#REF!</f>
        <v>#REF!</v>
      </c>
      <c r="F29" s="37">
        <v>0</v>
      </c>
      <c r="G29" s="37">
        <v>0</v>
      </c>
      <c r="H29" s="197" t="e">
        <f>IF(OR($C29=1,$C29=2),"χ",#REF!)</f>
        <v>#REF!</v>
      </c>
      <c r="I29" s="18"/>
      <c r="J29" s="88"/>
    </row>
    <row r="30" spans="1:10" s="3" customFormat="1" ht="37.5" customHeight="1" x14ac:dyDescent="0.25">
      <c r="A30" s="110">
        <v>26</v>
      </c>
      <c r="B30" s="109" t="s">
        <v>45</v>
      </c>
      <c r="C30" s="349" t="e">
        <f>#REF!</f>
        <v>#REF!</v>
      </c>
      <c r="D30" s="33" t="e">
        <f>#REF!</f>
        <v>#REF!</v>
      </c>
      <c r="E30" s="33" t="e">
        <f>#REF!</f>
        <v>#REF!</v>
      </c>
      <c r="F30" s="37" t="e">
        <f>IF(OR($C30=1,$C30=2),"χ",#REF!)</f>
        <v>#REF!</v>
      </c>
      <c r="G30" s="37" t="e">
        <f>IF(OR($C30=1,$C30=2),"χ",#REF!)</f>
        <v>#REF!</v>
      </c>
      <c r="H30" s="37" t="e">
        <f>IF(OR($C30=1,$C30=2),"χ",#REF!)</f>
        <v>#REF!</v>
      </c>
      <c r="I30" s="16"/>
      <c r="J30" s="88"/>
    </row>
    <row r="31" spans="1:10" s="3" customFormat="1" ht="37.5" customHeight="1" x14ac:dyDescent="0.25">
      <c r="A31" s="110">
        <v>27</v>
      </c>
      <c r="B31" s="109" t="s">
        <v>46</v>
      </c>
      <c r="C31" s="350" t="e">
        <f>#REF!</f>
        <v>#REF!</v>
      </c>
      <c r="D31" s="34" t="e">
        <f>#REF!</f>
        <v>#REF!</v>
      </c>
      <c r="E31" s="34" t="e">
        <f>#REF!</f>
        <v>#REF!</v>
      </c>
      <c r="F31" s="37">
        <v>0</v>
      </c>
      <c r="G31" s="37">
        <v>0</v>
      </c>
      <c r="H31" s="37" t="e">
        <f>IF(OR($C31=1,$C31=2),"χ",#REF!)</f>
        <v>#REF!</v>
      </c>
      <c r="I31" s="18"/>
      <c r="J31" s="88"/>
    </row>
    <row r="32" spans="1:10" s="3" customFormat="1" ht="37.5" customHeight="1" x14ac:dyDescent="0.25">
      <c r="A32" s="110">
        <v>28</v>
      </c>
      <c r="B32" s="114" t="s">
        <v>16</v>
      </c>
      <c r="C32" s="350" t="e">
        <f>#REF!</f>
        <v>#REF!</v>
      </c>
      <c r="D32" s="34" t="e">
        <f>#REF!</f>
        <v>#REF!</v>
      </c>
      <c r="E32" s="34" t="e">
        <f>#REF!</f>
        <v>#REF!</v>
      </c>
      <c r="F32" s="37" t="e">
        <f>IF(OR($C32=1,$C32=2),"χ",#REF!)</f>
        <v>#REF!</v>
      </c>
      <c r="G32" s="37" t="e">
        <f>IF(OR($C32=1,$C32=2),"χ",#REF!)</f>
        <v>#REF!</v>
      </c>
      <c r="H32" s="37" t="e">
        <f>IF(OR($C32=1,$C32=2),"χ",#REF!)</f>
        <v>#REF!</v>
      </c>
      <c r="I32" s="18"/>
      <c r="J32" s="88"/>
    </row>
    <row r="33" spans="1:10" s="3" customFormat="1" ht="37.5" customHeight="1" x14ac:dyDescent="0.25">
      <c r="A33" s="110"/>
      <c r="B33" s="109"/>
      <c r="C33" s="348"/>
      <c r="D33" s="32"/>
      <c r="E33" s="32"/>
      <c r="F33" s="32"/>
      <c r="G33" s="32"/>
      <c r="H33" s="32"/>
      <c r="I33" s="15"/>
      <c r="J33" s="88"/>
    </row>
    <row r="34" spans="1:10" s="3" customFormat="1" ht="37.5" customHeight="1" x14ac:dyDescent="0.25">
      <c r="A34" s="110">
        <v>29</v>
      </c>
      <c r="B34" s="109" t="s">
        <v>17</v>
      </c>
      <c r="C34" s="350" t="e">
        <f>#REF!</f>
        <v>#REF!</v>
      </c>
      <c r="D34" s="34" t="e">
        <f>#REF!</f>
        <v>#REF!</v>
      </c>
      <c r="E34" s="34" t="e">
        <f>#REF!</f>
        <v>#REF!</v>
      </c>
      <c r="F34" s="37" t="e">
        <f>IF(OR($C34=1,$C34=2),"χ",#REF!)</f>
        <v>#REF!</v>
      </c>
      <c r="G34" s="37" t="e">
        <f>IF(OR($C34=1,$C34=2),"χ",#REF!)</f>
        <v>#REF!</v>
      </c>
      <c r="H34" s="37" t="e">
        <f>IF(OR($C34=1,$C34=2),"χ",#REF!)</f>
        <v>#REF!</v>
      </c>
      <c r="I34" s="18"/>
      <c r="J34" s="88"/>
    </row>
    <row r="35" spans="1:10" s="3" customFormat="1" ht="37.5" customHeight="1" x14ac:dyDescent="0.25">
      <c r="A35" s="110">
        <v>30</v>
      </c>
      <c r="B35" s="109" t="s">
        <v>18</v>
      </c>
      <c r="C35" s="350" t="e">
        <f>#REF!</f>
        <v>#REF!</v>
      </c>
      <c r="D35" s="34" t="e">
        <f>#REF!</f>
        <v>#REF!</v>
      </c>
      <c r="E35" s="34" t="e">
        <f>#REF!</f>
        <v>#REF!</v>
      </c>
      <c r="F35" s="34" t="e">
        <f>IF(OR($C35=1,$C35=2),"χ",#REF!)</f>
        <v>#REF!</v>
      </c>
      <c r="G35" s="34" t="e">
        <f>IF(OR($C35=1,$C35=2),"χ",#REF!)</f>
        <v>#REF!</v>
      </c>
      <c r="H35" s="34" t="e">
        <f>IF(OR($C35=1,$C35=2),"χ",#REF!)</f>
        <v>#REF!</v>
      </c>
      <c r="I35" s="18"/>
      <c r="J35" s="88"/>
    </row>
    <row r="36" spans="1:10" s="3" customFormat="1" ht="37.5" customHeight="1" x14ac:dyDescent="0.25">
      <c r="A36" s="110">
        <v>31</v>
      </c>
      <c r="B36" s="109" t="s">
        <v>23</v>
      </c>
      <c r="C36" s="349" t="e">
        <f>#REF!</f>
        <v>#REF!</v>
      </c>
      <c r="D36" s="33" t="e">
        <f>#REF!</f>
        <v>#REF!</v>
      </c>
      <c r="E36" s="33" t="e">
        <f>#REF!</f>
        <v>#REF!</v>
      </c>
      <c r="F36" s="28" t="e">
        <f>IF(OR($C36=1,$C36=2),"χ",#REF!)</f>
        <v>#REF!</v>
      </c>
      <c r="G36" s="28" t="e">
        <f>IF(OR($C36=1,$C36=2),"χ",#REF!)</f>
        <v>#REF!</v>
      </c>
      <c r="H36" s="28" t="e">
        <f>IF(OR($C36=1,$C36=2),"χ",#REF!)</f>
        <v>#REF!</v>
      </c>
      <c r="I36" s="16"/>
      <c r="J36" s="88"/>
    </row>
    <row r="37" spans="1:10" s="3" customFormat="1" ht="37.5" customHeight="1" thickBot="1" x14ac:dyDescent="0.3">
      <c r="A37" s="112">
        <v>32</v>
      </c>
      <c r="B37" s="113" t="s">
        <v>24</v>
      </c>
      <c r="C37" s="351" t="e">
        <f>#REF!</f>
        <v>#REF!</v>
      </c>
      <c r="D37" s="36" t="e">
        <f>#REF!</f>
        <v>#REF!</v>
      </c>
      <c r="E37" s="36" t="e">
        <f>#REF!</f>
        <v>#REF!</v>
      </c>
      <c r="F37" s="80" t="e">
        <f>IF(OR($C37=1,$C37=2),"χ",#REF!)</f>
        <v>#REF!</v>
      </c>
      <c r="G37" s="80" t="e">
        <f>IF(OR($C37=1,$C37=2),"χ",#REF!)</f>
        <v>#REF!</v>
      </c>
      <c r="H37" s="80" t="e">
        <f>IF(OR($C37=1,$C37=2),"χ",#REF!)</f>
        <v>#REF!</v>
      </c>
      <c r="I37" s="86"/>
      <c r="J37" s="88"/>
    </row>
    <row r="38" spans="1:10" ht="36.75" customHeight="1" x14ac:dyDescent="0.15">
      <c r="B38" s="356" t="s">
        <v>735</v>
      </c>
    </row>
  </sheetData>
  <sheetProtection formatCells="0"/>
  <mergeCells count="7">
    <mergeCell ref="H4:H6"/>
    <mergeCell ref="E6:E7"/>
    <mergeCell ref="A4:B7"/>
    <mergeCell ref="C4:C7"/>
    <mergeCell ref="D4:E5"/>
    <mergeCell ref="F4:F6"/>
    <mergeCell ref="G4:G6"/>
  </mergeCells>
  <phoneticPr fontId="2"/>
  <conditionalFormatting sqref="C1:C3 C8:C65536">
    <cfRule type="cellIs" dxfId="45" priority="3" stopIfTrue="1" operator="between">
      <formula>1</formula>
      <formula>3</formula>
    </cfRule>
  </conditionalFormatting>
  <conditionalFormatting sqref="C4:C5">
    <cfRule type="cellIs" dxfId="44" priority="2" stopIfTrue="1" operator="between">
      <formula>1</formula>
      <formula>3</formula>
    </cfRule>
  </conditionalFormatting>
  <conditionalFormatting sqref="A1:XFD1048576">
    <cfRule type="containsText" dxfId="43" priority="1" stopIfTrue="1" operator="containsText" text="χ">
      <formula>NOT(ISERROR(SEARCH("χ",A1)))</formula>
    </cfRule>
  </conditionalFormatting>
  <pageMargins left="0.86614173228346458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詳細1 (X表示)</vt:lpstr>
      <vt:lpstr>詳細1 (秘匿固定)</vt:lpstr>
      <vt:lpstr>第3表</vt:lpstr>
      <vt:lpstr>詳細2-2（秘匿なし）</vt:lpstr>
      <vt:lpstr>詳細2-2(X表示)</vt:lpstr>
      <vt:lpstr>詳細2-2（秘匿固定）</vt:lpstr>
      <vt:lpstr>詳細2-3（秘匿なし）</vt:lpstr>
      <vt:lpstr>詳細2-3 (X表示)</vt:lpstr>
      <vt:lpstr>詳細2-3 (秘匿固定)</vt:lpstr>
      <vt:lpstr>詳細3 (X表示)</vt:lpstr>
      <vt:lpstr>詳細3 (秘匿固定)</vt:lpstr>
      <vt:lpstr>詳細3 (貼り付けよう)</vt:lpstr>
      <vt:lpstr>詳細3 (秘匿作業用）</vt:lpstr>
      <vt:lpstr>'詳細2-2(X表示)'!Print_Area</vt:lpstr>
      <vt:lpstr>'詳細2-2（秘匿なし）'!Print_Area</vt:lpstr>
      <vt:lpstr>'詳細2-2（秘匿固定）'!Print_Area</vt:lpstr>
      <vt:lpstr>'詳細2-3 (X表示)'!Print_Area</vt:lpstr>
      <vt:lpstr>'詳細2-3 (秘匿固定)'!Print_Area</vt:lpstr>
      <vt:lpstr>'詳細2-3（秘匿なし）'!Print_Area</vt:lpstr>
      <vt:lpstr>'詳細3 (秘匿作業用）'!Print_Area</vt:lpstr>
      <vt:lpstr>第3表!Print_Area</vt:lpstr>
      <vt:lpstr>第3表!Print_Titles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2023-01-05T08:24:54Z</cp:lastPrinted>
  <dcterms:created xsi:type="dcterms:W3CDTF">2002-06-19T06:43:51Z</dcterms:created>
  <dcterms:modified xsi:type="dcterms:W3CDTF">2023-01-23T01:29:24Z</dcterms:modified>
</cp:coreProperties>
</file>