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55" windowHeight="10005" tabRatio="856" activeTab="9"/>
  </bookViews>
  <sheets>
    <sheet name="保福第１号様式" sheetId="1" r:id="rId1"/>
    <sheet name="保福第１の２号様式" sheetId="2" r:id="rId2"/>
    <sheet name="保福第１の１６号様式" sheetId="3" r:id="rId3"/>
    <sheet name="保福第１の１８号様式" sheetId="4" r:id="rId4"/>
    <sheet name="保福第２０号様式" sheetId="5" r:id="rId5"/>
    <sheet name="保福第１の３２号様式" sheetId="6" r:id="rId6"/>
    <sheet name="保福第３４２号" sheetId="7" r:id="rId7"/>
    <sheet name="保福第３４３号" sheetId="8" r:id="rId8"/>
    <sheet name="Sheet1" sheetId="9" r:id="rId9"/>
    <sheet name="（参考）" sheetId="10" r:id="rId10"/>
  </sheets>
  <definedNames>
    <definedName name="_xlnm.Print_Area" localSheetId="9">'（参考）'!$B$1:$H$65</definedName>
    <definedName name="_xlnm.Print_Area" localSheetId="8">'Sheet1'!$B$1:$F$19</definedName>
    <definedName name="_xlnm.Print_Area" localSheetId="3">'保福第１の１８号様式'!$A$1:$H$32</definedName>
    <definedName name="_xlnm.Print_Area" localSheetId="1">'保福第１の２号様式'!$A$1:$B$34</definedName>
    <definedName name="_xlnm.Print_Area" localSheetId="5">'保福第１の３２号様式'!$A$1:$R$22</definedName>
    <definedName name="_xlnm.Print_Area" localSheetId="0">'保福第１号様式'!$A$1:$J$54</definedName>
    <definedName name="_xlnm.Print_Area" localSheetId="4">'保福第２０号様式'!$A$1:$G$41</definedName>
    <definedName name="_xlnm.Print_Area" localSheetId="6">'保福第３４２号'!$A$1:$AF$35</definedName>
    <definedName name="_xlnm.Print_Area" localSheetId="7">'保福第３４３号'!$A$1:$G$54</definedName>
  </definedNames>
  <calcPr fullCalcOnLoad="1"/>
</workbook>
</file>

<file path=xl/sharedStrings.xml><?xml version="1.0" encoding="utf-8"?>
<sst xmlns="http://schemas.openxmlformats.org/spreadsheetml/2006/main" count="502" uniqueCount="363">
  <si>
    <t>日</t>
  </si>
  <si>
    <t>計</t>
  </si>
  <si>
    <t>人</t>
  </si>
  <si>
    <t>区　　　　　　分</t>
  </si>
  <si>
    <t>補助事業等に要する経費</t>
  </si>
  <si>
    <t>負　　　　担　　　　区　　　分</t>
  </si>
  <si>
    <t>道費補助　　（申請）額</t>
  </si>
  <si>
    <t>自己負担額</t>
  </si>
  <si>
    <t>そ　の　他</t>
  </si>
  <si>
    <t>備　　　　考</t>
  </si>
  <si>
    <t>円</t>
  </si>
  <si>
    <t>注　１　「区分」欄には、経費名又は細分された事業（事務）名を記載すること。</t>
  </si>
  <si>
    <t>　 　３　「備考欄」には、必要に応じ積算の基礎その他必要な事項を記載すること。</t>
  </si>
  <si>
    <t>収入の部</t>
  </si>
  <si>
    <t>科　　　　　　　　　　　　　　　　目</t>
  </si>
  <si>
    <t>款</t>
  </si>
  <si>
    <t>項</t>
  </si>
  <si>
    <t>目</t>
  </si>
  <si>
    <t>節</t>
  </si>
  <si>
    <t>金　　　　　　額</t>
  </si>
  <si>
    <t>備　　　　　　　　　　　　　　　考</t>
  </si>
  <si>
    <t>支出の部</t>
  </si>
  <si>
    <t>　上記のとおり議決されていることを証明します。</t>
  </si>
  <si>
    <t>注　１　この様式には、当該補助事業に係る予算のみを記載すること。</t>
  </si>
  <si>
    <t>　　　提出することを確約します。」に改めて使用すること。</t>
  </si>
  <si>
    <t>　　　支えない。</t>
  </si>
  <si>
    <t>　　 ２　当該補助事業等に係る予算が議決されていない場合は、この様式中「上記のとおり議決されていることを証明します。」を「上記のとおり予算案を</t>
  </si>
  <si>
    <t>　　 ３　補助事業者等が市町村である場合は、「収入の部」には当該補助事業等に係る特定財源（道費補助金、国庫支出金、地方債等）のみを記載す</t>
  </si>
  <si>
    <t>　 　４　「科目」欄の区分は、標準を示したものであるので、補助事業者等における通常の予算区分がこれと異なるときは、その区分に従い記載して差し</t>
  </si>
  <si>
    <t>　　 ６　「備考」欄には、必要に応じ、算出基礎その他必要な事項を記載すること。</t>
  </si>
  <si>
    <t>事      　業 　    予　     算　     書</t>
  </si>
  <si>
    <t>４</t>
  </si>
  <si>
    <t>６</t>
  </si>
  <si>
    <t>５</t>
  </si>
  <si>
    <t>７</t>
  </si>
  <si>
    <t>８</t>
  </si>
  <si>
    <t>９</t>
  </si>
  <si>
    <t>１０</t>
  </si>
  <si>
    <t>１１</t>
  </si>
  <si>
    <t>１２</t>
  </si>
  <si>
    <t>１</t>
  </si>
  <si>
    <t>２</t>
  </si>
  <si>
    <t>３</t>
  </si>
  <si>
    <t>備考</t>
  </si>
  <si>
    <t>収　　　　入</t>
  </si>
  <si>
    <t>支　　　　　出</t>
  </si>
  <si>
    <t>収支　　差額</t>
  </si>
  <si>
    <t>当月分</t>
  </si>
  <si>
    <t>累　　計</t>
  </si>
  <si>
    <t>資　　金　　収　　支　　計　　画　　書</t>
  </si>
  <si>
    <t>科　　　　　　目</t>
  </si>
  <si>
    <t>注　１　この計画書は、補助事業者等に係る月別収支計画について作成すること。ただし、申請者が地方公共団体である場合、当該補助事業者が実績で申請すべき</t>
  </si>
  <si>
    <t>　 　２　当該補助事業等の実施のため借り入れた金額があれば、「科目」欄に「借入金」と記載し、かつ、借り入れた月に当該借入金の額を表示すること。</t>
  </si>
  <si>
    <t>　 　　こととされている場合及び当該補助事業等の内容が建設工事である場合について、この計画書の作成を要しないものとする。</t>
  </si>
  <si>
    <t>　　　　　　　　　　　　市（町村）長　　　　　　　　　　　　　　　</t>
  </si>
  <si>
    <t>　　 ５　市町村以外の者がこの様式を使用する場合は、この様式中「　　市（町村）長　　　　」を訂正して使用すること。</t>
  </si>
  <si>
    <t>申請者　住所</t>
  </si>
  <si>
    <t>記</t>
  </si>
  <si>
    <t>１　事業（事務）の目的及びその概要</t>
  </si>
  <si>
    <t>２　事業（事務）の着手及び完了の予定期日</t>
  </si>
  <si>
    <t>３　補助金交付申請額　　　金　　　　　　　　　　　　　　　　円</t>
  </si>
  <si>
    <t>　　（法人の場合は、法人の名称び代表者の氏名）</t>
  </si>
  <si>
    <t>　　　（単位：千円）</t>
  </si>
  <si>
    <t>月</t>
  </si>
  <si>
    <t>合計</t>
  </si>
  <si>
    <t>病院事業収入</t>
  </si>
  <si>
    <t>特別利益</t>
  </si>
  <si>
    <t>補助金</t>
  </si>
  <si>
    <t>病院事業費用</t>
  </si>
  <si>
    <t>保育事業費</t>
  </si>
  <si>
    <t>給与費</t>
  </si>
  <si>
    <t>事業費</t>
  </si>
  <si>
    <t>消耗品費</t>
  </si>
  <si>
    <t>事務費</t>
  </si>
  <si>
    <t>　　　ること。</t>
  </si>
  <si>
    <t>補助金収入</t>
  </si>
  <si>
    <t xml:space="preserve">対 象 経 費 の 支 出 （予 定） 額 内 訳 </t>
  </si>
  <si>
    <t>支出（予定）額</t>
  </si>
  <si>
    <t>積　　算　　内　　訳</t>
  </si>
  <si>
    <t>円　　</t>
  </si>
  <si>
    <t>賃　　　金</t>
  </si>
  <si>
    <t>研修責任者経費</t>
  </si>
  <si>
    <t>謝金</t>
  </si>
  <si>
    <t>人件費</t>
  </si>
  <si>
    <t>手当</t>
  </si>
  <si>
    <t>報償費</t>
  </si>
  <si>
    <t>旅費</t>
  </si>
  <si>
    <t>需用費</t>
  </si>
  <si>
    <t>消耗品費</t>
  </si>
  <si>
    <t>印刷製本費</t>
  </si>
  <si>
    <t>会議費</t>
  </si>
  <si>
    <t>図書購入費</t>
  </si>
  <si>
    <t>役務費</t>
  </si>
  <si>
    <t>通信運搬費</t>
  </si>
  <si>
    <t>使用料及び賃借料</t>
  </si>
  <si>
    <t>教育担当者経費</t>
  </si>
  <si>
    <t>小計</t>
  </si>
  <si>
    <t>（医療機関受入研修事業）</t>
  </si>
  <si>
    <t>印刷製本費</t>
  </si>
  <si>
    <t>会議費</t>
  </si>
  <si>
    <t>図書購入費</t>
  </si>
  <si>
    <t>通信運搬費</t>
  </si>
  <si>
    <t>雑役務費</t>
  </si>
  <si>
    <t>備品購入費</t>
  </si>
  <si>
    <t>注</t>
  </si>
  <si>
    <t>１  この様式は、新人看護職員臨床実践能力向上研修支援事業に要する経費に係る補助金の交付を申請し、又は当該補助金に関し
  実績を報告する場合に使用すること。</t>
  </si>
  <si>
    <t>２　研修経費の賃金は、外部の研修に参加した新人看護職員の代替職員経費に限るものとする。</t>
  </si>
  <si>
    <t>保福第３４２号様式</t>
  </si>
  <si>
    <t>新人看護職員臨床実践能力向上研修支援事業計画（実績）書</t>
  </si>
  <si>
    <t>看護
職員数</t>
  </si>
  <si>
    <t>新人
看護
職員数</t>
  </si>
  <si>
    <t>看護
職員
離職率</t>
  </si>
  <si>
    <t>新人
看護
職員
離職率</t>
  </si>
  <si>
    <t>研修における組織体制</t>
  </si>
  <si>
    <t>医療機関受入研修事業</t>
  </si>
  <si>
    <t>研修責
任者数</t>
  </si>
  <si>
    <t>教育担
当者数</t>
  </si>
  <si>
    <t>実地指
導者数</t>
  </si>
  <si>
    <t>実施
月数</t>
  </si>
  <si>
    <t>実施
日数</t>
  </si>
  <si>
    <t>専任</t>
  </si>
  <si>
    <t>兼任</t>
  </si>
  <si>
    <t>床</t>
  </si>
  <si>
    <t>％</t>
  </si>
  <si>
    <t>１　この様式は、新人看護職員臨床実践能力向上研修支援事業に要する経費に係る補助金の交付を申請し、又は当該補助金に関し実績を報告する場合に使用すること。</t>
  </si>
  <si>
    <t>３　「看護職員数」及び「新人看護職員数」とは、保健師・助産師・看護師・准看護師のいずれかの免許の有資格者数とし、二以上の免許を持つ者も一人として数えること。</t>
  </si>
  <si>
    <t>　　　　看護職員離職率＝看護職員退職者数／平均看護職員数×１００　（小数第２位を四捨五入）</t>
  </si>
  <si>
    <t>　　　　　</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</si>
  <si>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</si>
  <si>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</si>
  <si>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</si>
  <si>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新人看護職員退職者数＝その年度の４月１日から３月３１日の間に退職した新人看護職員の数</t>
  </si>
  <si>
    <t>新人看護職員採用者数＝その年度の４月１日から３月３１日の間に採用した新人看護職員の数</t>
  </si>
  <si>
    <t>補助金等交付申請額算出調書</t>
  </si>
  <si>
    <t>区分</t>
  </si>
  <si>
    <t>差引所要額</t>
  </si>
  <si>
    <t>補助基本額</t>
  </si>
  <si>
    <t>補助率</t>
  </si>
  <si>
    <t>補助金等交付申請額</t>
  </si>
  <si>
    <t>単価</t>
  </si>
  <si>
    <t>数量</t>
  </si>
  <si>
    <t>金額</t>
  </si>
  <si>
    <t>補助対象経費</t>
  </si>
  <si>
    <t>１　この様式は、補助基本額の算出に当たり補助事業等に要する経費から寄付金その他の収入を控除すべきこととされている補助金等の交付を申請する場合に使用すること。</t>
  </si>
  <si>
    <t>２　「区分」欄には、事務又は事業の名称（必要があるときは、細分された項目等当該補助事業において区分すべきこととされている事項）を記載すること。</t>
  </si>
  <si>
    <t>３　「補助事業等に要する経費」欄には、当該補助事業等に係る経費の総額を記載するものとし、「単価」、「数量」欄が不用のときは斜線で抹消すること。</t>
  </si>
  <si>
    <t>５　「補助基本額」欄には、当該補助金等の算出の基礎となるべき額を記載すること。</t>
  </si>
  <si>
    <t>４　「補助基準により算出した額」欄には、補助基準(額）が定められているときはその基準により算出した額を記載し、補助基準が定められていないときは斜線で抹消すること。</t>
  </si>
  <si>
    <t>６　定額補助の場合は、「補助率」欄を斜線で抹消すること。</t>
  </si>
  <si>
    <t>新人看護職員臨床実践能力向上研修</t>
  </si>
  <si>
    <t>保福第３４３号様式</t>
  </si>
  <si>
    <t>【例】</t>
  </si>
  <si>
    <t>○○収入　　　　円</t>
  </si>
  <si>
    <t>○○○</t>
  </si>
  <si>
    <t>通信費</t>
  </si>
  <si>
    <t>医療法
上の
許可
病床数</t>
  </si>
  <si>
    <t>新人
保健師
数</t>
  </si>
  <si>
    <t>新人
助産師
数</t>
  </si>
  <si>
    <t>過去の新人看護職員研修実施状況</t>
  </si>
  <si>
    <t>前年度事業への補助申請の有無</t>
  </si>
  <si>
    <t>新人
看護職員を
支える体制</t>
  </si>
  <si>
    <t>到達
目標
設定
の
有無</t>
  </si>
  <si>
    <t>うち
再掲
分</t>
  </si>
  <si>
    <t>受入（予定）人数</t>
  </si>
  <si>
    <t>研修の
公開・公募方法</t>
  </si>
  <si>
    <t>新人
看護職
員研修</t>
  </si>
  <si>
    <t>新人
保健師
研修</t>
  </si>
  <si>
    <t>新人
助産師
研修</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</si>
  <si>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</si>
  <si>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</si>
  <si>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　　　　なお、看護職員退職者数及び平均看護職員数の算出にあたっては、次の式によるものとする。</t>
  </si>
  <si>
    <t>看護職員退職者数＝その年度の４月１日から３月３１日までの間に退職した看護職員の数</t>
  </si>
  <si>
    <t>８　「新人看護職員離職率」の算出にあたっては次の式によるものとし、申請時における各数値は当該年度の前年度の数値を使用すること。</t>
  </si>
  <si>
    <t>　　　（なお、平成２１年度以前はガイドラインと同程度の研修を実施していた場合に記載すること。）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</si>
  <si>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</si>
  <si>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</si>
  <si>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</si>
  <si>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（研修経費）</t>
  </si>
  <si>
    <t>雑役務費</t>
  </si>
  <si>
    <t>（教育担当者経費）</t>
  </si>
  <si>
    <t>３　教育担当者経費は、新人看護職員等が５名以上の場合に限るものとする。</t>
  </si>
  <si>
    <t>代替職員（△△　△△）　＠2,500円×8時間×５日＝100,000円</t>
  </si>
  <si>
    <t>外部講師（××　××）　＠8,000円×5時間＝40,000円</t>
  </si>
  <si>
    <t>外部講師（××　××）　　旅費　5,000円</t>
  </si>
  <si>
    <t>手袋、ガーゼ、注射器等</t>
  </si>
  <si>
    <t>テキスト代　○○名分　8,000円</t>
  </si>
  <si>
    <t>５０円×２００枚（切手代）</t>
  </si>
  <si>
    <t>３，０００円×５名（新人看護職員の外部研修受講料）</t>
  </si>
  <si>
    <t>シミュレーターレンタル　＠25,000円×2日＝50,000円</t>
  </si>
  <si>
    <t>プロジェクター　@80,000円</t>
  </si>
  <si>
    <t>テキスト代　3,000円</t>
  </si>
  <si>
    <t>シミュレーターレンタル　＠25,000円×1日＝25,000円</t>
  </si>
  <si>
    <t>（Ａ－Ｂ）</t>
  </si>
  <si>
    <t>（Ｆ×Ｇ）</t>
  </si>
  <si>
    <t>Ａ</t>
  </si>
  <si>
    <t>Ｂ</t>
  </si>
  <si>
    <t>Ｃ</t>
  </si>
  <si>
    <t>Ｄ</t>
  </si>
  <si>
    <t>E</t>
  </si>
  <si>
    <t>F</t>
  </si>
  <si>
    <t>Ｇ</t>
  </si>
  <si>
    <t>Ｈ</t>
  </si>
  <si>
    <t xml:space="preserve"> </t>
  </si>
  <si>
    <t>　 　     　氏名</t>
  </si>
  <si>
    <t>研修
プログラムの有無</t>
  </si>
  <si>
    <t>備　考</t>
  </si>
  <si>
    <t>　　　上記の事業（事務）に関し補助金等の交付を受けたいので、関係書類を添えて申請します。</t>
  </si>
  <si>
    <t>新　人
保健師
離職率</t>
  </si>
  <si>
    <t>新　人
助産師
離職率</t>
  </si>
  <si>
    <t>保健師
離職率</t>
  </si>
  <si>
    <t>助産師
離職率</t>
  </si>
  <si>
    <t>対 象 経 費 の 内 容 に つ い て</t>
  </si>
  <si>
    <t>（研　　修　　経　　費）</t>
  </si>
  <si>
    <t>区分</t>
  </si>
  <si>
    <t>内　　　　　　容</t>
  </si>
  <si>
    <t>備       考</t>
  </si>
  <si>
    <t>賃　　　　　　　金</t>
  </si>
  <si>
    <r>
      <t xml:space="preserve">一部外部研修に参加した新人看護職員の代替職員にかかる賃金
</t>
    </r>
    <r>
      <rPr>
        <sz val="9"/>
        <color indexed="8"/>
        <rFont val="HGPｺﾞｼｯｸE"/>
        <family val="3"/>
      </rPr>
      <t>＊代替職員とは必ずしも新たに雇用する必要はないが、新人看護職員の外部研修参加にかかる代替職員の賃金であることを病院等において監査等で説明ができるように整理しておく必要があります</t>
    </r>
  </si>
  <si>
    <t>研修責任者経費</t>
  </si>
  <si>
    <r>
      <rPr>
        <sz val="12"/>
        <rFont val="HGPｺﾞｼｯｸE"/>
        <family val="3"/>
      </rPr>
      <t>研修責任者が新人看護職員研修事業の業務（注１）にかかる謝金・人件費または手当</t>
    </r>
    <r>
      <rPr>
        <sz val="16"/>
        <rFont val="HGPｺﾞｼｯｸE"/>
        <family val="3"/>
      </rPr>
      <t xml:space="preserve">
</t>
    </r>
    <r>
      <rPr>
        <sz val="8"/>
        <rFont val="HGPｺﾞｼｯｸE"/>
        <family val="3"/>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</si>
  <si>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</si>
  <si>
    <t>謝　　　　　　　　　　　　金</t>
  </si>
  <si>
    <t>人　　　　　件　　　　　費</t>
  </si>
  <si>
    <t>手　　　　　　　　　　　　当</t>
  </si>
  <si>
    <t>報　　　　　　償　　　　　費</t>
  </si>
  <si>
    <t>新人看護職員の院内研修における外部講師や委員に対する謝金等の報償費</t>
  </si>
  <si>
    <t>旅　　　　　　　　　　　　費</t>
  </si>
  <si>
    <t>新人看護職員の院内研修における外部講師や委員に対する旅費及び新人看護職員が外部の研修に参加する場合の旅費等</t>
  </si>
  <si>
    <t>需　　　　用　　　　費</t>
  </si>
  <si>
    <t>消　耗　品　費</t>
  </si>
  <si>
    <t>本事業に必要な消耗品費（研修に必要な衛生材料などの医療用消耗品や薬品類等の購入にかかる経費も含まれます）</t>
  </si>
  <si>
    <t>印　刷　製　本　費</t>
  </si>
  <si>
    <t>本事業に必要な印刷製本費（本事業にかかる会議や院内研修などの資料や教材の印刷を業者に依頼した場合の経費などです）</t>
  </si>
  <si>
    <t>会　　議　　費</t>
  </si>
  <si>
    <t>本事業にかかる会議の開催に必要な経費（外部講師や委員などのお茶・弁当代は認められません。）</t>
  </si>
  <si>
    <t>図　書　購　入　費</t>
  </si>
  <si>
    <t>本事業に必要な図書購入費（本事業で使用する書籍やDVD教材の購入にかかる経費などです）</t>
  </si>
  <si>
    <t>役　　務　　費</t>
  </si>
  <si>
    <t>通　信　運　搬　費</t>
  </si>
  <si>
    <t>本事業に必要な郵便料、宅急便料金（例えば、郵便料として切手、葉書、小包、速達、書留等の料金が考えられます）</t>
  </si>
  <si>
    <t>雑　　役　　務　　費</t>
  </si>
  <si>
    <t>本事業にかかるその他役務費（例えば新人看護職員が外部の研修に参加した場合の受講料などが想定されます）</t>
  </si>
  <si>
    <t>使用料及び賃借料</t>
  </si>
  <si>
    <t>本事業にかかる研修に用いる器材等のリース料や外部の会議室を使用する場合などの賃借にかかる経費</t>
  </si>
  <si>
    <t>備  品  購  入  費</t>
  </si>
  <si>
    <r>
      <t>本事業で使用する器具機械その他備品等のうち、比較的長期の使用に耐えうる物品の購入にかかる経費</t>
    </r>
    <r>
      <rPr>
        <sz val="10"/>
        <rFont val="HGPｺﾞｼｯｸE"/>
        <family val="3"/>
      </rPr>
      <t>（例えばシミュレータやモデル人形の購入費などが考えられます）</t>
    </r>
  </si>
  <si>
    <t>（教 育 担 当 者 経 費）</t>
  </si>
  <si>
    <t>教育担当者経費</t>
  </si>
  <si>
    <t>謝　　　　　　　　　　金</t>
  </si>
  <si>
    <t>手　　　　　　　　　　当</t>
  </si>
  <si>
    <t>（医療機関受入研修事業）</t>
  </si>
  <si>
    <t>備       考</t>
  </si>
  <si>
    <t>教　育　担　当　者　経　費</t>
  </si>
  <si>
    <t>謝　　　　　　　　　金</t>
  </si>
  <si>
    <t>人　　　　　件　　　　費</t>
  </si>
  <si>
    <t>手　　　　　　　　　当</t>
  </si>
  <si>
    <t>本事業に必要な図書購入費（本事業で使用する書籍やDVD教材の購入にかかる経費などです。）</t>
  </si>
  <si>
    <t>本事業にかかるその他役務費</t>
  </si>
  <si>
    <t>備  品  購  入  費</t>
  </si>
  <si>
    <r>
      <t>本事業で使用する器具機械その他備品等のうち、比較的長期の使用に耐えうる物品の購入にかかる経費</t>
    </r>
    <r>
      <rPr>
        <sz val="10"/>
        <rFont val="HGPｺﾞｼｯｸE"/>
        <family val="3"/>
      </rPr>
      <t>（例えばシミュレータやモデル人形の購入費などが考えられます）</t>
    </r>
  </si>
  <si>
    <t>医療機関名</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</si>
  <si>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</si>
  <si>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</si>
  <si>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保福第１の３２号様式（第３条第２項、第５条第１項）</t>
  </si>
  <si>
    <t>設立年月日</t>
  </si>
  <si>
    <t>申請者の営</t>
  </si>
  <si>
    <t>む主な事業</t>
  </si>
  <si>
    <t>補助事業等の</t>
  </si>
  <si>
    <t>内容</t>
  </si>
  <si>
    <t>補助事業等実</t>
  </si>
  <si>
    <t>（実施成果）</t>
  </si>
  <si>
    <t>施による効果</t>
  </si>
  <si>
    <t>注　１　「補助事業等の内容」欄及び「補助事業等実施による効果（実施成果）」</t>
  </si>
  <si>
    <t>　　　欄については、詳細かつ具体的に記載すること。</t>
  </si>
  <si>
    <t>　　２　「補助事業等実施による効果（実施成果）」欄については、補助金等交付</t>
  </si>
  <si>
    <t>　　　申請時には補助事業等の実施による効果を、補助事業等実績報告時には、</t>
  </si>
  <si>
    <t>　　　補助事業等実施による実施成果を記載すること。</t>
  </si>
  <si>
    <t>　　３　補助金等の交付を受けようとする者が法人以外の団体の場合にあっては、</t>
  </si>
  <si>
    <t>　　　その運営の状況を「備考」欄に記載すること。</t>
  </si>
  <si>
    <t>　　４　事業主体が地方公共団体であるときは、「設立年月日」及び「申請者の</t>
  </si>
  <si>
    <t>事　業　計　画　（　実　績　）　書</t>
  </si>
  <si>
    <t>　　　営む主な事業」欄は削除して使用すること。</t>
  </si>
  <si>
    <t>９　「過去の新人看護職員研修実施状況」は、平成２４年度以前に新人看護職員研修ガイドラインに沿った研修を実施していた場合に開始年度を下記から選び番号で記載すること。</t>
  </si>
  <si>
    <t>経　　費　　の　　配　　分　　調　　書</t>
  </si>
  <si>
    <t>補助基準によ
り算出した額</t>
  </si>
  <si>
    <t>１／２以内</t>
  </si>
  <si>
    <r>
      <rPr>
        <sz val="12"/>
        <rFont val="HGPｺﾞｼｯｸE"/>
        <family val="3"/>
      </rPr>
      <t>教育担当者が新人看護職員研修事業の業務（注１）にかかる謝金・人件費または手当</t>
    </r>
    <r>
      <rPr>
        <sz val="16"/>
        <rFont val="HGPｺﾞｼｯｸE"/>
        <family val="3"/>
      </rPr>
      <t xml:space="preserve">
</t>
    </r>
    <r>
      <rPr>
        <sz val="8"/>
        <rFont val="HGPｺﾞｼｯｸE"/>
        <family val="3"/>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</si>
  <si>
    <r>
      <t>２　当該年度の４月末日現在で作成すること。</t>
    </r>
    <r>
      <rPr>
        <b/>
        <u val="single"/>
        <sz val="12"/>
        <color indexed="10"/>
        <rFont val="ＭＳ Ｐゴシック"/>
        <family val="3"/>
      </rPr>
      <t>ただし、当該年度内に退職した者は除くこと。</t>
    </r>
  </si>
  <si>
    <t>保福第１号様式（第３条の２第１項）</t>
  </si>
  <si>
    <t>保福第１の２号様式（第３条の２第２項、第５条第１項、第１４条）</t>
  </si>
  <si>
    <t>寄附金その他の収入</t>
  </si>
  <si>
    <t>保福第１の１６号様式（第３条の２第２項、第５条第１項）</t>
  </si>
  <si>
    <t>保福第１の１８号様式（第３条の２第２項、第５条第１項、第１４条）</t>
  </si>
  <si>
    <t>道費補助金以外の補助金等の額</t>
  </si>
  <si>
    <t>寄附金</t>
  </si>
  <si>
    <t>　 　２　「負担区分」欄中「その他」の欄には、当該補助事業等に要する経費を支弁するための財源として、「道費補助（申請）額」欄、</t>
  </si>
  <si>
    <t>　　　　「自己負担額」欄、「道費補助金以外の補助金等」欄又は「寄附金」欄に記載すべき収入金以外の収入金があるときは、その</t>
  </si>
  <si>
    <t>　　　　額を記載し、かつ、その収入金の内容を「備考」欄に記載すること。</t>
  </si>
  <si>
    <t>　　 ４　「負担区分」欄を「道費補助（申請）額、自己負担額、その他」以外に細分する必要がある場合は、適宜欄を追加して使用す</t>
  </si>
  <si>
    <t>　　　　ること。</t>
  </si>
  <si>
    <t>保福第１の２０号様式（第３条の２第２項、第５条第１項）</t>
  </si>
  <si>
    <t>（第３条の２第２項、第１４条）</t>
  </si>
  <si>
    <r>
      <t>令和 　　</t>
    </r>
    <r>
      <rPr>
        <b/>
        <sz val="12"/>
        <rFont val="ＭＳ Ｐゴシック"/>
        <family val="3"/>
      </rPr>
      <t xml:space="preserve"> </t>
    </r>
    <r>
      <rPr>
        <sz val="12"/>
        <rFont val="ＭＳ Ｐゴシック"/>
        <family val="3"/>
      </rPr>
      <t>年　　　月　　　日</t>
    </r>
  </si>
  <si>
    <t>　北海道知事　  鈴木　直道　　　様</t>
  </si>
  <si>
    <t>　　　　完了　　令和　　　年　　　月　　　日</t>
  </si>
  <si>
    <t>　　　令和　　 年　 　月　 　日</t>
  </si>
  <si>
    <t>北海道</t>
  </si>
  <si>
    <t>　　　　　①平成１９年度以前　　②平成２０年度　　③平成２１年度　　④平成２２年度　　⑤平成２３年度　　⑥平成２４年度　　⑦平成２５年度</t>
  </si>
  <si>
    <t>看護部長１名年額７，０００，０００円（諸手当、賞与含む）×１０％</t>
  </si>
  <si>
    <t>看護師長１名年額６，０００，０００円（諸手当、賞与含む）×１０％</t>
  </si>
  <si>
    <t>看護師長１名年額６，０００，０００円（諸手当、賞与含む）×３％</t>
  </si>
  <si>
    <t>新人看護職員臨床実践能力向上研修支援事業　提出書類チェックシート（交付申請）</t>
  </si>
  <si>
    <t>注１）各様式の記載方法については、記載例を参照してください。</t>
  </si>
  <si>
    <t>注２）当様式は提出不要です。交付申請時の提出書類確認に使用してください。</t>
  </si>
  <si>
    <t>No</t>
  </si>
  <si>
    <r>
      <t xml:space="preserve">チェック
</t>
    </r>
    <r>
      <rPr>
        <b/>
        <sz val="14"/>
        <color indexed="8"/>
        <rFont val="ＭＳ 明朝"/>
        <family val="1"/>
      </rPr>
      <t>☑</t>
    </r>
  </si>
  <si>
    <t>提　出　が　必　要　な　も　の</t>
  </si>
  <si>
    <t>確　認　事　項</t>
  </si>
  <si>
    <t>様　式</t>
  </si>
  <si>
    <t>様　式　名　称</t>
  </si>
  <si>
    <t>□</t>
  </si>
  <si>
    <t>保福第１号様式</t>
  </si>
  <si>
    <t>補助金等交付申請書</t>
  </si>
  <si>
    <t>日付及び捺印の確認、事業目的・概要欄の記載確認</t>
  </si>
  <si>
    <t>保福第１の２号様式</t>
  </si>
  <si>
    <t>事業計画（実績）書</t>
  </si>
  <si>
    <t>設立年月日の確認、効果欄の末尾確認（～できる等未来形で記載）</t>
  </si>
  <si>
    <t>□</t>
  </si>
  <si>
    <t>保福第１の１６号様式</t>
  </si>
  <si>
    <t>補助金等交付申請額算出調書</t>
  </si>
  <si>
    <t>金額の確認</t>
  </si>
  <si>
    <t>□</t>
  </si>
  <si>
    <t>保福第１の１８号様式</t>
  </si>
  <si>
    <t>経費の配分調書</t>
  </si>
  <si>
    <t>保福第１の２０号様式</t>
  </si>
  <si>
    <t>事業予算書</t>
  </si>
  <si>
    <t>金額の整合性確認
日付、申請者名及び捺印の確認</t>
  </si>
  <si>
    <t>保福第１の３２号様式</t>
  </si>
  <si>
    <t>資金収支計算書</t>
  </si>
  <si>
    <t>金額の単位（千円単位）及び整合性の確認
※申請者が地方公共団体の場合、提出不要</t>
  </si>
  <si>
    <t>保福第３４２号様式</t>
  </si>
  <si>
    <t>新人看護職員臨床実践能力向上研修支援事業計画（実績）書</t>
  </si>
  <si>
    <r>
      <t>人数の確認、受入研修を行っている場合、受入研修事業実施時間の確認（</t>
    </r>
    <r>
      <rPr>
        <u val="single"/>
        <sz val="14"/>
        <color indexed="8"/>
        <rFont val="ＭＳ 明朝"/>
        <family val="1"/>
      </rPr>
      <t>40時間で1人分加算</t>
    </r>
    <r>
      <rPr>
        <sz val="14"/>
        <color indexed="8"/>
        <rFont val="ＭＳ 明朝"/>
        <family val="1"/>
      </rPr>
      <t>）</t>
    </r>
  </si>
  <si>
    <t>保福第３４３号様式</t>
  </si>
  <si>
    <t>対象経費の支出（予定）額内訳</t>
  </si>
  <si>
    <t>金額は円単位で記載</t>
  </si>
  <si>
    <t>（指定の様式）</t>
  </si>
  <si>
    <t>口座振替申出書</t>
  </si>
  <si>
    <t>電話番号、日付及び捺印の確認</t>
  </si>
  <si>
    <t>（任意の様式）</t>
  </si>
  <si>
    <t>新人看護職員名簿</t>
  </si>
  <si>
    <t>申請人数との整合性の確認、受入研修を行っている場合、受入（予定）者名簿も添付</t>
  </si>
  <si>
    <t>研修責任者・教育担当者・実地指導者名簿</t>
  </si>
  <si>
    <t>申請人数との整合性の確認</t>
  </si>
  <si>
    <t>新人看護職員研修プログラム</t>
  </si>
  <si>
    <t>保健師及び助産師の研修を行っている場合、保健師・助産師分の研修プログラムも添付</t>
  </si>
  <si>
    <t>　　　　着手　　令和　　　年　　　月　　　日</t>
  </si>
  <si>
    <t>令和４年度（2022年度）    補 助 金 等 交 付 申 請 書</t>
  </si>
  <si>
    <t>自己負担</t>
  </si>
  <si>
    <t>○○</t>
  </si>
  <si>
    <t>○○</t>
  </si>
  <si>
    <t>－○○</t>
  </si>
  <si>
    <r>
      <t>　　事業（事務）名  　令和４年度（2022年度）</t>
    </r>
    <r>
      <rPr>
        <sz val="12"/>
        <rFont val="ＭＳ Ｐゴシック"/>
        <family val="3"/>
      </rPr>
      <t>新人看護職員臨床実践能力向上研修支援事業</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</si>
</sst>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Red]\-#,##0.000"/>
    <numFmt numFmtId="179" formatCode="&quot;Yes&quot;;&quot;Yes&quot;;&quot;No&quot;"/>
    <numFmt numFmtId="180" formatCode="&quot;True&quot;;&quot;True&quot;;&quot;False&quot;"/>
    <numFmt numFmtId="181" formatCode="&quot;On&quot;;&quot;On&quot;;&quot;Off&quot;"/>
    <numFmt numFmtId="182" formatCode="[$€-2]\ #,##0.00_);[Red]\([$€-2]\ #,##0.00\)"/>
    <numFmt numFmtId="183" formatCode="0.0_ "/>
  </numFmts>
  <fonts count="101">
    <font>
      <sz val="11"/>
      <name val="ＭＳ Ｐゴシック"/>
      <family val="3"/>
    </font>
    <font>
      <sz val="6"/>
      <name val="ＭＳ Ｐゴシック"/>
      <family val="3"/>
    </font>
    <font>
      <sz val="16"/>
      <name val="ＭＳ Ｐゴシック"/>
      <family val="3"/>
    </font>
    <font>
      <sz val="14"/>
      <name val="ＭＳ Ｐゴシック"/>
      <family val="3"/>
    </font>
    <font>
      <sz val="12"/>
      <name val="ＭＳ Ｐゴシック"/>
      <family val="3"/>
    </font>
    <font>
      <sz val="9"/>
      <name val="ＭＳ Ｐゴシック"/>
      <family val="3"/>
    </font>
    <font>
      <b/>
      <sz val="20"/>
      <name val="ＭＳ Ｐゴシック"/>
      <family val="3"/>
    </font>
    <font>
      <sz val="13"/>
      <name val="ＭＳ Ｐゴシック"/>
      <family val="3"/>
    </font>
    <font>
      <b/>
      <sz val="14"/>
      <name val="ＭＳ Ｐゴシック"/>
      <family val="3"/>
    </font>
    <font>
      <b/>
      <sz val="12"/>
      <name val="ＭＳ Ｐゴシック"/>
      <family val="3"/>
    </font>
    <font>
      <sz val="11"/>
      <name val="ＭＳ Ｐ明朝"/>
      <family val="1"/>
    </font>
    <font>
      <sz val="11"/>
      <name val="ＭＳ 明朝"/>
      <family val="1"/>
    </font>
    <font>
      <b/>
      <sz val="11"/>
      <name val="ＭＳ Ｐゴシック"/>
      <family val="3"/>
    </font>
    <font>
      <sz val="12"/>
      <name val="HGPｺﾞｼｯｸE"/>
      <family val="3"/>
    </font>
    <font>
      <sz val="16"/>
      <name val="HGPｺﾞｼｯｸE"/>
      <family val="3"/>
    </font>
    <font>
      <sz val="6"/>
      <name val="ＭＳ Ｐ明朝"/>
      <family val="1"/>
    </font>
    <font>
      <sz val="9"/>
      <color indexed="8"/>
      <name val="HGPｺﾞｼｯｸE"/>
      <family val="3"/>
    </font>
    <font>
      <sz val="8"/>
      <name val="HGPｺﾞｼｯｸE"/>
      <family val="3"/>
    </font>
    <font>
      <sz val="8"/>
      <color indexed="8"/>
      <name val="HGPｺﾞｼｯｸE"/>
      <family val="3"/>
    </font>
    <font>
      <sz val="13"/>
      <name val="HGPｺﾞｼｯｸE"/>
      <family val="3"/>
    </font>
    <font>
      <sz val="10"/>
      <name val="HGPｺﾞｼｯｸE"/>
      <family val="3"/>
    </font>
    <font>
      <sz val="11"/>
      <name val="HGPｺﾞｼｯｸE"/>
      <family val="3"/>
    </font>
    <font>
      <sz val="10"/>
      <name val="ＭＳ Ｐゴシック"/>
      <family val="3"/>
    </font>
    <font>
      <b/>
      <u val="single"/>
      <sz val="12"/>
      <color indexed="10"/>
      <name val="ＭＳ Ｐゴシック"/>
      <family val="3"/>
    </font>
    <font>
      <b/>
      <sz val="10"/>
      <name val="ＭＳ Ｐゴシック"/>
      <family val="3"/>
    </font>
    <font>
      <sz val="14"/>
      <color indexed="8"/>
      <name val="ＭＳ 明朝"/>
      <family val="1"/>
    </font>
    <font>
      <b/>
      <sz val="14"/>
      <color indexed="8"/>
      <name val="ＭＳ 明朝"/>
      <family val="1"/>
    </font>
    <font>
      <u val="single"/>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color indexed="10"/>
      <name val="HGPｺﾞｼｯｸE"/>
      <family val="3"/>
    </font>
    <font>
      <sz val="11"/>
      <color indexed="8"/>
      <name val="ＭＳ 明朝"/>
      <family val="1"/>
    </font>
    <font>
      <b/>
      <sz val="18"/>
      <color indexed="8"/>
      <name val="ＭＳ 明朝"/>
      <family val="1"/>
    </font>
    <font>
      <sz val="18"/>
      <color indexed="8"/>
      <name val="ＭＳ 明朝"/>
      <family val="1"/>
    </font>
    <font>
      <b/>
      <sz val="20"/>
      <color indexed="8"/>
      <name val="ＭＳ 明朝"/>
      <family val="1"/>
    </font>
    <font>
      <sz val="16"/>
      <color indexed="8"/>
      <name val="ＭＳ 明朝"/>
      <family val="1"/>
    </font>
    <font>
      <sz val="20"/>
      <name val="ＭＳ Ｐゴシック"/>
      <family val="3"/>
    </font>
    <font>
      <b/>
      <sz val="22"/>
      <color indexed="8"/>
      <name val="ＭＳ 明朝"/>
      <family val="1"/>
    </font>
    <font>
      <b/>
      <sz val="10"/>
      <color indexed="8"/>
      <name val="ＭＳ 明朝"/>
      <family val="1"/>
    </font>
    <font>
      <sz val="10"/>
      <color indexed="8"/>
      <name val="HGPｺﾞｼｯｸE"/>
      <family val="3"/>
    </font>
    <font>
      <b/>
      <sz val="11"/>
      <color indexed="8"/>
      <name val="HGP教科書体"/>
      <family val="1"/>
    </font>
    <font>
      <b/>
      <sz val="18"/>
      <color indexed="8"/>
      <name val="HGP教科書体"/>
      <family val="1"/>
    </font>
    <font>
      <b/>
      <sz val="11"/>
      <color indexed="10"/>
      <name val="HGP教科書体"/>
      <family val="1"/>
    </font>
    <font>
      <b/>
      <u val="single"/>
      <sz val="11"/>
      <color indexed="10"/>
      <name val="HGP教科書体"/>
      <family val="1"/>
    </font>
    <font>
      <b/>
      <u val="single"/>
      <sz val="11"/>
      <color indexed="8"/>
      <name val="HGP教科書体"/>
      <family val="1"/>
    </font>
    <font>
      <sz val="8"/>
      <color indexed="8"/>
      <name val="HGP教科書体"/>
      <family val="1"/>
    </font>
    <font>
      <b/>
      <sz val="12"/>
      <color indexed="8"/>
      <name val="HGP教科書体"/>
      <family val="1"/>
    </font>
    <font>
      <b/>
      <sz val="12"/>
      <color indexed="10"/>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0"/>
      <name val="Calibri"/>
      <family val="3"/>
    </font>
    <font>
      <sz val="8"/>
      <name val="Calibri"/>
      <family val="3"/>
    </font>
    <font>
      <sz val="9"/>
      <name val="Calibri"/>
      <family val="3"/>
    </font>
    <font>
      <sz val="11"/>
      <color indexed="9"/>
      <name val="Calibri"/>
      <family val="3"/>
    </font>
    <font>
      <sz val="12"/>
      <color rgb="FFFF0000"/>
      <name val="HGPｺﾞｼｯｸE"/>
      <family val="3"/>
    </font>
    <font>
      <sz val="14"/>
      <name val="Calibri"/>
      <family val="3"/>
    </font>
    <font>
      <sz val="16"/>
      <name val="Calibri"/>
      <family val="3"/>
    </font>
    <font>
      <b/>
      <sz val="10"/>
      <name val="Calibri"/>
      <family val="3"/>
    </font>
    <font>
      <sz val="11"/>
      <color theme="1"/>
      <name val="ＭＳ 明朝"/>
      <family val="1"/>
    </font>
    <font>
      <sz val="14"/>
      <color theme="1"/>
      <name val="ＭＳ 明朝"/>
      <family val="1"/>
    </font>
    <font>
      <b/>
      <sz val="18"/>
      <color theme="1"/>
      <name val="ＭＳ 明朝"/>
      <family val="1"/>
    </font>
    <font>
      <sz val="18"/>
      <color theme="1"/>
      <name val="ＭＳ 明朝"/>
      <family val="1"/>
    </font>
    <font>
      <b/>
      <sz val="20"/>
      <color theme="1"/>
      <name val="ＭＳ 明朝"/>
      <family val="1"/>
    </font>
    <font>
      <sz val="16"/>
      <color theme="1"/>
      <name val="ＭＳ 明朝"/>
      <family val="1"/>
    </font>
    <font>
      <sz val="20"/>
      <name val="Calibri"/>
      <family val="3"/>
    </font>
    <font>
      <b/>
      <sz val="22"/>
      <color theme="1"/>
      <name val="ＭＳ 明朝"/>
      <family val="1"/>
    </font>
    <font>
      <b/>
      <sz val="10"/>
      <color theme="1"/>
      <name val="ＭＳ 明朝"/>
      <family val="1"/>
    </font>
    <font>
      <sz val="10"/>
      <color theme="1"/>
      <name val="HGPｺﾞｼｯｸE"/>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dotted"/>
    </border>
    <border>
      <left style="thin"/>
      <right style="thin"/>
      <top style="thin"/>
      <bottom style="medium"/>
    </border>
    <border>
      <left style="medium"/>
      <right style="thin"/>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dotted"/>
      <right style="thin"/>
      <top>
        <color indexed="63"/>
      </top>
      <bottom style="medium"/>
    </border>
    <border>
      <left style="thin"/>
      <right style="medium"/>
      <top>
        <color indexed="63"/>
      </top>
      <bottom style="medium"/>
    </border>
    <border>
      <left style="thin"/>
      <right style="thin"/>
      <top style="thin"/>
      <bottom>
        <color indexed="63"/>
      </bottom>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dotted"/>
      <right style="thin"/>
      <top style="dotted"/>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medium"/>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10" fillId="0" borderId="0">
      <alignment/>
      <protection/>
    </xf>
    <xf numFmtId="0" fontId="0" fillId="0" borderId="0">
      <alignment vertical="center"/>
      <protection/>
    </xf>
    <xf numFmtId="0" fontId="11" fillId="0" borderId="0">
      <alignment/>
      <protection/>
    </xf>
    <xf numFmtId="0" fontId="80" fillId="32" borderId="0" applyNumberFormat="0" applyBorder="0" applyAlignment="0" applyProtection="0"/>
  </cellStyleXfs>
  <cellXfs count="353">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horizontal="right" vertical="top"/>
    </xf>
    <xf numFmtId="0" fontId="0" fillId="0" borderId="10" xfId="0" applyBorder="1" applyAlignment="1" quotePrefix="1">
      <alignment horizontal="center" vertical="center"/>
    </xf>
    <xf numFmtId="0" fontId="6" fillId="0" borderId="0" xfId="0" applyFont="1" applyAlignment="1">
      <alignment horizontal="right"/>
    </xf>
    <xf numFmtId="176" fontId="0" fillId="0" borderId="10" xfId="0" applyNumberFormat="1" applyBorder="1" applyAlignment="1">
      <alignment horizontal="right" vertical="top"/>
    </xf>
    <xf numFmtId="176" fontId="0" fillId="0" borderId="10" xfId="0" applyNumberFormat="1" applyBorder="1" applyAlignment="1">
      <alignment/>
    </xf>
    <xf numFmtId="176" fontId="0" fillId="0" borderId="0" xfId="0" applyNumberFormat="1" applyAlignment="1">
      <alignment/>
    </xf>
    <xf numFmtId="177" fontId="0" fillId="0" borderId="10" xfId="0" applyNumberFormat="1" applyBorder="1" applyAlignment="1">
      <alignment shrinkToFit="1"/>
    </xf>
    <xf numFmtId="38" fontId="4" fillId="33" borderId="0" xfId="50" applyFont="1" applyFill="1" applyAlignment="1" applyProtection="1">
      <alignment vertical="center"/>
      <protection/>
    </xf>
    <xf numFmtId="38" fontId="0" fillId="33" borderId="0" xfId="50" applyFill="1" applyAlignment="1" applyProtection="1">
      <alignment vertical="center"/>
      <protection/>
    </xf>
    <xf numFmtId="38" fontId="4" fillId="33" borderId="0" xfId="50" applyFont="1" applyFill="1" applyAlignment="1" applyProtection="1">
      <alignment horizontal="right" vertical="center"/>
      <protection/>
    </xf>
    <xf numFmtId="38" fontId="4" fillId="33" borderId="12" xfId="50" applyFont="1" applyFill="1" applyBorder="1" applyAlignment="1" applyProtection="1">
      <alignment horizontal="left" vertical="center"/>
      <protection/>
    </xf>
    <xf numFmtId="38" fontId="4" fillId="33" borderId="13" xfId="50" applyFont="1" applyFill="1" applyBorder="1" applyAlignment="1" applyProtection="1">
      <alignment horizontal="center" vertical="center"/>
      <protection/>
    </xf>
    <xf numFmtId="38" fontId="0" fillId="33" borderId="14" xfId="50" applyFont="1" applyFill="1" applyBorder="1" applyAlignment="1" applyProtection="1">
      <alignment horizontal="center" vertical="center"/>
      <protection/>
    </xf>
    <xf numFmtId="38" fontId="0" fillId="33" borderId="15" xfId="50" applyFont="1" applyFill="1" applyBorder="1" applyAlignment="1" applyProtection="1">
      <alignment horizontal="center" vertical="center"/>
      <protection/>
    </xf>
    <xf numFmtId="38" fontId="0" fillId="33" borderId="16" xfId="50" applyFont="1" applyFill="1" applyBorder="1" applyAlignment="1" applyProtection="1">
      <alignment horizontal="right"/>
      <protection/>
    </xf>
    <xf numFmtId="38" fontId="0" fillId="33" borderId="0" xfId="50" applyFont="1" applyFill="1" applyBorder="1" applyAlignment="1" applyProtection="1">
      <alignment horizontal="center" vertical="center"/>
      <protection locked="0"/>
    </xf>
    <xf numFmtId="38" fontId="0" fillId="33" borderId="0" xfId="50" applyFill="1" applyBorder="1" applyAlignment="1" applyProtection="1">
      <alignment horizontal="center" vertical="center"/>
      <protection locked="0"/>
    </xf>
    <xf numFmtId="38" fontId="0" fillId="33" borderId="17" xfId="50" applyFill="1" applyBorder="1" applyAlignment="1" applyProtection="1">
      <alignment horizontal="center" vertical="center"/>
      <protection locked="0"/>
    </xf>
    <xf numFmtId="38" fontId="4" fillId="33" borderId="16" xfId="50" applyFont="1" applyFill="1" applyBorder="1" applyAlignment="1" applyProtection="1">
      <alignment horizontal="right" vertical="center"/>
      <protection/>
    </xf>
    <xf numFmtId="38" fontId="4" fillId="33" borderId="18" xfId="50" applyFont="1" applyFill="1" applyBorder="1" applyAlignment="1" applyProtection="1">
      <alignment horizontal="distributed" vertical="center" indent="2"/>
      <protection/>
    </xf>
    <xf numFmtId="38" fontId="4" fillId="33" borderId="19" xfId="50" applyFont="1" applyFill="1" applyBorder="1" applyAlignment="1" applyProtection="1">
      <alignment horizontal="distributed" vertical="center" indent="2"/>
      <protection/>
    </xf>
    <xf numFmtId="38" fontId="0" fillId="33" borderId="0" xfId="50" applyFill="1" applyBorder="1" applyAlignment="1" applyProtection="1">
      <alignment vertical="center"/>
      <protection locked="0"/>
    </xf>
    <xf numFmtId="38" fontId="0" fillId="33" borderId="17" xfId="50" applyFill="1" applyBorder="1" applyAlignment="1" applyProtection="1">
      <alignment vertical="center"/>
      <protection locked="0"/>
    </xf>
    <xf numFmtId="38" fontId="0" fillId="33" borderId="20" xfId="50" applyFill="1" applyBorder="1" applyAlignment="1" applyProtection="1">
      <alignment vertical="center"/>
      <protection locked="0"/>
    </xf>
    <xf numFmtId="38" fontId="0" fillId="33" borderId="21" xfId="50" applyFill="1" applyBorder="1" applyAlignment="1" applyProtection="1">
      <alignment vertical="center"/>
      <protection/>
    </xf>
    <xf numFmtId="38" fontId="0" fillId="33" borderId="22" xfId="50" applyFill="1" applyBorder="1" applyAlignment="1" applyProtection="1">
      <alignment vertical="center"/>
      <protection/>
    </xf>
    <xf numFmtId="38" fontId="0" fillId="33" borderId="0" xfId="50" applyFont="1" applyFill="1" applyAlignment="1" applyProtection="1">
      <alignment horizontal="center" vertical="top"/>
      <protection/>
    </xf>
    <xf numFmtId="38" fontId="0" fillId="33" borderId="0" xfId="50" applyFont="1" applyFill="1" applyAlignment="1" applyProtection="1">
      <alignment vertical="center"/>
      <protection/>
    </xf>
    <xf numFmtId="38" fontId="8" fillId="33" borderId="16" xfId="50" applyFont="1" applyFill="1" applyBorder="1" applyAlignment="1" applyProtection="1">
      <alignment horizontal="right" vertical="center" indent="1"/>
      <protection/>
    </xf>
    <xf numFmtId="49" fontId="12" fillId="33" borderId="0" xfId="50" applyNumberFormat="1" applyFont="1" applyFill="1" applyBorder="1" applyAlignment="1" applyProtection="1">
      <alignment horizontal="center" vertical="center"/>
      <protection/>
    </xf>
    <xf numFmtId="49" fontId="12" fillId="33" borderId="17" xfId="50" applyNumberFormat="1" applyFont="1" applyFill="1" applyBorder="1" applyAlignment="1" applyProtection="1">
      <alignment horizontal="center" vertical="center"/>
      <protection/>
    </xf>
    <xf numFmtId="38" fontId="3" fillId="33" borderId="16" xfId="50" applyFont="1" applyFill="1" applyBorder="1" applyAlignment="1" applyProtection="1">
      <alignment horizontal="right" vertical="center" indent="1"/>
      <protection/>
    </xf>
    <xf numFmtId="49" fontId="12" fillId="33" borderId="0" xfId="50" applyNumberFormat="1" applyFont="1" applyFill="1" applyBorder="1" applyAlignment="1" applyProtection="1">
      <alignment horizontal="left" vertical="center"/>
      <protection/>
    </xf>
    <xf numFmtId="49" fontId="12" fillId="33" borderId="0" xfId="50" applyNumberFormat="1" applyFont="1" applyFill="1" applyBorder="1" applyAlignment="1" applyProtection="1">
      <alignment vertical="center"/>
      <protection/>
    </xf>
    <xf numFmtId="49" fontId="12" fillId="33" borderId="17" xfId="50" applyNumberFormat="1" applyFont="1" applyFill="1" applyBorder="1" applyAlignment="1" applyProtection="1">
      <alignment vertical="center"/>
      <protection/>
    </xf>
    <xf numFmtId="38" fontId="12" fillId="33" borderId="20" xfId="50" applyFont="1" applyFill="1" applyBorder="1" applyAlignment="1" applyProtection="1">
      <alignment vertical="center"/>
      <protection/>
    </xf>
    <xf numFmtId="38" fontId="8" fillId="33" borderId="23" xfId="50" applyFont="1" applyFill="1" applyBorder="1" applyAlignment="1" applyProtection="1">
      <alignment horizontal="right" vertical="center" indent="1"/>
      <protection/>
    </xf>
    <xf numFmtId="38" fontId="12" fillId="33" borderId="24" xfId="50" applyFont="1" applyFill="1" applyBorder="1" applyAlignment="1" applyProtection="1">
      <alignment vertical="center"/>
      <protection/>
    </xf>
    <xf numFmtId="38" fontId="12" fillId="33" borderId="25" xfId="50" applyFont="1" applyFill="1" applyBorder="1" applyAlignment="1" applyProtection="1">
      <alignment vertical="center"/>
      <protection/>
    </xf>
    <xf numFmtId="38" fontId="12" fillId="33" borderId="26" xfId="50" applyFont="1" applyFill="1" applyBorder="1" applyAlignment="1" applyProtection="1">
      <alignment vertical="center"/>
      <protection/>
    </xf>
    <xf numFmtId="38" fontId="12" fillId="33" borderId="0" xfId="50" applyFont="1" applyFill="1" applyBorder="1" applyAlignment="1" applyProtection="1">
      <alignment vertical="center"/>
      <protection/>
    </xf>
    <xf numFmtId="38" fontId="12" fillId="33" borderId="17" xfId="50" applyFont="1" applyFill="1" applyBorder="1" applyAlignment="1" applyProtection="1">
      <alignment vertical="center"/>
      <protection/>
    </xf>
    <xf numFmtId="38" fontId="8" fillId="33" borderId="27" xfId="50" applyFont="1" applyFill="1" applyBorder="1" applyAlignment="1" applyProtection="1">
      <alignment horizontal="right" vertical="center" indent="1"/>
      <protection/>
    </xf>
    <xf numFmtId="38" fontId="12" fillId="33" borderId="28" xfId="50" applyFont="1" applyFill="1" applyBorder="1" applyAlignment="1" applyProtection="1">
      <alignment vertical="center"/>
      <protection/>
    </xf>
    <xf numFmtId="38" fontId="12" fillId="33" borderId="12" xfId="50" applyFont="1" applyFill="1" applyBorder="1" applyAlignment="1" applyProtection="1">
      <alignment vertical="center"/>
      <protection/>
    </xf>
    <xf numFmtId="38" fontId="12" fillId="33" borderId="29" xfId="50" applyFont="1" applyFill="1" applyBorder="1" applyAlignment="1" applyProtection="1">
      <alignment vertical="center"/>
      <protection/>
    </xf>
    <xf numFmtId="38" fontId="8" fillId="33" borderId="13" xfId="50" applyFont="1" applyFill="1" applyBorder="1" applyAlignment="1" applyProtection="1">
      <alignment horizontal="right" vertical="center" indent="1"/>
      <protection/>
    </xf>
    <xf numFmtId="0" fontId="0" fillId="33" borderId="0" xfId="61" applyFont="1" applyFill="1">
      <alignment/>
      <protection/>
    </xf>
    <xf numFmtId="0" fontId="11" fillId="33" borderId="0" xfId="61" applyFont="1" applyFill="1">
      <alignment/>
      <protection/>
    </xf>
    <xf numFmtId="0" fontId="81" fillId="0" borderId="0" xfId="62" applyFont="1">
      <alignment vertical="center"/>
      <protection/>
    </xf>
    <xf numFmtId="38" fontId="82" fillId="33" borderId="0" xfId="50" applyFont="1" applyFill="1" applyAlignment="1" applyProtection="1">
      <alignment vertical="center"/>
      <protection/>
    </xf>
    <xf numFmtId="0" fontId="83" fillId="0" borderId="30" xfId="62" applyFont="1" applyBorder="1" applyAlignment="1">
      <alignment vertical="center" wrapText="1"/>
      <protection/>
    </xf>
    <xf numFmtId="0" fontId="83" fillId="0" borderId="31" xfId="62" applyFont="1" applyBorder="1" applyAlignment="1">
      <alignment horizontal="center" vertical="center" wrapText="1"/>
      <protection/>
    </xf>
    <xf numFmtId="0" fontId="83" fillId="0" borderId="27" xfId="62" applyFont="1" applyBorder="1" applyAlignment="1">
      <alignment horizontal="center" vertical="center"/>
      <protection/>
    </xf>
    <xf numFmtId="0" fontId="84" fillId="0" borderId="27" xfId="62" applyFont="1" applyBorder="1" applyAlignment="1">
      <alignment horizontal="center" vertical="center" wrapText="1"/>
      <protection/>
    </xf>
    <xf numFmtId="0" fontId="85" fillId="0" borderId="32" xfId="62" applyFont="1" applyBorder="1" applyAlignment="1">
      <alignment horizontal="right" vertical="center"/>
      <protection/>
    </xf>
    <xf numFmtId="0" fontId="85" fillId="0" borderId="16" xfId="62" applyFont="1" applyBorder="1" applyAlignment="1">
      <alignment horizontal="right" vertical="center"/>
      <protection/>
    </xf>
    <xf numFmtId="0" fontId="85" fillId="0" borderId="20" xfId="62" applyFont="1" applyBorder="1" applyAlignment="1">
      <alignment horizontal="right" vertical="center"/>
      <protection/>
    </xf>
    <xf numFmtId="0" fontId="85" fillId="0" borderId="33" xfId="62" applyFont="1" applyBorder="1" applyAlignment="1">
      <alignment horizontal="right" vertical="center"/>
      <protection/>
    </xf>
    <xf numFmtId="0" fontId="85" fillId="0" borderId="16" xfId="62" applyFont="1" applyBorder="1">
      <alignment vertical="center"/>
      <protection/>
    </xf>
    <xf numFmtId="0" fontId="85" fillId="0" borderId="34" xfId="62" applyFont="1" applyBorder="1">
      <alignment vertical="center"/>
      <protection/>
    </xf>
    <xf numFmtId="0" fontId="85" fillId="0" borderId="0" xfId="62" applyFont="1">
      <alignment vertical="center"/>
      <protection/>
    </xf>
    <xf numFmtId="0" fontId="82" fillId="33" borderId="35" xfId="62" applyFont="1" applyFill="1" applyBorder="1" applyAlignment="1" applyProtection="1">
      <alignment horizontal="center" vertical="center"/>
      <protection locked="0"/>
    </xf>
    <xf numFmtId="0" fontId="82" fillId="33" borderId="27" xfId="62" applyFont="1" applyFill="1" applyBorder="1" applyAlignment="1" applyProtection="1">
      <alignment horizontal="center" vertical="center"/>
      <protection locked="0"/>
    </xf>
    <xf numFmtId="0" fontId="82" fillId="33" borderId="27" xfId="62" applyFont="1" applyFill="1" applyBorder="1" applyAlignment="1" applyProtection="1">
      <alignment horizontal="center" vertical="center"/>
      <protection/>
    </xf>
    <xf numFmtId="0" fontId="82" fillId="33" borderId="28" xfId="62" applyFont="1" applyFill="1" applyBorder="1" applyAlignment="1" applyProtection="1">
      <alignment horizontal="center" vertical="center"/>
      <protection/>
    </xf>
    <xf numFmtId="0" fontId="82" fillId="33" borderId="36" xfId="62" applyFont="1" applyFill="1" applyBorder="1" applyAlignment="1" applyProtection="1">
      <alignment horizontal="center" vertical="center"/>
      <protection locked="0"/>
    </xf>
    <xf numFmtId="183" fontId="82" fillId="33" borderId="27" xfId="62" applyNumberFormat="1" applyFont="1" applyFill="1" applyBorder="1" applyAlignment="1" applyProtection="1">
      <alignment horizontal="center" vertical="center"/>
      <protection locked="0"/>
    </xf>
    <xf numFmtId="0" fontId="83" fillId="33" borderId="27" xfId="62" applyFont="1" applyFill="1" applyBorder="1" applyAlignment="1" applyProtection="1">
      <alignment horizontal="center" vertical="center"/>
      <protection locked="0"/>
    </xf>
    <xf numFmtId="177" fontId="82" fillId="33" borderId="27" xfId="62" applyNumberFormat="1" applyFont="1" applyFill="1" applyBorder="1" applyAlignment="1" applyProtection="1">
      <alignment horizontal="center" vertical="center"/>
      <protection locked="0"/>
    </xf>
    <xf numFmtId="0" fontId="82" fillId="33" borderId="27" xfId="62" applyFont="1" applyFill="1" applyBorder="1" applyAlignment="1" applyProtection="1">
      <alignment horizontal="right" vertical="center"/>
      <protection locked="0"/>
    </xf>
    <xf numFmtId="0" fontId="83" fillId="33" borderId="37" xfId="62" applyFont="1" applyFill="1" applyBorder="1" applyAlignment="1" applyProtection="1">
      <alignment horizontal="center" vertical="center"/>
      <protection locked="0"/>
    </xf>
    <xf numFmtId="0" fontId="82" fillId="0" borderId="0" xfId="62" applyFont="1">
      <alignment vertical="center"/>
      <protection/>
    </xf>
    <xf numFmtId="0" fontId="81" fillId="0" borderId="0" xfId="62" applyFont="1" applyAlignment="1">
      <alignment horizontal="right" vertical="center"/>
      <protection/>
    </xf>
    <xf numFmtId="0" fontId="86" fillId="0" borderId="0" xfId="63" applyFont="1" applyFill="1" applyBorder="1" applyAlignment="1">
      <alignment vertical="center"/>
      <protection/>
    </xf>
    <xf numFmtId="0" fontId="86" fillId="0" borderId="0" xfId="62" applyFont="1" applyFill="1" applyBorder="1">
      <alignment vertical="center"/>
      <protection/>
    </xf>
    <xf numFmtId="38" fontId="83" fillId="0" borderId="38" xfId="48" applyFont="1" applyBorder="1" applyAlignment="1" quotePrefix="1">
      <alignment horizontal="center" vertical="center" wrapText="1"/>
    </xf>
    <xf numFmtId="38" fontId="81" fillId="0" borderId="16" xfId="48" applyFont="1" applyBorder="1" applyAlignment="1">
      <alignment horizontal="center" vertical="center" wrapText="1"/>
    </xf>
    <xf numFmtId="38" fontId="81" fillId="0" borderId="16" xfId="48" applyFont="1" applyBorder="1" applyAlignment="1">
      <alignment horizontal="distributed" vertical="center" wrapText="1"/>
    </xf>
    <xf numFmtId="38" fontId="81" fillId="0" borderId="10" xfId="48" applyFont="1" applyBorder="1" applyAlignment="1">
      <alignment vertical="center" wrapText="1"/>
    </xf>
    <xf numFmtId="38" fontId="81" fillId="0" borderId="10" xfId="48" applyFont="1" applyBorder="1" applyAlignment="1" quotePrefix="1">
      <alignment horizontal="center" vertical="center"/>
    </xf>
    <xf numFmtId="38" fontId="81" fillId="0" borderId="39" xfId="48" applyFont="1" applyBorder="1" applyAlignment="1">
      <alignment vertical="center"/>
    </xf>
    <xf numFmtId="38" fontId="81" fillId="0" borderId="10" xfId="48" applyFont="1" applyBorder="1" applyAlignment="1">
      <alignment vertical="center"/>
    </xf>
    <xf numFmtId="0" fontId="82" fillId="0" borderId="0" xfId="0" applyFont="1" applyBorder="1" applyAlignment="1">
      <alignment horizontal="left" vertical="center"/>
    </xf>
    <xf numFmtId="0" fontId="13" fillId="0" borderId="0" xfId="61" applyFont="1" applyAlignment="1">
      <alignment vertical="center"/>
      <protection/>
    </xf>
    <xf numFmtId="0" fontId="13" fillId="0" borderId="0" xfId="61" applyFont="1">
      <alignment/>
      <protection/>
    </xf>
    <xf numFmtId="0" fontId="13" fillId="0" borderId="40" xfId="61" applyFont="1" applyBorder="1">
      <alignment/>
      <protection/>
    </xf>
    <xf numFmtId="0" fontId="13" fillId="0" borderId="41" xfId="61" applyFont="1" applyBorder="1">
      <alignment/>
      <protection/>
    </xf>
    <xf numFmtId="0" fontId="13" fillId="0" borderId="38" xfId="61" applyFont="1" applyBorder="1" applyAlignment="1">
      <alignment horizontal="center" vertical="center"/>
      <protection/>
    </xf>
    <xf numFmtId="0" fontId="13" fillId="0" borderId="20" xfId="61" applyFont="1" applyBorder="1">
      <alignment/>
      <protection/>
    </xf>
    <xf numFmtId="0" fontId="13" fillId="0" borderId="19" xfId="61" applyFont="1" applyBorder="1">
      <alignment/>
      <protection/>
    </xf>
    <xf numFmtId="0" fontId="13" fillId="0" borderId="42" xfId="61" applyFont="1" applyBorder="1">
      <alignment/>
      <protection/>
    </xf>
    <xf numFmtId="0" fontId="13" fillId="0" borderId="43" xfId="61" applyFont="1" applyBorder="1" applyAlignment="1">
      <alignment vertical="center"/>
      <protection/>
    </xf>
    <xf numFmtId="0" fontId="13" fillId="0" borderId="38" xfId="61" applyFont="1" applyBorder="1">
      <alignment/>
      <protection/>
    </xf>
    <xf numFmtId="0" fontId="13" fillId="0" borderId="19" xfId="61" applyFont="1" applyBorder="1" applyAlignment="1">
      <alignment vertical="center"/>
      <protection/>
    </xf>
    <xf numFmtId="0" fontId="13" fillId="0" borderId="16" xfId="61" applyFont="1" applyBorder="1">
      <alignment/>
      <protection/>
    </xf>
    <xf numFmtId="0" fontId="13" fillId="0" borderId="44" xfId="61" applyFont="1" applyBorder="1">
      <alignment/>
      <protection/>
    </xf>
    <xf numFmtId="0" fontId="13" fillId="0" borderId="43" xfId="61" applyFont="1" applyBorder="1">
      <alignment/>
      <protection/>
    </xf>
    <xf numFmtId="0" fontId="13" fillId="0" borderId="45" xfId="61" applyFont="1" applyBorder="1">
      <alignment/>
      <protection/>
    </xf>
    <xf numFmtId="0" fontId="13" fillId="0" borderId="0" xfId="61" applyFont="1" applyBorder="1">
      <alignment/>
      <protection/>
    </xf>
    <xf numFmtId="0" fontId="87" fillId="0" borderId="40" xfId="61" applyFont="1" applyBorder="1">
      <alignment/>
      <protection/>
    </xf>
    <xf numFmtId="0" fontId="13" fillId="0" borderId="46" xfId="61" applyFont="1" applyBorder="1">
      <alignment/>
      <protection/>
    </xf>
    <xf numFmtId="0" fontId="13" fillId="0" borderId="10" xfId="61" applyFont="1" applyBorder="1" applyAlignment="1">
      <alignment horizontal="center" vertical="center"/>
      <protection/>
    </xf>
    <xf numFmtId="0" fontId="21" fillId="0" borderId="0" xfId="61" applyFont="1" applyBorder="1">
      <alignment/>
      <protection/>
    </xf>
    <xf numFmtId="0" fontId="21" fillId="0" borderId="47" xfId="61" applyFont="1" applyBorder="1">
      <alignment/>
      <protection/>
    </xf>
    <xf numFmtId="0" fontId="21" fillId="0" borderId="0" xfId="61" applyFont="1">
      <alignment/>
      <protection/>
    </xf>
    <xf numFmtId="0" fontId="88" fillId="0" borderId="0" xfId="62" applyFont="1" applyAlignment="1">
      <alignment horizontal="center" vertical="center"/>
      <protection/>
    </xf>
    <xf numFmtId="38" fontId="3" fillId="33" borderId="0" xfId="50" applyFont="1" applyFill="1" applyBorder="1" applyAlignment="1" applyProtection="1">
      <alignment horizontal="center" vertical="center"/>
      <protection/>
    </xf>
    <xf numFmtId="0" fontId="0" fillId="0" borderId="0" xfId="0" applyAlignment="1">
      <alignment vertical="center"/>
    </xf>
    <xf numFmtId="0" fontId="0" fillId="0" borderId="38" xfId="0" applyBorder="1" applyAlignment="1">
      <alignment vertical="center"/>
    </xf>
    <xf numFmtId="0" fontId="0" fillId="0" borderId="16" xfId="0" applyBorder="1" applyAlignment="1">
      <alignment vertical="center"/>
    </xf>
    <xf numFmtId="0" fontId="0" fillId="0" borderId="42" xfId="0" applyBorder="1" applyAlignment="1">
      <alignment vertical="center"/>
    </xf>
    <xf numFmtId="0" fontId="0" fillId="0" borderId="38" xfId="0" applyBorder="1" applyAlignment="1">
      <alignment horizontal="distributed" vertical="center" indent="1"/>
    </xf>
    <xf numFmtId="0" fontId="0" fillId="0" borderId="16" xfId="0" applyBorder="1" applyAlignment="1">
      <alignment horizontal="distributed" vertical="center" indent="1"/>
    </xf>
    <xf numFmtId="38" fontId="81" fillId="0" borderId="10" xfId="48" applyFont="1" applyBorder="1" applyAlignment="1">
      <alignment horizontal="distributed" vertical="center"/>
    </xf>
    <xf numFmtId="38" fontId="81" fillId="0" borderId="16" xfId="48" applyFont="1" applyBorder="1" applyAlignment="1">
      <alignment horizontal="center" vertical="center"/>
    </xf>
    <xf numFmtId="38" fontId="81" fillId="0" borderId="0" xfId="48" applyFont="1" applyAlignment="1">
      <alignment vertical="center"/>
    </xf>
    <xf numFmtId="38" fontId="81" fillId="0" borderId="38" xfId="48" applyFont="1" applyBorder="1" applyAlignment="1">
      <alignment horizontal="distributed" vertical="center"/>
    </xf>
    <xf numFmtId="38" fontId="81" fillId="0" borderId="38" xfId="48" applyFont="1" applyBorder="1" applyAlignment="1">
      <alignment vertical="center"/>
    </xf>
    <xf numFmtId="38" fontId="81" fillId="0" borderId="16" xfId="48" applyFont="1" applyBorder="1" applyAlignment="1">
      <alignment horizontal="distributed" vertical="center"/>
    </xf>
    <xf numFmtId="38" fontId="81" fillId="0" borderId="42" xfId="48" applyFont="1" applyBorder="1" applyAlignment="1">
      <alignment vertical="center"/>
    </xf>
    <xf numFmtId="38" fontId="81" fillId="0" borderId="42" xfId="48" applyFont="1" applyBorder="1" applyAlignment="1">
      <alignment horizontal="right" vertical="center"/>
    </xf>
    <xf numFmtId="38" fontId="81" fillId="0" borderId="42" xfId="48" applyFont="1" applyBorder="1" applyAlignment="1">
      <alignment horizontal="right" vertical="center" wrapText="1"/>
    </xf>
    <xf numFmtId="38" fontId="81" fillId="0" borderId="38" xfId="48" applyFont="1" applyBorder="1" applyAlignment="1">
      <alignment horizontal="right" vertical="center"/>
    </xf>
    <xf numFmtId="38" fontId="81" fillId="0" borderId="16" xfId="48" applyFont="1" applyBorder="1" applyAlignment="1">
      <alignment vertical="center"/>
    </xf>
    <xf numFmtId="38" fontId="81" fillId="0" borderId="16" xfId="48" applyFont="1" applyBorder="1" applyAlignment="1">
      <alignment horizontal="right" vertical="center"/>
    </xf>
    <xf numFmtId="38" fontId="81" fillId="0" borderId="42" xfId="48" applyFont="1" applyBorder="1" applyAlignment="1">
      <alignment horizontal="center" vertical="center"/>
    </xf>
    <xf numFmtId="178" fontId="81" fillId="0" borderId="10" xfId="48" applyNumberFormat="1" applyFont="1" applyBorder="1" applyAlignment="1">
      <alignment vertical="center"/>
    </xf>
    <xf numFmtId="38" fontId="81" fillId="0" borderId="0" xfId="48" applyFont="1" applyAlignment="1" quotePrefix="1">
      <alignment horizontal="left" vertical="center"/>
    </xf>
    <xf numFmtId="0" fontId="3" fillId="0" borderId="0" xfId="0" applyFont="1" applyAlignment="1">
      <alignment vertical="center"/>
    </xf>
    <xf numFmtId="0" fontId="0" fillId="0" borderId="38" xfId="0" applyBorder="1" applyAlignment="1">
      <alignment horizontal="right" vertical="center"/>
    </xf>
    <xf numFmtId="0" fontId="5" fillId="0" borderId="16" xfId="0" applyFont="1" applyBorder="1" applyAlignment="1">
      <alignment vertical="center" wrapText="1"/>
    </xf>
    <xf numFmtId="0" fontId="5" fillId="0" borderId="42" xfId="0" applyFont="1" applyBorder="1" applyAlignment="1">
      <alignment vertical="center" wrapText="1"/>
    </xf>
    <xf numFmtId="0" fontId="82" fillId="0" borderId="0" xfId="0" applyFont="1" applyAlignment="1">
      <alignment vertical="center"/>
    </xf>
    <xf numFmtId="0" fontId="81" fillId="0" borderId="0" xfId="0" applyFont="1" applyAlignment="1">
      <alignment vertical="center"/>
    </xf>
    <xf numFmtId="0" fontId="89" fillId="0" borderId="0" xfId="0" applyFont="1" applyAlignment="1">
      <alignment vertical="center"/>
    </xf>
    <xf numFmtId="0" fontId="82" fillId="0" borderId="0" xfId="0" applyFont="1" applyBorder="1" applyAlignment="1">
      <alignment vertical="center"/>
    </xf>
    <xf numFmtId="0" fontId="81" fillId="0" borderId="0" xfId="0" applyFont="1" applyBorder="1" applyAlignment="1">
      <alignment vertical="center"/>
    </xf>
    <xf numFmtId="0" fontId="90" fillId="0" borderId="0" xfId="0" applyFont="1" applyAlignment="1">
      <alignment vertical="center"/>
    </xf>
    <xf numFmtId="0" fontId="82" fillId="0" borderId="0" xfId="0" applyFont="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49" fontId="24" fillId="33" borderId="0" xfId="50" applyNumberFormat="1" applyFont="1" applyFill="1" applyBorder="1" applyAlignment="1" applyProtection="1">
      <alignment vertical="center"/>
      <protection/>
    </xf>
    <xf numFmtId="0" fontId="91" fillId="0" borderId="0" xfId="0" applyFont="1" applyAlignment="1">
      <alignment horizontal="center" vertical="center"/>
    </xf>
    <xf numFmtId="0" fontId="91" fillId="0" borderId="0" xfId="0" applyFont="1" applyAlignment="1">
      <alignment vertical="center"/>
    </xf>
    <xf numFmtId="0" fontId="92" fillId="0" borderId="0" xfId="0" applyFont="1" applyAlignment="1">
      <alignment horizontal="left" vertical="center"/>
    </xf>
    <xf numFmtId="0" fontId="91" fillId="0" borderId="11" xfId="0" applyFont="1" applyBorder="1" applyAlignment="1">
      <alignment horizontal="right" vertical="center"/>
    </xf>
    <xf numFmtId="0" fontId="93" fillId="34" borderId="10" xfId="0" applyFont="1" applyFill="1" applyBorder="1" applyAlignment="1">
      <alignment horizontal="center" vertical="center"/>
    </xf>
    <xf numFmtId="0" fontId="94" fillId="0" borderId="10" xfId="0" applyFont="1" applyBorder="1" applyAlignment="1">
      <alignment horizontal="center" vertical="center"/>
    </xf>
    <xf numFmtId="0" fontId="95" fillId="0" borderId="10" xfId="0" applyFont="1" applyBorder="1" applyAlignment="1">
      <alignment horizontal="center" vertical="center"/>
    </xf>
    <xf numFmtId="0" fontId="94" fillId="0" borderId="10" xfId="0" applyFont="1" applyBorder="1" applyAlignment="1">
      <alignment vertical="center"/>
    </xf>
    <xf numFmtId="0" fontId="94" fillId="0" borderId="10" xfId="0" applyFont="1" applyBorder="1" applyAlignment="1">
      <alignment vertical="center" wrapText="1"/>
    </xf>
    <xf numFmtId="0" fontId="96" fillId="0" borderId="10" xfId="0" applyFont="1" applyBorder="1" applyAlignment="1">
      <alignment vertical="center" wrapText="1"/>
    </xf>
    <xf numFmtId="0" fontId="92" fillId="0" borderId="10" xfId="0" applyFont="1" applyBorder="1" applyAlignment="1">
      <alignment vertical="center" wrapText="1"/>
    </xf>
    <xf numFmtId="0" fontId="0" fillId="0" borderId="10" xfId="0" applyBorder="1" applyAlignment="1">
      <alignment horizontal="right"/>
    </xf>
    <xf numFmtId="49" fontId="0" fillId="0" borderId="10" xfId="0" applyNumberFormat="1" applyBorder="1" applyAlignment="1">
      <alignment horizontal="right"/>
    </xf>
    <xf numFmtId="0" fontId="3" fillId="0" borderId="0" xfId="0" applyFont="1" applyAlignment="1">
      <alignment horizontal="center" vertical="center"/>
    </xf>
    <xf numFmtId="0" fontId="81" fillId="0" borderId="0" xfId="0" applyFont="1" applyAlignment="1">
      <alignment horizontal="center" vertical="center"/>
    </xf>
    <xf numFmtId="0" fontId="82" fillId="0" borderId="11" xfId="0" applyFont="1" applyBorder="1" applyAlignment="1">
      <alignment horizontal="left" vertical="center"/>
    </xf>
    <xf numFmtId="0" fontId="4" fillId="0" borderId="0" xfId="0" applyFont="1" applyAlignment="1">
      <alignment horizontal="center" vertical="center"/>
    </xf>
    <xf numFmtId="38" fontId="85" fillId="0" borderId="38" xfId="48" applyFont="1" applyBorder="1" applyAlignment="1">
      <alignment horizontal="distributed" vertical="center" wrapText="1"/>
    </xf>
    <xf numFmtId="38" fontId="85" fillId="0" borderId="16" xfId="48" applyFont="1" applyBorder="1" applyAlignment="1">
      <alignment horizontal="distributed" vertical="center" wrapText="1"/>
    </xf>
    <xf numFmtId="38" fontId="85" fillId="0" borderId="42" xfId="48" applyFont="1" applyBorder="1" applyAlignment="1">
      <alignment horizontal="distributed" vertical="center" wrapText="1"/>
    </xf>
    <xf numFmtId="38" fontId="97" fillId="0" borderId="0" xfId="48" applyFont="1" applyAlignment="1">
      <alignment horizontal="center" vertical="center"/>
    </xf>
    <xf numFmtId="38" fontId="81" fillId="0" borderId="10" xfId="48" applyFont="1" applyBorder="1" applyAlignment="1">
      <alignment horizontal="distributed" vertical="center"/>
    </xf>
    <xf numFmtId="38" fontId="83" fillId="0" borderId="38" xfId="48" applyFont="1" applyBorder="1" applyAlignment="1" quotePrefix="1">
      <alignment horizontal="center" vertical="center" wrapText="1"/>
    </xf>
    <xf numFmtId="38" fontId="83" fillId="0" borderId="16" xfId="48" applyFont="1" applyBorder="1" applyAlignment="1" quotePrefix="1">
      <alignment horizontal="center" vertical="center" wrapText="1"/>
    </xf>
    <xf numFmtId="38" fontId="81" fillId="0" borderId="38" xfId="48" applyFont="1" applyBorder="1" applyAlignment="1" quotePrefix="1">
      <alignment horizontal="distributed" vertical="center" wrapText="1"/>
    </xf>
    <xf numFmtId="38" fontId="81" fillId="0" borderId="16" xfId="48" applyFont="1" applyBorder="1" applyAlignment="1" quotePrefix="1">
      <alignment horizontal="distributed" vertical="center" wrapText="1"/>
    </xf>
    <xf numFmtId="38" fontId="81" fillId="0" borderId="38" xfId="48" applyFont="1" applyBorder="1" applyAlignment="1">
      <alignment horizontal="center" vertical="center"/>
    </xf>
    <xf numFmtId="38" fontId="81" fillId="0" borderId="16" xfId="48" applyFont="1"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38" xfId="0" applyBorder="1" applyAlignment="1">
      <alignment vertical="center"/>
    </xf>
    <xf numFmtId="0" fontId="0" fillId="0" borderId="42" xfId="0" applyBorder="1" applyAlignment="1">
      <alignment vertical="center"/>
    </xf>
    <xf numFmtId="0" fontId="22" fillId="0" borderId="38" xfId="0" applyFont="1" applyBorder="1" applyAlignment="1">
      <alignment horizontal="center" vertical="center" wrapText="1"/>
    </xf>
    <xf numFmtId="0" fontId="22" fillId="0" borderId="42" xfId="0" applyFont="1" applyBorder="1" applyAlignment="1">
      <alignment horizontal="center" vertical="center" wrapText="1"/>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38" xfId="0" applyBorder="1" applyAlignment="1">
      <alignment horizontal="center" vertical="center"/>
    </xf>
    <xf numFmtId="0" fontId="0" fillId="0" borderId="16" xfId="0" applyBorder="1" applyAlignment="1">
      <alignment horizontal="left" vertical="center" wrapText="1"/>
    </xf>
    <xf numFmtId="0" fontId="0" fillId="0" borderId="42" xfId="0" applyBorder="1" applyAlignment="1">
      <alignment horizontal="left" vertical="center" wrapText="1"/>
    </xf>
    <xf numFmtId="0" fontId="7" fillId="0" borderId="0" xfId="0" applyFont="1" applyAlignment="1">
      <alignment horizontal="center"/>
    </xf>
    <xf numFmtId="176" fontId="0" fillId="0" borderId="38" xfId="0" applyNumberFormat="1" applyBorder="1" applyAlignment="1">
      <alignment horizontal="center" vertical="center" wrapText="1"/>
    </xf>
    <xf numFmtId="176" fontId="0" fillId="0" borderId="42" xfId="0" applyNumberFormat="1" applyBorder="1" applyAlignment="1">
      <alignment horizontal="center" vertical="center" wrapText="1"/>
    </xf>
    <xf numFmtId="0" fontId="0" fillId="0" borderId="41" xfId="0" applyBorder="1" applyAlignment="1">
      <alignment horizontal="center" vertical="center"/>
    </xf>
    <xf numFmtId="0" fontId="0" fillId="0" borderId="38" xfId="0" applyBorder="1" applyAlignment="1">
      <alignment/>
    </xf>
    <xf numFmtId="0" fontId="0" fillId="0" borderId="16" xfId="0" applyBorder="1" applyAlignment="1">
      <alignment/>
    </xf>
    <xf numFmtId="0" fontId="0" fillId="0" borderId="42" xfId="0" applyBorder="1" applyAlignment="1">
      <alignment/>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2" fillId="0" borderId="0" xfId="0" applyFont="1" applyAlignment="1">
      <alignment horizontal="center"/>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40" xfId="0" applyBorder="1" applyAlignment="1">
      <alignment horizontal="left" vertical="center" wrapText="1"/>
    </xf>
    <xf numFmtId="0" fontId="0" fillId="0" borderId="41" xfId="0" applyBorder="1" applyAlignment="1">
      <alignment horizontal="left" vertical="center"/>
    </xf>
    <xf numFmtId="0" fontId="83" fillId="0" borderId="49" xfId="62" applyFont="1" applyBorder="1" applyAlignment="1">
      <alignment horizontal="center" vertical="center"/>
      <protection/>
    </xf>
    <xf numFmtId="0" fontId="83" fillId="0" borderId="50" xfId="62" applyFont="1" applyBorder="1" applyAlignment="1">
      <alignment horizontal="center" vertical="center"/>
      <protection/>
    </xf>
    <xf numFmtId="0" fontId="83" fillId="0" borderId="40" xfId="62" applyFont="1" applyBorder="1" applyAlignment="1">
      <alignment horizontal="center" vertical="center" wrapText="1"/>
      <protection/>
    </xf>
    <xf numFmtId="0" fontId="83" fillId="0" borderId="48" xfId="62" applyFont="1" applyBorder="1" applyAlignment="1">
      <alignment horizontal="center" vertical="center" wrapText="1"/>
      <protection/>
    </xf>
    <xf numFmtId="0" fontId="83" fillId="0" borderId="41" xfId="62" applyFont="1" applyBorder="1" applyAlignment="1">
      <alignment horizontal="center" vertical="center" wrapText="1"/>
      <protection/>
    </xf>
    <xf numFmtId="0" fontId="83" fillId="0" borderId="24" xfId="62" applyFont="1" applyBorder="1" applyAlignment="1">
      <alignment horizontal="center" vertical="center" wrapText="1"/>
      <protection/>
    </xf>
    <xf numFmtId="0" fontId="83" fillId="0" borderId="20" xfId="62" applyFont="1" applyBorder="1" applyAlignment="1">
      <alignment horizontal="center" vertical="center" wrapText="1"/>
      <protection/>
    </xf>
    <xf numFmtId="0" fontId="83" fillId="0" borderId="28" xfId="62" applyFont="1" applyBorder="1" applyAlignment="1">
      <alignment horizontal="center" vertical="center" wrapText="1"/>
      <protection/>
    </xf>
    <xf numFmtId="0" fontId="83" fillId="0" borderId="23" xfId="62" applyFont="1" applyBorder="1" applyAlignment="1">
      <alignment horizontal="center" vertical="center" wrapText="1"/>
      <protection/>
    </xf>
    <xf numFmtId="0" fontId="83" fillId="0" borderId="16" xfId="62" applyFont="1" applyBorder="1" applyAlignment="1">
      <alignment horizontal="center" vertical="center" wrapText="1"/>
      <protection/>
    </xf>
    <xf numFmtId="0" fontId="83" fillId="0" borderId="27" xfId="62" applyFont="1" applyBorder="1" applyAlignment="1">
      <alignment horizontal="center" vertical="center" wrapText="1"/>
      <protection/>
    </xf>
    <xf numFmtId="0" fontId="83" fillId="0" borderId="51" xfId="62" applyFont="1" applyBorder="1" applyAlignment="1">
      <alignment horizontal="center" vertical="center" wrapText="1"/>
      <protection/>
    </xf>
    <xf numFmtId="0" fontId="83" fillId="0" borderId="10" xfId="62" applyFont="1" applyBorder="1" applyAlignment="1">
      <alignment horizontal="center" vertical="center" wrapText="1"/>
      <protection/>
    </xf>
    <xf numFmtId="0" fontId="83" fillId="0" borderId="31" xfId="62" applyFont="1" applyBorder="1" applyAlignment="1">
      <alignment horizontal="center" vertical="center" wrapText="1"/>
      <protection/>
    </xf>
    <xf numFmtId="0" fontId="83" fillId="0" borderId="52" xfId="62" applyFont="1" applyBorder="1" applyAlignment="1">
      <alignment horizontal="center" vertical="top" wrapText="1"/>
      <protection/>
    </xf>
    <xf numFmtId="0" fontId="83" fillId="0" borderId="36" xfId="62" applyFont="1" applyBorder="1" applyAlignment="1">
      <alignment horizontal="center" vertical="top" wrapText="1"/>
      <protection/>
    </xf>
    <xf numFmtId="0" fontId="83" fillId="0" borderId="41" xfId="62" applyFont="1" applyBorder="1" applyAlignment="1">
      <alignment horizontal="center" vertical="center"/>
      <protection/>
    </xf>
    <xf numFmtId="0" fontId="83" fillId="0" borderId="11" xfId="62" applyFont="1" applyBorder="1" applyAlignment="1">
      <alignment horizontal="left" vertical="center"/>
      <protection/>
    </xf>
    <xf numFmtId="0" fontId="83" fillId="0" borderId="53" xfId="62" applyFont="1" applyBorder="1" applyAlignment="1">
      <alignment horizontal="center" vertical="center"/>
      <protection/>
    </xf>
    <xf numFmtId="0" fontId="83" fillId="0" borderId="54" xfId="62" applyFont="1" applyBorder="1" applyAlignment="1">
      <alignment horizontal="center" vertical="center"/>
      <protection/>
    </xf>
    <xf numFmtId="0" fontId="83" fillId="0" borderId="55" xfId="62" applyFont="1" applyBorder="1" applyAlignment="1">
      <alignment horizontal="center" vertical="center"/>
      <protection/>
    </xf>
    <xf numFmtId="0" fontId="83" fillId="0" borderId="38" xfId="62" applyFont="1" applyBorder="1" applyAlignment="1">
      <alignment horizontal="center" vertical="center" wrapText="1"/>
      <protection/>
    </xf>
    <xf numFmtId="0" fontId="83" fillId="0" borderId="27" xfId="62" applyFont="1" applyBorder="1" applyAlignment="1">
      <alignment horizontal="center" vertical="center"/>
      <protection/>
    </xf>
    <xf numFmtId="0" fontId="83" fillId="0" borderId="56" xfId="62" applyFont="1" applyBorder="1" applyAlignment="1">
      <alignment horizontal="center" vertical="center"/>
      <protection/>
    </xf>
    <xf numFmtId="0" fontId="88" fillId="0" borderId="0" xfId="62" applyFont="1" applyAlignment="1">
      <alignment horizontal="center" vertical="center"/>
      <protection/>
    </xf>
    <xf numFmtId="0" fontId="83" fillId="0" borderId="57" xfId="62" applyFont="1" applyBorder="1" applyAlignment="1">
      <alignment horizontal="center" vertical="center" wrapText="1"/>
      <protection/>
    </xf>
    <xf numFmtId="0" fontId="83" fillId="0" borderId="32" xfId="62" applyFont="1" applyBorder="1" applyAlignment="1">
      <alignment horizontal="center" vertical="center" wrapText="1"/>
      <protection/>
    </xf>
    <xf numFmtId="0" fontId="83" fillId="0" borderId="35" xfId="62" applyFont="1" applyBorder="1" applyAlignment="1">
      <alignment horizontal="center" vertical="center" wrapText="1"/>
      <protection/>
    </xf>
    <xf numFmtId="0" fontId="0" fillId="33" borderId="0" xfId="62" applyFont="1" applyFill="1" applyAlignment="1">
      <alignment horizontal="left" vertical="center" wrapText="1"/>
      <protection/>
    </xf>
    <xf numFmtId="0" fontId="0" fillId="33" borderId="0" xfId="62" applyFont="1" applyFill="1" applyAlignment="1">
      <alignment horizontal="left" vertical="center"/>
      <protection/>
    </xf>
    <xf numFmtId="49" fontId="12" fillId="33" borderId="20" xfId="50" applyNumberFormat="1" applyFont="1" applyFill="1" applyBorder="1" applyAlignment="1" applyProtection="1">
      <alignment horizontal="left" vertical="center" shrinkToFit="1"/>
      <protection/>
    </xf>
    <xf numFmtId="49" fontId="12" fillId="33" borderId="0" xfId="50" applyNumberFormat="1" applyFont="1" applyFill="1" applyBorder="1" applyAlignment="1" applyProtection="1">
      <alignment horizontal="left" vertical="center" shrinkToFit="1"/>
      <protection/>
    </xf>
    <xf numFmtId="49" fontId="12" fillId="33" borderId="17" xfId="50" applyNumberFormat="1" applyFont="1" applyFill="1" applyBorder="1" applyAlignment="1" applyProtection="1">
      <alignment horizontal="left" vertical="center" shrinkToFit="1"/>
      <protection/>
    </xf>
    <xf numFmtId="38" fontId="4" fillId="33" borderId="18" xfId="50" applyFont="1" applyFill="1" applyBorder="1" applyAlignment="1" applyProtection="1">
      <alignment horizontal="distributed" vertical="center" indent="2"/>
      <protection/>
    </xf>
    <xf numFmtId="38" fontId="4" fillId="33" borderId="19" xfId="50" applyFont="1" applyFill="1" applyBorder="1" applyAlignment="1" applyProtection="1">
      <alignment horizontal="distributed" vertical="center" indent="2"/>
      <protection/>
    </xf>
    <xf numFmtId="38" fontId="9" fillId="33" borderId="58" xfId="50" applyFont="1" applyFill="1" applyBorder="1" applyAlignment="1" applyProtection="1">
      <alignment horizontal="distributed" vertical="center" indent="2"/>
      <protection/>
    </xf>
    <xf numFmtId="38" fontId="9" fillId="33" borderId="59" xfId="50" applyFont="1" applyFill="1" applyBorder="1" applyAlignment="1" applyProtection="1">
      <alignment horizontal="distributed" vertical="center" indent="2"/>
      <protection/>
    </xf>
    <xf numFmtId="38" fontId="9" fillId="33" borderId="60" xfId="50" applyFont="1" applyFill="1" applyBorder="1" applyAlignment="1" applyProtection="1">
      <alignment horizontal="distributed" vertical="center" indent="2"/>
      <protection/>
    </xf>
    <xf numFmtId="38" fontId="9" fillId="33" borderId="61" xfId="50" applyFont="1" applyFill="1" applyBorder="1" applyAlignment="1" applyProtection="1">
      <alignment horizontal="distributed" vertical="center" indent="2"/>
      <protection/>
    </xf>
    <xf numFmtId="38" fontId="9" fillId="33" borderId="18" xfId="50" applyFont="1" applyFill="1" applyBorder="1" applyAlignment="1" applyProtection="1">
      <alignment horizontal="distributed" vertical="center" indent="2"/>
      <protection/>
    </xf>
    <xf numFmtId="38" fontId="9" fillId="33" borderId="19" xfId="50" applyFont="1" applyFill="1" applyBorder="1" applyAlignment="1" applyProtection="1">
      <alignment horizontal="distributed" vertical="center" indent="2"/>
      <protection/>
    </xf>
    <xf numFmtId="38" fontId="9" fillId="33" borderId="14" xfId="50" applyFont="1" applyFill="1" applyBorder="1" applyAlignment="1" applyProtection="1">
      <alignment horizontal="left" vertical="center" indent="1"/>
      <protection/>
    </xf>
    <xf numFmtId="38" fontId="9" fillId="33" borderId="15" xfId="50" applyFont="1" applyFill="1" applyBorder="1" applyAlignment="1" applyProtection="1">
      <alignment horizontal="left" vertical="center" indent="1"/>
      <protection/>
    </xf>
    <xf numFmtId="38" fontId="4" fillId="33" borderId="58" xfId="50" applyFont="1" applyFill="1" applyBorder="1" applyAlignment="1" applyProtection="1">
      <alignment horizontal="distributed" vertical="center" indent="2"/>
      <protection/>
    </xf>
    <xf numFmtId="38" fontId="4" fillId="33" borderId="59" xfId="50" applyFont="1" applyFill="1" applyBorder="1" applyAlignment="1" applyProtection="1">
      <alignment horizontal="distributed" vertical="center" indent="2"/>
      <protection/>
    </xf>
    <xf numFmtId="38" fontId="3" fillId="33" borderId="0" xfId="50" applyFont="1" applyFill="1" applyBorder="1" applyAlignment="1" applyProtection="1">
      <alignment horizontal="center" vertical="center"/>
      <protection/>
    </xf>
    <xf numFmtId="38" fontId="4" fillId="33" borderId="60" xfId="50" applyFont="1" applyFill="1" applyBorder="1" applyAlignment="1" applyProtection="1">
      <alignment horizontal="center" vertical="center"/>
      <protection/>
    </xf>
    <xf numFmtId="38" fontId="4" fillId="33" borderId="61" xfId="50" applyFont="1" applyFill="1" applyBorder="1" applyAlignment="1" applyProtection="1">
      <alignment horizontal="center" vertical="center"/>
      <protection/>
    </xf>
    <xf numFmtId="38" fontId="4" fillId="33" borderId="13" xfId="50" applyFont="1" applyFill="1" applyBorder="1" applyAlignment="1" applyProtection="1">
      <alignment horizontal="center" vertical="center"/>
      <protection/>
    </xf>
    <xf numFmtId="38" fontId="4" fillId="33" borderId="62" xfId="50" applyFont="1" applyFill="1" applyBorder="1" applyAlignment="1" applyProtection="1">
      <alignment horizontal="center" vertical="center"/>
      <protection/>
    </xf>
    <xf numFmtId="38" fontId="9" fillId="33" borderId="18" xfId="50" applyFont="1" applyFill="1" applyBorder="1" applyAlignment="1" applyProtection="1">
      <alignment horizontal="left" vertical="center" indent="1"/>
      <protection/>
    </xf>
    <xf numFmtId="38" fontId="9" fillId="33" borderId="19" xfId="50" applyFont="1" applyFill="1" applyBorder="1" applyAlignment="1" applyProtection="1">
      <alignment horizontal="left" vertical="center" indent="1"/>
      <protection/>
    </xf>
    <xf numFmtId="38" fontId="22" fillId="33" borderId="11" xfId="50" applyFont="1" applyFill="1" applyBorder="1" applyAlignment="1" applyProtection="1">
      <alignment horizontal="left" vertical="center"/>
      <protection/>
    </xf>
    <xf numFmtId="0" fontId="98" fillId="0" borderId="0" xfId="0" applyFont="1" applyAlignment="1">
      <alignment horizontal="center" vertical="center"/>
    </xf>
    <xf numFmtId="0" fontId="92" fillId="0" borderId="0" xfId="0" applyFont="1" applyBorder="1" applyAlignment="1">
      <alignment horizontal="left" vertical="center"/>
    </xf>
    <xf numFmtId="0" fontId="93" fillId="34" borderId="38" xfId="0" applyFont="1" applyFill="1" applyBorder="1" applyAlignment="1">
      <alignment horizontal="center" vertical="center"/>
    </xf>
    <xf numFmtId="0" fontId="93" fillId="34" borderId="42" xfId="0" applyFont="1" applyFill="1" applyBorder="1" applyAlignment="1">
      <alignment horizontal="center" vertical="center"/>
    </xf>
    <xf numFmtId="0" fontId="99" fillId="34" borderId="10" xfId="0" applyFont="1" applyFill="1" applyBorder="1" applyAlignment="1">
      <alignment horizontal="center" vertical="center" wrapText="1"/>
    </xf>
    <xf numFmtId="0" fontId="99" fillId="34" borderId="10" xfId="0" applyFont="1" applyFill="1" applyBorder="1" applyAlignment="1">
      <alignment horizontal="center" vertical="center"/>
    </xf>
    <xf numFmtId="0" fontId="93" fillId="34" borderId="10" xfId="0" applyFont="1" applyFill="1" applyBorder="1" applyAlignment="1">
      <alignment horizontal="center" vertical="center"/>
    </xf>
    <xf numFmtId="0" fontId="13" fillId="0" borderId="4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3"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1" xfId="61" applyFont="1" applyBorder="1" applyAlignment="1">
      <alignment horizontal="center" vertical="center"/>
      <protection/>
    </xf>
    <xf numFmtId="0" fontId="13" fillId="0" borderId="45" xfId="61" applyFont="1" applyBorder="1" applyAlignment="1">
      <alignment horizontal="center" vertical="center"/>
      <protection/>
    </xf>
    <xf numFmtId="0" fontId="13" fillId="0" borderId="20" xfId="61" applyFont="1" applyBorder="1" applyAlignment="1">
      <alignment horizontal="left" vertical="top" wrapText="1"/>
      <protection/>
    </xf>
    <xf numFmtId="0" fontId="13" fillId="0" borderId="19" xfId="61" applyFont="1" applyBorder="1" applyAlignment="1">
      <alignment horizontal="left" vertical="top" wrapText="1"/>
      <protection/>
    </xf>
    <xf numFmtId="0" fontId="13" fillId="0" borderId="46" xfId="61" applyFont="1" applyBorder="1" applyAlignment="1">
      <alignment horizontal="left" vertical="top" wrapText="1"/>
      <protection/>
    </xf>
    <xf numFmtId="0" fontId="13" fillId="0" borderId="45" xfId="61" applyFont="1" applyBorder="1" applyAlignment="1">
      <alignment horizontal="left" vertical="top" wrapText="1"/>
      <protection/>
    </xf>
    <xf numFmtId="0" fontId="13" fillId="0" borderId="38" xfId="61" applyFont="1" applyBorder="1" applyAlignment="1">
      <alignment horizontal="left" vertical="top"/>
      <protection/>
    </xf>
    <xf numFmtId="0" fontId="13" fillId="0" borderId="42" xfId="61" applyFont="1" applyBorder="1" applyAlignment="1">
      <alignment horizontal="left" vertical="top"/>
      <protection/>
    </xf>
    <xf numFmtId="0" fontId="13" fillId="0" borderId="44" xfId="61" applyFont="1" applyBorder="1" applyAlignment="1">
      <alignment horizontal="center" vertical="center" wrapText="1"/>
      <protection/>
    </xf>
    <xf numFmtId="0" fontId="13" fillId="0" borderId="47" xfId="61" applyFont="1" applyBorder="1" applyAlignment="1">
      <alignment horizontal="center" vertical="center" wrapText="1"/>
      <protection/>
    </xf>
    <xf numFmtId="0" fontId="13" fillId="0" borderId="43" xfId="61" applyFont="1" applyBorder="1" applyAlignment="1">
      <alignment horizontal="center" vertical="center" wrapText="1"/>
      <protection/>
    </xf>
    <xf numFmtId="0" fontId="13" fillId="0" borderId="46" xfId="61" applyFont="1" applyBorder="1" applyAlignment="1">
      <alignment horizontal="center" vertical="center" wrapText="1"/>
      <protection/>
    </xf>
    <xf numFmtId="0" fontId="13" fillId="0" borderId="11" xfId="61" applyFont="1" applyBorder="1" applyAlignment="1">
      <alignment horizontal="center" vertical="center" wrapText="1"/>
      <protection/>
    </xf>
    <xf numFmtId="0" fontId="13" fillId="0" borderId="45" xfId="61" applyFont="1" applyBorder="1" applyAlignment="1">
      <alignment horizontal="center" vertical="center" wrapText="1"/>
      <protection/>
    </xf>
    <xf numFmtId="0" fontId="21" fillId="0" borderId="44" xfId="61" applyFont="1" applyBorder="1" applyAlignment="1">
      <alignment horizontal="left" vertical="top" wrapText="1"/>
      <protection/>
    </xf>
    <xf numFmtId="0" fontId="21" fillId="0" borderId="43" xfId="61" applyFont="1" applyBorder="1" applyAlignment="1">
      <alignment horizontal="left" vertical="top" wrapText="1"/>
      <protection/>
    </xf>
    <xf numFmtId="0" fontId="21" fillId="0" borderId="46" xfId="61" applyFont="1" applyBorder="1" applyAlignment="1">
      <alignment horizontal="left" vertical="top" wrapText="1"/>
      <protection/>
    </xf>
    <xf numFmtId="0" fontId="21" fillId="0" borderId="45" xfId="61" applyFont="1" applyBorder="1" applyAlignment="1">
      <alignment horizontal="left" vertical="top" wrapText="1"/>
      <protection/>
    </xf>
    <xf numFmtId="0" fontId="13" fillId="0" borderId="38" xfId="61" applyFont="1" applyBorder="1" applyAlignment="1">
      <alignment horizontal="center" vertical="top" wrapText="1"/>
      <protection/>
    </xf>
    <xf numFmtId="0" fontId="13" fillId="0" borderId="42" xfId="61" applyFont="1" applyBorder="1" applyAlignment="1">
      <alignment horizontal="center" vertical="top" wrapText="1"/>
      <protection/>
    </xf>
    <xf numFmtId="0" fontId="13" fillId="0" borderId="20"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44" xfId="61" applyFont="1" applyBorder="1" applyAlignment="1">
      <alignment horizontal="left" vertical="top" wrapText="1"/>
      <protection/>
    </xf>
    <xf numFmtId="0" fontId="13" fillId="0" borderId="43" xfId="61" applyFont="1" applyBorder="1" applyAlignment="1">
      <alignment horizontal="left" vertical="top" wrapText="1"/>
      <protection/>
    </xf>
    <xf numFmtId="0" fontId="13" fillId="0" borderId="38" xfId="61" applyFont="1" applyBorder="1" applyAlignment="1">
      <alignment horizontal="left" vertical="top" wrapText="1"/>
      <protection/>
    </xf>
    <xf numFmtId="0" fontId="13" fillId="0" borderId="42" xfId="61" applyFont="1" applyBorder="1" applyAlignment="1">
      <alignment horizontal="left" vertical="top" wrapText="1"/>
      <protection/>
    </xf>
    <xf numFmtId="0" fontId="13" fillId="0" borderId="10" xfId="61" applyFont="1" applyBorder="1" applyAlignment="1">
      <alignment horizontal="left" vertical="top" wrapText="1"/>
      <protection/>
    </xf>
    <xf numFmtId="0" fontId="13" fillId="0" borderId="43" xfId="61" applyFont="1" applyBorder="1" applyAlignment="1">
      <alignment horizontal="left" vertical="top"/>
      <protection/>
    </xf>
    <xf numFmtId="0" fontId="13" fillId="0" borderId="45" xfId="61" applyFont="1" applyBorder="1" applyAlignment="1">
      <alignment horizontal="left" vertical="top"/>
      <protection/>
    </xf>
    <xf numFmtId="0" fontId="13" fillId="0" borderId="38" xfId="61" applyFont="1" applyBorder="1" applyAlignment="1">
      <alignment horizontal="center" vertical="top"/>
      <protection/>
    </xf>
    <xf numFmtId="0" fontId="13" fillId="0" borderId="42" xfId="61" applyFont="1" applyBorder="1" applyAlignment="1">
      <alignment horizontal="center" vertical="top"/>
      <protection/>
    </xf>
    <xf numFmtId="0" fontId="13" fillId="35" borderId="40" xfId="61" applyFont="1" applyFill="1" applyBorder="1" applyAlignment="1">
      <alignment horizontal="center" vertical="center"/>
      <protection/>
    </xf>
    <xf numFmtId="0" fontId="13" fillId="35" borderId="48" xfId="61" applyFont="1" applyFill="1" applyBorder="1" applyAlignment="1">
      <alignment horizontal="center" vertical="center"/>
      <protection/>
    </xf>
    <xf numFmtId="0" fontId="13" fillId="35" borderId="41" xfId="61" applyFont="1" applyFill="1" applyBorder="1" applyAlignment="1">
      <alignment horizontal="center" vertical="center"/>
      <protection/>
    </xf>
    <xf numFmtId="0" fontId="13" fillId="0" borderId="11" xfId="61" applyFont="1" applyBorder="1" applyAlignment="1">
      <alignment horizontal="distributed" vertical="center"/>
      <protection/>
    </xf>
    <xf numFmtId="0" fontId="13" fillId="0" borderId="46" xfId="61" applyFont="1" applyBorder="1" applyAlignment="1">
      <alignment horizontal="center" vertical="center"/>
      <protection/>
    </xf>
    <xf numFmtId="0" fontId="13" fillId="0" borderId="45" xfId="61" applyFont="1" applyBorder="1" applyAlignment="1">
      <alignment horizontal="center" vertical="center"/>
      <protection/>
    </xf>
    <xf numFmtId="0" fontId="14" fillId="0" borderId="44" xfId="61" applyFont="1" applyBorder="1" applyAlignment="1">
      <alignment horizontal="left" vertical="top" wrapText="1"/>
      <protection/>
    </xf>
    <xf numFmtId="0" fontId="14" fillId="0" borderId="43" xfId="61" applyFont="1" applyBorder="1" applyAlignment="1">
      <alignment horizontal="left" vertical="top" wrapText="1"/>
      <protection/>
    </xf>
    <xf numFmtId="0" fontId="14" fillId="0" borderId="20" xfId="61" applyFont="1" applyBorder="1" applyAlignment="1">
      <alignment horizontal="left" vertical="top" wrapText="1"/>
      <protection/>
    </xf>
    <xf numFmtId="0" fontId="14" fillId="0" borderId="19" xfId="61" applyFont="1" applyBorder="1" applyAlignment="1">
      <alignment horizontal="left" vertical="top" wrapText="1"/>
      <protection/>
    </xf>
    <xf numFmtId="0" fontId="14" fillId="0" borderId="46" xfId="61" applyFont="1" applyBorder="1" applyAlignment="1">
      <alignment horizontal="left" vertical="top" wrapText="1"/>
      <protection/>
    </xf>
    <xf numFmtId="0" fontId="14" fillId="0" borderId="45" xfId="61" applyFont="1" applyBorder="1" applyAlignment="1">
      <alignment horizontal="left" vertical="top" wrapText="1"/>
      <protection/>
    </xf>
    <xf numFmtId="0" fontId="100" fillId="0" borderId="38" xfId="61" applyFont="1" applyBorder="1" applyAlignment="1">
      <alignment horizontal="left" vertical="top" wrapText="1"/>
      <protection/>
    </xf>
    <xf numFmtId="0" fontId="100" fillId="0" borderId="16" xfId="61" applyFont="1" applyBorder="1" applyAlignment="1">
      <alignment horizontal="left" vertical="top" wrapText="1"/>
      <protection/>
    </xf>
    <xf numFmtId="0" fontId="100" fillId="0" borderId="42" xfId="61" applyFont="1" applyBorder="1" applyAlignment="1">
      <alignment horizontal="left" vertical="top" wrapText="1"/>
      <protection/>
    </xf>
    <xf numFmtId="0" fontId="13" fillId="0" borderId="40"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8" xfId="61" applyFont="1" applyBorder="1" applyAlignment="1">
      <alignment horizontal="distributed"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8" xfId="61" applyFont="1" applyBorder="1" applyAlignment="1">
      <alignment horizontal="distributed"/>
      <protection/>
    </xf>
    <xf numFmtId="0" fontId="21" fillId="0" borderId="38" xfId="61" applyFont="1" applyBorder="1" applyAlignment="1">
      <alignment horizontal="left" vertical="top" wrapText="1"/>
      <protection/>
    </xf>
    <xf numFmtId="0" fontId="21" fillId="0" borderId="42" xfId="61" applyFont="1" applyBorder="1" applyAlignment="1">
      <alignment horizontal="left" vertical="top" wrapText="1"/>
      <protection/>
    </xf>
    <xf numFmtId="0" fontId="20" fillId="0" borderId="44" xfId="61" applyFont="1" applyBorder="1" applyAlignment="1">
      <alignment horizontal="left" vertical="top" wrapText="1"/>
      <protection/>
    </xf>
    <xf numFmtId="0" fontId="20" fillId="0" borderId="43" xfId="61" applyFont="1" applyBorder="1" applyAlignment="1">
      <alignment horizontal="left" vertical="top" wrapText="1"/>
      <protection/>
    </xf>
    <xf numFmtId="0" fontId="20" fillId="0" borderId="46" xfId="61" applyFont="1" applyBorder="1" applyAlignment="1">
      <alignment horizontal="left" vertical="top" wrapText="1"/>
      <protection/>
    </xf>
    <xf numFmtId="0" fontId="20" fillId="0" borderId="45" xfId="61" applyFont="1" applyBorder="1" applyAlignment="1">
      <alignment horizontal="left" vertical="top" wrapText="1"/>
      <protection/>
    </xf>
    <xf numFmtId="0" fontId="13" fillId="0" borderId="44" xfId="61" applyFont="1" applyBorder="1" applyAlignment="1">
      <alignment horizontal="left" vertical="center" wrapText="1"/>
      <protection/>
    </xf>
    <xf numFmtId="0" fontId="13" fillId="0" borderId="43" xfId="61" applyFont="1" applyBorder="1" applyAlignment="1">
      <alignment horizontal="left" vertical="center" wrapText="1"/>
      <protection/>
    </xf>
    <xf numFmtId="0" fontId="13" fillId="0" borderId="46" xfId="61" applyFont="1" applyBorder="1" applyAlignment="1">
      <alignment horizontal="left" vertical="center" wrapText="1"/>
      <protection/>
    </xf>
    <xf numFmtId="0" fontId="13" fillId="0" borderId="45" xfId="61" applyFont="1" applyBorder="1" applyAlignment="1">
      <alignment horizontal="left" vertical="center" wrapText="1"/>
      <protection/>
    </xf>
    <xf numFmtId="0" fontId="13" fillId="0" borderId="10" xfId="61" applyFont="1" applyBorder="1" applyAlignment="1">
      <alignment horizontal="center" vertical="center"/>
      <protection/>
    </xf>
    <xf numFmtId="0" fontId="19" fillId="0" borderId="44" xfId="61" applyFont="1" applyBorder="1" applyAlignment="1">
      <alignment horizontal="left" vertical="top" wrapText="1"/>
      <protection/>
    </xf>
    <xf numFmtId="0" fontId="19" fillId="0" borderId="43" xfId="61" applyFont="1" applyBorder="1" applyAlignment="1">
      <alignment horizontal="left" vertical="top" wrapText="1"/>
      <protection/>
    </xf>
    <xf numFmtId="0" fontId="19" fillId="0" borderId="46" xfId="61" applyFont="1" applyBorder="1" applyAlignment="1">
      <alignment horizontal="left" vertical="top" wrapText="1"/>
      <protection/>
    </xf>
    <xf numFmtId="0" fontId="19" fillId="0" borderId="45" xfId="61" applyFont="1" applyBorder="1" applyAlignment="1">
      <alignment horizontal="left" vertical="top" wrapText="1"/>
      <protection/>
    </xf>
    <xf numFmtId="0" fontId="14" fillId="0" borderId="38" xfId="61" applyFont="1" applyBorder="1" applyAlignment="1">
      <alignment horizontal="center" vertical="top"/>
      <protection/>
    </xf>
    <xf numFmtId="0" fontId="14" fillId="0" borderId="42" xfId="61" applyFont="1" applyBorder="1" applyAlignment="1">
      <alignment horizontal="center" vertical="top"/>
      <protection/>
    </xf>
    <xf numFmtId="0" fontId="13" fillId="0" borderId="0" xfId="61" applyFont="1" applyBorder="1" applyAlignment="1">
      <alignment horizontal="distributed"/>
      <protection/>
    </xf>
    <xf numFmtId="0" fontId="14" fillId="0" borderId="11" xfId="61" applyFont="1" applyBorder="1" applyAlignment="1">
      <alignment horizontal="center" vertical="center"/>
      <protection/>
    </xf>
    <xf numFmtId="0" fontId="13" fillId="0" borderId="44" xfId="61" applyFont="1" applyBorder="1" applyAlignment="1">
      <alignment vertical="center" wrapText="1"/>
      <protection/>
    </xf>
    <xf numFmtId="0" fontId="13" fillId="0" borderId="43" xfId="61" applyFont="1" applyBorder="1" applyAlignment="1">
      <alignment vertical="center" wrapText="1"/>
      <protection/>
    </xf>
    <xf numFmtId="0" fontId="13" fillId="0" borderId="46" xfId="61" applyFont="1" applyBorder="1" applyAlignment="1">
      <alignment vertical="center" wrapText="1"/>
      <protection/>
    </xf>
    <xf numFmtId="0" fontId="13" fillId="0" borderId="45" xfId="61" applyFont="1" applyBorder="1" applyAlignment="1">
      <alignment vertical="center" wrapText="1"/>
      <protection/>
    </xf>
    <xf numFmtId="0" fontId="13" fillId="0" borderId="38" xfId="61" applyFont="1" applyBorder="1" applyAlignment="1">
      <alignment horizontal="center" vertical="center" wrapText="1"/>
      <protection/>
    </xf>
    <xf numFmtId="0" fontId="13" fillId="0" borderId="42"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200025</xdr:colOff>
      <xdr:row>17</xdr:row>
      <xdr:rowOff>9525</xdr:rowOff>
    </xdr:to>
    <xdr:sp>
      <xdr:nvSpPr>
        <xdr:cNvPr id="1" name="Rectangle 1"/>
        <xdr:cNvSpPr>
          <a:spLocks/>
        </xdr:cNvSpPr>
      </xdr:nvSpPr>
      <xdr:spPr>
        <a:xfrm>
          <a:off x="6143625" y="2895600"/>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5</xdr:col>
      <xdr:colOff>76200</xdr:colOff>
      <xdr:row>9</xdr:row>
      <xdr:rowOff>38100</xdr:rowOff>
    </xdr:from>
    <xdr:to>
      <xdr:col>8</xdr:col>
      <xdr:colOff>314325</xdr:colOff>
      <xdr:row>11</xdr:row>
      <xdr:rowOff>123825</xdr:rowOff>
    </xdr:to>
    <xdr:sp>
      <xdr:nvSpPr>
        <xdr:cNvPr id="2" name="Text Box 5"/>
        <xdr:cNvSpPr txBox="1">
          <a:spLocks noChangeArrowheads="1"/>
        </xdr:cNvSpPr>
      </xdr:nvSpPr>
      <xdr:spPr>
        <a:xfrm>
          <a:off x="3505200" y="1714500"/>
          <a:ext cx="2295525" cy="46672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申請年月日を記載してください。。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申請締切日以前の日付になります。</a:t>
          </a:r>
        </a:p>
      </xdr:txBody>
    </xdr:sp>
    <xdr:clientData/>
  </xdr:twoCellAnchor>
  <xdr:twoCellAnchor>
    <xdr:from>
      <xdr:col>7</xdr:col>
      <xdr:colOff>76200</xdr:colOff>
      <xdr:row>8</xdr:row>
      <xdr:rowOff>19050</xdr:rowOff>
    </xdr:from>
    <xdr:to>
      <xdr:col>7</xdr:col>
      <xdr:colOff>190500</xdr:colOff>
      <xdr:row>9</xdr:row>
      <xdr:rowOff>19050</xdr:rowOff>
    </xdr:to>
    <xdr:sp>
      <xdr:nvSpPr>
        <xdr:cNvPr id="3" name="Line 6"/>
        <xdr:cNvSpPr>
          <a:spLocks/>
        </xdr:cNvSpPr>
      </xdr:nvSpPr>
      <xdr:spPr>
        <a:xfrm flipV="1">
          <a:off x="4876800" y="1524000"/>
          <a:ext cx="114300" cy="1905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29</xdr:row>
      <xdr:rowOff>47625</xdr:rowOff>
    </xdr:from>
    <xdr:to>
      <xdr:col>5</xdr:col>
      <xdr:colOff>361950</xdr:colOff>
      <xdr:row>31</xdr:row>
      <xdr:rowOff>9525</xdr:rowOff>
    </xdr:to>
    <xdr:sp>
      <xdr:nvSpPr>
        <xdr:cNvPr id="4" name="Text Box 8"/>
        <xdr:cNvSpPr txBox="1">
          <a:spLocks noChangeArrowheads="1"/>
        </xdr:cNvSpPr>
      </xdr:nvSpPr>
      <xdr:spPr>
        <a:xfrm>
          <a:off x="1733550" y="5381625"/>
          <a:ext cx="2057400" cy="31432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ctr">
            <a:defRPr/>
          </a:pPr>
          <a:r>
            <a:rPr lang="en-US" cap="none" sz="1100" b="1" i="0" u="none" baseline="0">
              <a:solidFill>
                <a:srgbClr val="000000"/>
              </a:solidFill>
            </a:rPr>
            <a:t>事業の目的等を記載すること。</a:t>
          </a:r>
        </a:p>
      </xdr:txBody>
    </xdr:sp>
    <xdr:clientData/>
  </xdr:twoCellAnchor>
  <xdr:twoCellAnchor>
    <xdr:from>
      <xdr:col>5</xdr:col>
      <xdr:colOff>95250</xdr:colOff>
      <xdr:row>35</xdr:row>
      <xdr:rowOff>28575</xdr:rowOff>
    </xdr:from>
    <xdr:to>
      <xdr:col>7</xdr:col>
      <xdr:colOff>466725</xdr:colOff>
      <xdr:row>37</xdr:row>
      <xdr:rowOff>19050</xdr:rowOff>
    </xdr:to>
    <xdr:sp>
      <xdr:nvSpPr>
        <xdr:cNvPr id="5" name="Text Box 10"/>
        <xdr:cNvSpPr txBox="1">
          <a:spLocks noChangeArrowheads="1"/>
        </xdr:cNvSpPr>
      </xdr:nvSpPr>
      <xdr:spPr>
        <a:xfrm>
          <a:off x="3524250" y="6429375"/>
          <a:ext cx="1743075" cy="4857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ctr">
            <a:defRPr/>
          </a:pPr>
          <a:r>
            <a:rPr lang="en-US" cap="none" sz="1100" b="1" i="0" u="none" baseline="0">
              <a:solidFill>
                <a:srgbClr val="000000"/>
              </a:solidFill>
              <a:latin typeface="HGP教科書体"/>
              <a:ea typeface="HGP教科書体"/>
              <a:cs typeface="HGP教科書体"/>
            </a:rPr>
            <a:t>着手：令和４年４月　１日</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完了：令和５年３月３１日</a:t>
          </a:r>
        </a:p>
      </xdr:txBody>
    </xdr:sp>
    <xdr:clientData/>
  </xdr:twoCellAnchor>
  <xdr:twoCellAnchor>
    <xdr:from>
      <xdr:col>3</xdr:col>
      <xdr:colOff>657225</xdr:colOff>
      <xdr:row>35</xdr:row>
      <xdr:rowOff>114300</xdr:rowOff>
    </xdr:from>
    <xdr:to>
      <xdr:col>5</xdr:col>
      <xdr:colOff>76200</xdr:colOff>
      <xdr:row>36</xdr:row>
      <xdr:rowOff>19050</xdr:rowOff>
    </xdr:to>
    <xdr:sp>
      <xdr:nvSpPr>
        <xdr:cNvPr id="6" name="Line 11"/>
        <xdr:cNvSpPr>
          <a:spLocks/>
        </xdr:cNvSpPr>
      </xdr:nvSpPr>
      <xdr:spPr>
        <a:xfrm flipH="1">
          <a:off x="2714625" y="6515100"/>
          <a:ext cx="790575"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43</xdr:row>
      <xdr:rowOff>123825</xdr:rowOff>
    </xdr:from>
    <xdr:to>
      <xdr:col>7</xdr:col>
      <xdr:colOff>485775</xdr:colOff>
      <xdr:row>49</xdr:row>
      <xdr:rowOff>57150</xdr:rowOff>
    </xdr:to>
    <xdr:sp>
      <xdr:nvSpPr>
        <xdr:cNvPr id="7" name="Text Box 13"/>
        <xdr:cNvSpPr txBox="1">
          <a:spLocks noChangeArrowheads="1"/>
        </xdr:cNvSpPr>
      </xdr:nvSpPr>
      <xdr:spPr>
        <a:xfrm>
          <a:off x="1619250" y="8210550"/>
          <a:ext cx="3667125" cy="96202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①　保福第１の１６号様式　Ｈ欄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②　保福第１の１８号様式　道費補助（申請）額欄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③　保福第１の２０号様式　収入の部該当欄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④　保福第１の３２号様式　収入該当欄と一致させること。</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a:t>
          </a:r>
          <a:r>
            <a:rPr lang="en-US" cap="none" sz="1100" b="1" i="0" u="none" baseline="0">
              <a:solidFill>
                <a:srgbClr val="000000"/>
              </a:solidFill>
              <a:latin typeface="HGP教科書体"/>
              <a:ea typeface="HGP教科書体"/>
              <a:cs typeface="HGP教科書体"/>
            </a:rPr>
            <a:t>④</a:t>
          </a:r>
          <a:r>
            <a:rPr lang="en-US" cap="none" sz="1100" b="1" i="0" u="none" baseline="0">
              <a:solidFill>
                <a:srgbClr val="000000"/>
              </a:solidFill>
              <a:latin typeface="HGP教科書体"/>
              <a:ea typeface="HGP教科書体"/>
              <a:cs typeface="HGP教科書体"/>
            </a:rPr>
            <a:t>のみ単位が千円なので留意。</a:t>
          </a:r>
        </a:p>
      </xdr:txBody>
    </xdr:sp>
    <xdr:clientData/>
  </xdr:twoCellAnchor>
  <xdr:twoCellAnchor>
    <xdr:from>
      <xdr:col>4</xdr:col>
      <xdr:colOff>247650</xdr:colOff>
      <xdr:row>40</xdr:row>
      <xdr:rowOff>171450</xdr:rowOff>
    </xdr:from>
    <xdr:to>
      <xdr:col>4</xdr:col>
      <xdr:colOff>361950</xdr:colOff>
      <xdr:row>43</xdr:row>
      <xdr:rowOff>114300</xdr:rowOff>
    </xdr:to>
    <xdr:sp>
      <xdr:nvSpPr>
        <xdr:cNvPr id="8" name="Line 14"/>
        <xdr:cNvSpPr>
          <a:spLocks/>
        </xdr:cNvSpPr>
      </xdr:nvSpPr>
      <xdr:spPr>
        <a:xfrm flipH="1" flipV="1">
          <a:off x="2990850" y="7734300"/>
          <a:ext cx="114300" cy="466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19</xdr:row>
      <xdr:rowOff>47625</xdr:rowOff>
    </xdr:from>
    <xdr:to>
      <xdr:col>9</xdr:col>
      <xdr:colOff>609600</xdr:colOff>
      <xdr:row>22</xdr:row>
      <xdr:rowOff>66675</xdr:rowOff>
    </xdr:to>
    <xdr:sp>
      <xdr:nvSpPr>
        <xdr:cNvPr id="9" name="Text Box 15"/>
        <xdr:cNvSpPr txBox="1">
          <a:spLocks noChangeArrowheads="1"/>
        </xdr:cNvSpPr>
      </xdr:nvSpPr>
      <xdr:spPr>
        <a:xfrm>
          <a:off x="5257800" y="3609975"/>
          <a:ext cx="1495425" cy="57150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押印漏れに注意！法人の場合は理事長印</a:t>
          </a:r>
        </a:p>
      </xdr:txBody>
    </xdr:sp>
    <xdr:clientData/>
  </xdr:twoCellAnchor>
  <xdr:twoCellAnchor>
    <xdr:from>
      <xdr:col>8</xdr:col>
      <xdr:colOff>638175</xdr:colOff>
      <xdr:row>17</xdr:row>
      <xdr:rowOff>19050</xdr:rowOff>
    </xdr:from>
    <xdr:to>
      <xdr:col>9</xdr:col>
      <xdr:colOff>57150</xdr:colOff>
      <xdr:row>19</xdr:row>
      <xdr:rowOff>76200</xdr:rowOff>
    </xdr:to>
    <xdr:sp>
      <xdr:nvSpPr>
        <xdr:cNvPr id="10" name="Line 16"/>
        <xdr:cNvSpPr>
          <a:spLocks/>
        </xdr:cNvSpPr>
      </xdr:nvSpPr>
      <xdr:spPr>
        <a:xfrm flipV="1">
          <a:off x="6124575" y="3152775"/>
          <a:ext cx="76200" cy="4762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0</xdr:row>
      <xdr:rowOff>76200</xdr:rowOff>
    </xdr:from>
    <xdr:to>
      <xdr:col>6</xdr:col>
      <xdr:colOff>514350</xdr:colOff>
      <xdr:row>2</xdr:row>
      <xdr:rowOff>66675</xdr:rowOff>
    </xdr:to>
    <xdr:sp>
      <xdr:nvSpPr>
        <xdr:cNvPr id="11" name="正方形/長方形 14"/>
        <xdr:cNvSpPr>
          <a:spLocks/>
        </xdr:cNvSpPr>
      </xdr:nvSpPr>
      <xdr:spPr>
        <a:xfrm>
          <a:off x="2638425" y="76200"/>
          <a:ext cx="1990725" cy="3524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800" b="1" i="0" u="none" baseline="0">
              <a:solidFill>
                <a:srgbClr val="000000"/>
              </a:solidFill>
            </a:rPr>
            <a:t>記　載　例</a:t>
          </a:r>
        </a:p>
      </xdr:txBody>
    </xdr:sp>
    <xdr:clientData/>
  </xdr:twoCellAnchor>
  <xdr:twoCellAnchor>
    <xdr:from>
      <xdr:col>4</xdr:col>
      <xdr:colOff>314325</xdr:colOff>
      <xdr:row>12</xdr:row>
      <xdr:rowOff>95250</xdr:rowOff>
    </xdr:from>
    <xdr:to>
      <xdr:col>8</xdr:col>
      <xdr:colOff>600075</xdr:colOff>
      <xdr:row>16</xdr:row>
      <xdr:rowOff>161925</xdr:rowOff>
    </xdr:to>
    <xdr:sp>
      <xdr:nvSpPr>
        <xdr:cNvPr id="12" name="正方形/長方形 17"/>
        <xdr:cNvSpPr>
          <a:spLocks/>
        </xdr:cNvSpPr>
      </xdr:nvSpPr>
      <xdr:spPr>
        <a:xfrm>
          <a:off x="3057525" y="2381250"/>
          <a:ext cx="3028950" cy="7715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申請者は、開設者となっておりますので、法人の場合は法人名（病院名の有無に注意）及び理事長となります。（委任状がある場合は</a:t>
          </a:r>
          <a:r>
            <a:rPr lang="en-US" cap="none" sz="1100" b="1" i="0" u="none" baseline="0">
              <a:solidFill>
                <a:srgbClr val="000000"/>
              </a:solidFill>
            </a:rPr>
            <a:t>､</a:t>
          </a:r>
          <a:r>
            <a:rPr lang="en-US" cap="none" sz="1100" b="1" i="0" u="none" baseline="0">
              <a:solidFill>
                <a:srgbClr val="000000"/>
              </a:solidFill>
            </a:rPr>
            <a:t>受任者）</a:t>
          </a:r>
        </a:p>
      </xdr:txBody>
    </xdr:sp>
    <xdr:clientData/>
  </xdr:twoCellAnchor>
  <xdr:twoCellAnchor>
    <xdr:from>
      <xdr:col>0</xdr:col>
      <xdr:colOff>104775</xdr:colOff>
      <xdr:row>4</xdr:row>
      <xdr:rowOff>190500</xdr:rowOff>
    </xdr:from>
    <xdr:to>
      <xdr:col>3</xdr:col>
      <xdr:colOff>342900</xdr:colOff>
      <xdr:row>7</xdr:row>
      <xdr:rowOff>47625</xdr:rowOff>
    </xdr:to>
    <xdr:sp>
      <xdr:nvSpPr>
        <xdr:cNvPr id="13" name="Text Box 5"/>
        <xdr:cNvSpPr txBox="1">
          <a:spLocks noChangeArrowheads="1"/>
        </xdr:cNvSpPr>
      </xdr:nvSpPr>
      <xdr:spPr>
        <a:xfrm>
          <a:off x="104775" y="952500"/>
          <a:ext cx="2295525" cy="43815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病院用と訪問看護用でファイルが違っていますので、ご注意ください。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5</xdr:row>
      <xdr:rowOff>171450</xdr:rowOff>
    </xdr:from>
    <xdr:to>
      <xdr:col>1</xdr:col>
      <xdr:colOff>3829050</xdr:colOff>
      <xdr:row>6</xdr:row>
      <xdr:rowOff>314325</xdr:rowOff>
    </xdr:to>
    <xdr:sp>
      <xdr:nvSpPr>
        <xdr:cNvPr id="1" name="Text Box 8"/>
        <xdr:cNvSpPr txBox="1">
          <a:spLocks noChangeArrowheads="1"/>
        </xdr:cNvSpPr>
      </xdr:nvSpPr>
      <xdr:spPr>
        <a:xfrm>
          <a:off x="3038475" y="1466850"/>
          <a:ext cx="2057400" cy="45720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事業主体が地方公共団体の場合は、斜線で抹消すること。</a:t>
          </a:r>
        </a:p>
      </xdr:txBody>
    </xdr:sp>
    <xdr:clientData/>
  </xdr:twoCellAnchor>
  <xdr:twoCellAnchor>
    <xdr:from>
      <xdr:col>1</xdr:col>
      <xdr:colOff>933450</xdr:colOff>
      <xdr:row>11</xdr:row>
      <xdr:rowOff>161925</xdr:rowOff>
    </xdr:from>
    <xdr:to>
      <xdr:col>1</xdr:col>
      <xdr:colOff>3152775</xdr:colOff>
      <xdr:row>13</xdr:row>
      <xdr:rowOff>133350</xdr:rowOff>
    </xdr:to>
    <xdr:sp>
      <xdr:nvSpPr>
        <xdr:cNvPr id="2" name="Text Box 8"/>
        <xdr:cNvSpPr txBox="1">
          <a:spLocks noChangeArrowheads="1"/>
        </xdr:cNvSpPr>
      </xdr:nvSpPr>
      <xdr:spPr>
        <a:xfrm>
          <a:off x="2200275" y="3343275"/>
          <a:ext cx="2219325" cy="6000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事業（研修事業）の内容を具体的に記載すること。</a:t>
          </a:r>
        </a:p>
      </xdr:txBody>
    </xdr:sp>
    <xdr:clientData/>
  </xdr:twoCellAnchor>
  <xdr:twoCellAnchor>
    <xdr:from>
      <xdr:col>1</xdr:col>
      <xdr:colOff>933450</xdr:colOff>
      <xdr:row>16</xdr:row>
      <xdr:rowOff>66675</xdr:rowOff>
    </xdr:from>
    <xdr:to>
      <xdr:col>1</xdr:col>
      <xdr:colOff>4029075</xdr:colOff>
      <xdr:row>20</xdr:row>
      <xdr:rowOff>247650</xdr:rowOff>
    </xdr:to>
    <xdr:sp>
      <xdr:nvSpPr>
        <xdr:cNvPr id="3" name="Text Box 8"/>
        <xdr:cNvSpPr txBox="1">
          <a:spLocks noChangeArrowheads="1"/>
        </xdr:cNvSpPr>
      </xdr:nvSpPr>
      <xdr:spPr>
        <a:xfrm>
          <a:off x="2200275" y="4819650"/>
          <a:ext cx="3095625" cy="14382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事業の効果（離職を防ぐことができる。質の向上が図られる。等）を具体的に記載すること。</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a:t>
          </a:r>
          <a:r>
            <a:rPr lang="en-US" cap="none" sz="1100" b="1" i="0" u="none" baseline="0">
              <a:solidFill>
                <a:srgbClr val="FF0000"/>
              </a:solidFill>
              <a:latin typeface="HGP教科書体"/>
              <a:ea typeface="HGP教科書体"/>
              <a:cs typeface="HGP教科書体"/>
            </a:rPr>
            <a:t>申請時においては、「〇〇〇が期待</a:t>
          </a:r>
          <a:r>
            <a:rPr lang="en-US" cap="none" sz="1100" b="1" i="0" u="sng" baseline="0">
              <a:solidFill>
                <a:srgbClr val="FF0000"/>
              </a:solidFill>
              <a:latin typeface="HGP教科書体"/>
              <a:ea typeface="HGP教科書体"/>
              <a:cs typeface="HGP教科書体"/>
            </a:rPr>
            <a:t>できる</a:t>
          </a:r>
          <a:r>
            <a:rPr lang="en-US" cap="none" sz="1100" b="1" i="0" u="none" baseline="0">
              <a:solidFill>
                <a:srgbClr val="FF0000"/>
              </a:solidFill>
              <a:latin typeface="HGP教科書体"/>
              <a:ea typeface="HGP教科書体"/>
              <a:cs typeface="HGP教科書体"/>
            </a:rPr>
            <a:t>。」等</a:t>
          </a:r>
          <a:r>
            <a:rPr lang="en-US" cap="none" sz="1100" b="1" i="0" u="sng" baseline="0">
              <a:solidFill>
                <a:srgbClr val="FF0000"/>
              </a:solidFill>
              <a:latin typeface="HGP教科書体"/>
              <a:ea typeface="HGP教科書体"/>
              <a:cs typeface="HGP教科書体"/>
            </a:rPr>
            <a:t>未来形で記載</a:t>
          </a:r>
          <a:r>
            <a:rPr lang="en-US" cap="none" sz="1100" b="1" i="0" u="none" baseline="0">
              <a:solidFill>
                <a:srgbClr val="FF0000"/>
              </a:solidFill>
              <a:latin typeface="HGP教科書体"/>
              <a:ea typeface="HGP教科書体"/>
              <a:cs typeface="HGP教科書体"/>
            </a:rPr>
            <a:t>すること。</a:t>
          </a:r>
          <a:r>
            <a:rPr lang="en-US" cap="none" sz="1100" b="1" i="0" u="none" baseline="0">
              <a:solidFill>
                <a:srgbClr val="FF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a:t>
          </a:r>
          <a:r>
            <a:rPr lang="en-US" cap="none" sz="1100" b="1" i="0" u="none" baseline="0">
              <a:solidFill>
                <a:srgbClr val="FF0000"/>
              </a:solidFill>
              <a:latin typeface="HGP教科書体"/>
              <a:ea typeface="HGP教科書体"/>
              <a:cs typeface="HGP教科書体"/>
            </a:rPr>
            <a:t>実績報告の時は、「離職を</a:t>
          </a:r>
          <a:r>
            <a:rPr lang="en-US" cap="none" sz="1100" b="1" i="0" u="sng" baseline="0">
              <a:solidFill>
                <a:srgbClr val="FF0000"/>
              </a:solidFill>
              <a:latin typeface="HGP教科書体"/>
              <a:ea typeface="HGP教科書体"/>
              <a:cs typeface="HGP教科書体"/>
            </a:rPr>
            <a:t>防げた</a:t>
          </a:r>
          <a:r>
            <a:rPr lang="en-US" cap="none" sz="1100" b="1" i="0" u="none" baseline="0">
              <a:solidFill>
                <a:srgbClr val="FF0000"/>
              </a:solidFill>
              <a:latin typeface="HGP教科書体"/>
              <a:ea typeface="HGP教科書体"/>
              <a:cs typeface="HGP教科書体"/>
            </a:rPr>
            <a:t>。」「質の向上が</a:t>
          </a:r>
          <a:r>
            <a:rPr lang="en-US" cap="none" sz="1100" b="1" i="0" u="sng" baseline="0">
              <a:solidFill>
                <a:srgbClr val="FF0000"/>
              </a:solidFill>
              <a:latin typeface="HGP教科書体"/>
              <a:ea typeface="HGP教科書体"/>
              <a:cs typeface="HGP教科書体"/>
            </a:rPr>
            <a:t>図られた</a:t>
          </a:r>
          <a:r>
            <a:rPr lang="en-US" cap="none" sz="1100" b="1" i="0" u="none" baseline="0">
              <a:solidFill>
                <a:srgbClr val="FF0000"/>
              </a:solidFill>
              <a:latin typeface="HGP教科書体"/>
              <a:ea typeface="HGP教科書体"/>
              <a:cs typeface="HGP教科書体"/>
            </a:rPr>
            <a:t>。」等</a:t>
          </a:r>
          <a:r>
            <a:rPr lang="en-US" cap="none" sz="1100" b="1" i="0" u="sng" baseline="0">
              <a:solidFill>
                <a:srgbClr val="FF0000"/>
              </a:solidFill>
              <a:latin typeface="HGP教科書体"/>
              <a:ea typeface="HGP教科書体"/>
              <a:cs typeface="HGP教科書体"/>
            </a:rPr>
            <a:t>過去形での記載となります</a:t>
          </a:r>
          <a:r>
            <a:rPr lang="en-US" cap="none" sz="1100" b="1" i="0" u="none" baseline="0">
              <a:solidFill>
                <a:srgbClr val="FF0000"/>
              </a:solidFill>
              <a:latin typeface="HGP教科書体"/>
              <a:ea typeface="HGP教科書体"/>
              <a:cs typeface="HGP教科書体"/>
            </a:rPr>
            <a:t>。</a:t>
          </a:r>
          <a:r>
            <a:rPr lang="en-US" cap="none" sz="1100" b="1" i="0" u="none" baseline="0">
              <a:solidFill>
                <a:srgbClr val="000000"/>
              </a:solidFill>
              <a:latin typeface="HGP教科書体"/>
              <a:ea typeface="HGP教科書体"/>
              <a:cs typeface="HGP教科書体"/>
            </a:rPr>
            <a:t>）</a:t>
          </a:r>
        </a:p>
      </xdr:txBody>
    </xdr:sp>
    <xdr:clientData/>
  </xdr:twoCellAnchor>
  <xdr:twoCellAnchor>
    <xdr:from>
      <xdr:col>1</xdr:col>
      <xdr:colOff>781050</xdr:colOff>
      <xdr:row>4</xdr:row>
      <xdr:rowOff>209550</xdr:rowOff>
    </xdr:from>
    <xdr:to>
      <xdr:col>1</xdr:col>
      <xdr:colOff>1762125</xdr:colOff>
      <xdr:row>5</xdr:row>
      <xdr:rowOff>257175</xdr:rowOff>
    </xdr:to>
    <xdr:sp>
      <xdr:nvSpPr>
        <xdr:cNvPr id="4" name="Line 11"/>
        <xdr:cNvSpPr>
          <a:spLocks/>
        </xdr:cNvSpPr>
      </xdr:nvSpPr>
      <xdr:spPr>
        <a:xfrm flipH="1" flipV="1">
          <a:off x="2047875" y="1123950"/>
          <a:ext cx="981075" cy="428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6</xdr:row>
      <xdr:rowOff>95250</xdr:rowOff>
    </xdr:from>
    <xdr:to>
      <xdr:col>1</xdr:col>
      <xdr:colOff>1771650</xdr:colOff>
      <xdr:row>6</xdr:row>
      <xdr:rowOff>247650</xdr:rowOff>
    </xdr:to>
    <xdr:sp>
      <xdr:nvSpPr>
        <xdr:cNvPr id="5" name="Line 11"/>
        <xdr:cNvSpPr>
          <a:spLocks/>
        </xdr:cNvSpPr>
      </xdr:nvSpPr>
      <xdr:spPr>
        <a:xfrm flipH="1">
          <a:off x="2247900" y="1704975"/>
          <a:ext cx="790575" cy="152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11</xdr:row>
      <xdr:rowOff>171450</xdr:rowOff>
    </xdr:from>
    <xdr:to>
      <xdr:col>9</xdr:col>
      <xdr:colOff>304800</xdr:colOff>
      <xdr:row>11</xdr:row>
      <xdr:rowOff>695325</xdr:rowOff>
    </xdr:to>
    <xdr:sp>
      <xdr:nvSpPr>
        <xdr:cNvPr id="1" name="正方形/長方形 1"/>
        <xdr:cNvSpPr>
          <a:spLocks/>
        </xdr:cNvSpPr>
      </xdr:nvSpPr>
      <xdr:spPr>
        <a:xfrm>
          <a:off x="8829675" y="3238500"/>
          <a:ext cx="1381125" cy="5238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Ｃ、Ｄ、Ｅ欄のうち、</a:t>
          </a:r>
          <a:r>
            <a:rPr lang="en-US" cap="none" sz="1100" b="1" i="0" u="none" baseline="0">
              <a:solidFill>
                <a:srgbClr val="000000"/>
              </a:solidFill>
            </a:rPr>
            <a:t>
</a:t>
          </a:r>
          <a:r>
            <a:rPr lang="en-US" cap="none" sz="1100" b="1" i="0" u="none" baseline="0">
              <a:solidFill>
                <a:srgbClr val="000000"/>
              </a:solidFill>
            </a:rPr>
            <a:t>一番少ない額を記載</a:t>
          </a:r>
          <a:r>
            <a:rPr lang="en-US" cap="none" sz="1100" b="1" i="0" u="none" baseline="0">
              <a:solidFill>
                <a:srgbClr val="000000"/>
              </a:solidFill>
            </a:rPr>
            <a:t>
</a:t>
          </a:r>
        </a:p>
      </xdr:txBody>
    </xdr:sp>
    <xdr:clientData/>
  </xdr:twoCellAnchor>
  <xdr:twoCellAnchor>
    <xdr:from>
      <xdr:col>8</xdr:col>
      <xdr:colOff>447675</xdr:colOff>
      <xdr:row>10</xdr:row>
      <xdr:rowOff>561975</xdr:rowOff>
    </xdr:from>
    <xdr:to>
      <xdr:col>8</xdr:col>
      <xdr:colOff>447675</xdr:colOff>
      <xdr:row>11</xdr:row>
      <xdr:rowOff>161925</xdr:rowOff>
    </xdr:to>
    <xdr:sp>
      <xdr:nvSpPr>
        <xdr:cNvPr id="2" name="直線矢印コネクタ 3"/>
        <xdr:cNvSpPr>
          <a:spLocks/>
        </xdr:cNvSpPr>
      </xdr:nvSpPr>
      <xdr:spPr>
        <a:xfrm rot="5400000" flipH="1" flipV="1">
          <a:off x="9210675" y="2867025"/>
          <a:ext cx="0" cy="3619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1066800</xdr:colOff>
      <xdr:row>11</xdr:row>
      <xdr:rowOff>142875</xdr:rowOff>
    </xdr:from>
    <xdr:to>
      <xdr:col>7</xdr:col>
      <xdr:colOff>390525</xdr:colOff>
      <xdr:row>11</xdr:row>
      <xdr:rowOff>742950</xdr:rowOff>
    </xdr:to>
    <xdr:sp>
      <xdr:nvSpPr>
        <xdr:cNvPr id="3" name="正方形/長方形 4"/>
        <xdr:cNvSpPr>
          <a:spLocks/>
        </xdr:cNvSpPr>
      </xdr:nvSpPr>
      <xdr:spPr>
        <a:xfrm>
          <a:off x="6267450" y="3209925"/>
          <a:ext cx="1657350" cy="6000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保福第３４３号様式の合計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欄と一致させること</a:t>
          </a:r>
        </a:p>
      </xdr:txBody>
    </xdr:sp>
    <xdr:clientData/>
  </xdr:twoCellAnchor>
  <xdr:twoCellAnchor>
    <xdr:from>
      <xdr:col>6</xdr:col>
      <xdr:colOff>647700</xdr:colOff>
      <xdr:row>10</xdr:row>
      <xdr:rowOff>495300</xdr:rowOff>
    </xdr:from>
    <xdr:to>
      <xdr:col>6</xdr:col>
      <xdr:colOff>695325</xdr:colOff>
      <xdr:row>11</xdr:row>
      <xdr:rowOff>142875</xdr:rowOff>
    </xdr:to>
    <xdr:sp>
      <xdr:nvSpPr>
        <xdr:cNvPr id="4" name="直線矢印コネクタ 6"/>
        <xdr:cNvSpPr>
          <a:spLocks/>
        </xdr:cNvSpPr>
      </xdr:nvSpPr>
      <xdr:spPr>
        <a:xfrm flipH="1" flipV="1">
          <a:off x="7048500" y="2800350"/>
          <a:ext cx="47625"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1066800</xdr:colOff>
      <xdr:row>12</xdr:row>
      <xdr:rowOff>266700</xdr:rowOff>
    </xdr:from>
    <xdr:to>
      <xdr:col>8</xdr:col>
      <xdr:colOff>419100</xdr:colOff>
      <xdr:row>13</xdr:row>
      <xdr:rowOff>123825</xdr:rowOff>
    </xdr:to>
    <xdr:sp>
      <xdr:nvSpPr>
        <xdr:cNvPr id="5" name="正方形/長方形 7"/>
        <xdr:cNvSpPr>
          <a:spLocks/>
        </xdr:cNvSpPr>
      </xdr:nvSpPr>
      <xdr:spPr>
        <a:xfrm>
          <a:off x="7467600" y="4095750"/>
          <a:ext cx="1714500" cy="6191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補助金交付要綱別表第１欄基準額から算出した額</a:t>
          </a:r>
        </a:p>
      </xdr:txBody>
    </xdr:sp>
    <xdr:clientData/>
  </xdr:twoCellAnchor>
  <xdr:twoCellAnchor>
    <xdr:from>
      <xdr:col>10</xdr:col>
      <xdr:colOff>819150</xdr:colOff>
      <xdr:row>10</xdr:row>
      <xdr:rowOff>542925</xdr:rowOff>
    </xdr:from>
    <xdr:to>
      <xdr:col>10</xdr:col>
      <xdr:colOff>819150</xdr:colOff>
      <xdr:row>11</xdr:row>
      <xdr:rowOff>161925</xdr:rowOff>
    </xdr:to>
    <xdr:sp>
      <xdr:nvSpPr>
        <xdr:cNvPr id="6" name="直線矢印コネクタ 10"/>
        <xdr:cNvSpPr>
          <a:spLocks/>
        </xdr:cNvSpPr>
      </xdr:nvSpPr>
      <xdr:spPr>
        <a:xfrm flipV="1">
          <a:off x="11410950" y="2847975"/>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10</xdr:row>
      <xdr:rowOff>581025</xdr:rowOff>
    </xdr:from>
    <xdr:to>
      <xdr:col>7</xdr:col>
      <xdr:colOff>657225</xdr:colOff>
      <xdr:row>12</xdr:row>
      <xdr:rowOff>257175</xdr:rowOff>
    </xdr:to>
    <xdr:sp>
      <xdr:nvSpPr>
        <xdr:cNvPr id="7" name="直線矢印コネクタ 12"/>
        <xdr:cNvSpPr>
          <a:spLocks/>
        </xdr:cNvSpPr>
      </xdr:nvSpPr>
      <xdr:spPr>
        <a:xfrm rot="5400000" flipH="1" flipV="1">
          <a:off x="8191500" y="2886075"/>
          <a:ext cx="0" cy="1200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514350</xdr:colOff>
      <xdr:row>11</xdr:row>
      <xdr:rowOff>190500</xdr:rowOff>
    </xdr:from>
    <xdr:to>
      <xdr:col>4</xdr:col>
      <xdr:colOff>342900</xdr:colOff>
      <xdr:row>12</xdr:row>
      <xdr:rowOff>19050</xdr:rowOff>
    </xdr:to>
    <xdr:sp>
      <xdr:nvSpPr>
        <xdr:cNvPr id="8" name="正方形/長方形 13"/>
        <xdr:cNvSpPr>
          <a:spLocks/>
        </xdr:cNvSpPr>
      </xdr:nvSpPr>
      <xdr:spPr>
        <a:xfrm>
          <a:off x="2428875" y="3257550"/>
          <a:ext cx="1914525" cy="5905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本研修事業に要する総経費</a:t>
          </a:r>
          <a:r>
            <a:rPr lang="en-US" cap="none" sz="1100" b="1" i="0" u="none" baseline="0">
              <a:solidFill>
                <a:srgbClr val="000000"/>
              </a:solidFill>
            </a:rPr>
            <a:t>
</a:t>
          </a:r>
          <a:r>
            <a:rPr lang="en-US" cap="none" sz="1100" b="1" i="0" u="sng" baseline="0">
              <a:solidFill>
                <a:srgbClr val="000000"/>
              </a:solidFill>
            </a:rPr>
            <a:t>（補助対象外経費を含む。）</a:t>
          </a:r>
        </a:p>
      </xdr:txBody>
    </xdr:sp>
    <xdr:clientData/>
  </xdr:twoCellAnchor>
  <xdr:twoCellAnchor>
    <xdr:from>
      <xdr:col>3</xdr:col>
      <xdr:colOff>590550</xdr:colOff>
      <xdr:row>10</xdr:row>
      <xdr:rowOff>533400</xdr:rowOff>
    </xdr:from>
    <xdr:to>
      <xdr:col>3</xdr:col>
      <xdr:colOff>590550</xdr:colOff>
      <xdr:row>11</xdr:row>
      <xdr:rowOff>190500</xdr:rowOff>
    </xdr:to>
    <xdr:sp>
      <xdr:nvSpPr>
        <xdr:cNvPr id="9" name="直線矢印コネクタ 15"/>
        <xdr:cNvSpPr>
          <a:spLocks/>
        </xdr:cNvSpPr>
      </xdr:nvSpPr>
      <xdr:spPr>
        <a:xfrm rot="5400000" flipH="1" flipV="1">
          <a:off x="3390900" y="2838450"/>
          <a:ext cx="0" cy="419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12</xdr:row>
      <xdr:rowOff>447675</xdr:rowOff>
    </xdr:from>
    <xdr:to>
      <xdr:col>5</xdr:col>
      <xdr:colOff>742950</xdr:colOff>
      <xdr:row>13</xdr:row>
      <xdr:rowOff>723900</xdr:rowOff>
    </xdr:to>
    <xdr:sp>
      <xdr:nvSpPr>
        <xdr:cNvPr id="10" name="正方形/長方形 16"/>
        <xdr:cNvSpPr>
          <a:spLocks/>
        </xdr:cNvSpPr>
      </xdr:nvSpPr>
      <xdr:spPr>
        <a:xfrm>
          <a:off x="3781425" y="4276725"/>
          <a:ext cx="2162175" cy="10382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保福第１の１８号様式その他欄</a:t>
          </a:r>
          <a:r>
            <a:rPr lang="en-US" cap="none" sz="1100" b="1" i="0" u="none" baseline="0">
              <a:solidFill>
                <a:srgbClr val="000000"/>
              </a:solidFill>
            </a:rPr>
            <a:t>
</a:t>
          </a:r>
          <a:r>
            <a:rPr lang="en-US" cap="none" sz="1100" b="1" i="0" u="none" baseline="0">
              <a:solidFill>
                <a:srgbClr val="000000"/>
              </a:solidFill>
            </a:rPr>
            <a:t>保福第１の２０号様式収入の部</a:t>
          </a:r>
          <a:r>
            <a:rPr lang="en-US" cap="none" sz="1100" b="1" i="0" u="none" baseline="0">
              <a:solidFill>
                <a:srgbClr val="000000"/>
              </a:solidFill>
            </a:rPr>
            <a:t>
</a:t>
          </a:r>
          <a:r>
            <a:rPr lang="en-US" cap="none" sz="1100" b="1" i="0" u="none" baseline="0">
              <a:solidFill>
                <a:srgbClr val="000000"/>
              </a:solidFill>
            </a:rPr>
            <a:t>保福第１の３２号様式収入の欄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と一致させること。　</a:t>
          </a:r>
        </a:p>
      </xdr:txBody>
    </xdr:sp>
    <xdr:clientData/>
  </xdr:twoCellAnchor>
  <xdr:twoCellAnchor>
    <xdr:from>
      <xdr:col>4</xdr:col>
      <xdr:colOff>638175</xdr:colOff>
      <xdr:row>10</xdr:row>
      <xdr:rowOff>561975</xdr:rowOff>
    </xdr:from>
    <xdr:to>
      <xdr:col>4</xdr:col>
      <xdr:colOff>857250</xdr:colOff>
      <xdr:row>12</xdr:row>
      <xdr:rowOff>447675</xdr:rowOff>
    </xdr:to>
    <xdr:sp>
      <xdr:nvSpPr>
        <xdr:cNvPr id="11" name="直線矢印コネクタ 18"/>
        <xdr:cNvSpPr>
          <a:spLocks/>
        </xdr:cNvSpPr>
      </xdr:nvSpPr>
      <xdr:spPr>
        <a:xfrm flipH="1" flipV="1">
          <a:off x="4638675" y="2867025"/>
          <a:ext cx="219075" cy="1409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10</xdr:row>
      <xdr:rowOff>590550</xdr:rowOff>
    </xdr:from>
    <xdr:to>
      <xdr:col>10</xdr:col>
      <xdr:colOff>85725</xdr:colOff>
      <xdr:row>12</xdr:row>
      <xdr:rowOff>342900</xdr:rowOff>
    </xdr:to>
    <xdr:sp>
      <xdr:nvSpPr>
        <xdr:cNvPr id="12" name="直線矢印コネクタ 3"/>
        <xdr:cNvSpPr>
          <a:spLocks/>
        </xdr:cNvSpPr>
      </xdr:nvSpPr>
      <xdr:spPr>
        <a:xfrm flipV="1">
          <a:off x="10677525" y="2895600"/>
          <a:ext cx="0" cy="12763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12</xdr:row>
      <xdr:rowOff>152400</xdr:rowOff>
    </xdr:from>
    <xdr:to>
      <xdr:col>11</xdr:col>
      <xdr:colOff>619125</xdr:colOff>
      <xdr:row>13</xdr:row>
      <xdr:rowOff>266700</xdr:rowOff>
    </xdr:to>
    <xdr:sp>
      <xdr:nvSpPr>
        <xdr:cNvPr id="13" name="正方形/長方形 17"/>
        <xdr:cNvSpPr>
          <a:spLocks/>
        </xdr:cNvSpPr>
      </xdr:nvSpPr>
      <xdr:spPr>
        <a:xfrm>
          <a:off x="9915525" y="3981450"/>
          <a:ext cx="2667000" cy="876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Ｆ</a:t>
          </a:r>
          <a:r>
            <a:rPr lang="en-US" cap="none" sz="1100" b="1" i="0" u="none" baseline="0">
              <a:solidFill>
                <a:srgbClr val="000000"/>
              </a:solidFill>
            </a:rPr>
            <a:t>×</a:t>
          </a:r>
          <a:r>
            <a:rPr lang="en-US" cap="none" sz="1100" b="1" i="0" u="none" baseline="0">
              <a:solidFill>
                <a:srgbClr val="000000"/>
              </a:solidFill>
            </a:rPr>
            <a:t>Ｇが補助金交付予定額以上の場合</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補助金交付予定額を記入。</a:t>
          </a:r>
          <a:r>
            <a:rPr lang="en-US" cap="none" sz="1100" b="1" i="0" u="none" baseline="0">
              <a:solidFill>
                <a:srgbClr val="000000"/>
              </a:solidFill>
            </a:rPr>
            <a:t>
</a:t>
          </a:r>
          <a:r>
            <a:rPr lang="en-US" cap="none" sz="1100" b="1" i="0" u="none" baseline="0">
              <a:solidFill>
                <a:srgbClr val="000000"/>
              </a:solidFill>
            </a:rPr>
            <a:t>Ｆ</a:t>
          </a:r>
          <a:r>
            <a:rPr lang="en-US" cap="none" sz="1100" b="1" i="0" u="none" baseline="0">
              <a:solidFill>
                <a:srgbClr val="000000"/>
              </a:solidFill>
            </a:rPr>
            <a:t>×</a:t>
          </a:r>
          <a:r>
            <a:rPr lang="en-US" cap="none" sz="1100" b="1" i="0" u="none" baseline="0">
              <a:solidFill>
                <a:srgbClr val="000000"/>
              </a:solidFill>
            </a:rPr>
            <a:t>Ｇが補助金交付予定額以下の場合</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当該額（千円未満切り捨て）を記入</a:t>
          </a:r>
        </a:p>
      </xdr:txBody>
    </xdr:sp>
    <xdr:clientData/>
  </xdr:twoCellAnchor>
  <xdr:twoCellAnchor>
    <xdr:from>
      <xdr:col>10</xdr:col>
      <xdr:colOff>533400</xdr:colOff>
      <xdr:row>11</xdr:row>
      <xdr:rowOff>142875</xdr:rowOff>
    </xdr:from>
    <xdr:to>
      <xdr:col>11</xdr:col>
      <xdr:colOff>581025</xdr:colOff>
      <xdr:row>11</xdr:row>
      <xdr:rowOff>609600</xdr:rowOff>
    </xdr:to>
    <xdr:sp>
      <xdr:nvSpPr>
        <xdr:cNvPr id="14" name="正方形/長方形 8"/>
        <xdr:cNvSpPr>
          <a:spLocks/>
        </xdr:cNvSpPr>
      </xdr:nvSpPr>
      <xdr:spPr>
        <a:xfrm>
          <a:off x="11125200" y="3209925"/>
          <a:ext cx="1419225" cy="4667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千円未満切り捨て</a:t>
          </a:r>
        </a:p>
      </xdr:txBody>
    </xdr:sp>
    <xdr:clientData/>
  </xdr:twoCellAnchor>
  <xdr:twoCellAnchor>
    <xdr:from>
      <xdr:col>1</xdr:col>
      <xdr:colOff>76200</xdr:colOff>
      <xdr:row>8</xdr:row>
      <xdr:rowOff>28575</xdr:rowOff>
    </xdr:from>
    <xdr:to>
      <xdr:col>4</xdr:col>
      <xdr:colOff>104775</xdr:colOff>
      <xdr:row>10</xdr:row>
      <xdr:rowOff>123825</xdr:rowOff>
    </xdr:to>
    <xdr:sp>
      <xdr:nvSpPr>
        <xdr:cNvPr id="15" name="正方形/長方形 18"/>
        <xdr:cNvSpPr>
          <a:spLocks/>
        </xdr:cNvSpPr>
      </xdr:nvSpPr>
      <xdr:spPr>
        <a:xfrm>
          <a:off x="1295400" y="1838325"/>
          <a:ext cx="2809875" cy="5905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100" b="1" i="0" u="sng" baseline="0">
              <a:solidFill>
                <a:srgbClr val="000000"/>
              </a:solidFill>
            </a:rPr>
            <a:t>金額が自動計算されますが、</a:t>
          </a:r>
          <a:r>
            <a:rPr lang="en-US" cap="none" sz="1100" b="1" i="0" u="sng" baseline="0">
              <a:solidFill>
                <a:srgbClr val="000000"/>
              </a:solidFill>
            </a:rPr>
            <a:t>
</a:t>
          </a:r>
          <a:r>
            <a:rPr lang="en-US" cap="none" sz="1100" b="1" i="0" u="sng" baseline="0">
              <a:solidFill>
                <a:srgbClr val="000000"/>
              </a:solidFill>
            </a:rPr>
            <a:t>念のため、注記を見て検算してください。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38100</xdr:rowOff>
    </xdr:from>
    <xdr:to>
      <xdr:col>2</xdr:col>
      <xdr:colOff>666750</xdr:colOff>
      <xdr:row>14</xdr:row>
      <xdr:rowOff>190500</xdr:rowOff>
    </xdr:to>
    <xdr:sp>
      <xdr:nvSpPr>
        <xdr:cNvPr id="1" name="Text Box 1"/>
        <xdr:cNvSpPr txBox="1">
          <a:spLocks noChangeArrowheads="1"/>
        </xdr:cNvSpPr>
      </xdr:nvSpPr>
      <xdr:spPr>
        <a:xfrm>
          <a:off x="247650" y="2809875"/>
          <a:ext cx="2952750" cy="10953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①保福第１の１６号様式　Ａ欄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②保福第１の２０号様式　支出の部の合計額</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③保福第１の３２号様式　支出合計欄と一致</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　　させること。</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a:t>
          </a:r>
          <a:r>
            <a:rPr lang="en-US" cap="none" sz="1100" b="1" i="0" u="none" baseline="0">
              <a:solidFill>
                <a:srgbClr val="000000"/>
              </a:solidFill>
              <a:latin typeface="HGP教科書体"/>
              <a:ea typeface="HGP教科書体"/>
              <a:cs typeface="HGP教科書体"/>
            </a:rPr>
            <a:t>③</a:t>
          </a:r>
          <a:r>
            <a:rPr lang="en-US" cap="none" sz="1100" b="1" i="0" u="none" baseline="0">
              <a:solidFill>
                <a:srgbClr val="000000"/>
              </a:solidFill>
              <a:latin typeface="HGP教科書体"/>
              <a:ea typeface="HGP教科書体"/>
              <a:cs typeface="HGP教科書体"/>
            </a:rPr>
            <a:t>のみ単位が千円なので留意。</a:t>
          </a:r>
        </a:p>
      </xdr:txBody>
    </xdr:sp>
    <xdr:clientData/>
  </xdr:twoCellAnchor>
  <xdr:twoCellAnchor>
    <xdr:from>
      <xdr:col>1</xdr:col>
      <xdr:colOff>447675</xdr:colOff>
      <xdr:row>9</xdr:row>
      <xdr:rowOff>180975</xdr:rowOff>
    </xdr:from>
    <xdr:to>
      <xdr:col>1</xdr:col>
      <xdr:colOff>523875</xdr:colOff>
      <xdr:row>11</xdr:row>
      <xdr:rowOff>38100</xdr:rowOff>
    </xdr:to>
    <xdr:sp>
      <xdr:nvSpPr>
        <xdr:cNvPr id="2" name="Line 2"/>
        <xdr:cNvSpPr>
          <a:spLocks/>
        </xdr:cNvSpPr>
      </xdr:nvSpPr>
      <xdr:spPr>
        <a:xfrm flipH="1" flipV="1">
          <a:off x="2019300" y="2295525"/>
          <a:ext cx="76200" cy="514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9</xdr:row>
      <xdr:rowOff>171450</xdr:rowOff>
    </xdr:from>
    <xdr:to>
      <xdr:col>6</xdr:col>
      <xdr:colOff>742950</xdr:colOff>
      <xdr:row>12</xdr:row>
      <xdr:rowOff>123825</xdr:rowOff>
    </xdr:to>
    <xdr:sp>
      <xdr:nvSpPr>
        <xdr:cNvPr id="3" name="Line 4"/>
        <xdr:cNvSpPr>
          <a:spLocks/>
        </xdr:cNvSpPr>
      </xdr:nvSpPr>
      <xdr:spPr>
        <a:xfrm flipH="1" flipV="1">
          <a:off x="6934200" y="2286000"/>
          <a:ext cx="190500" cy="923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9</xdr:row>
      <xdr:rowOff>152400</xdr:rowOff>
    </xdr:from>
    <xdr:to>
      <xdr:col>7</xdr:col>
      <xdr:colOff>361950</xdr:colOff>
      <xdr:row>12</xdr:row>
      <xdr:rowOff>114300</xdr:rowOff>
    </xdr:to>
    <xdr:sp>
      <xdr:nvSpPr>
        <xdr:cNvPr id="4" name="Line 5"/>
        <xdr:cNvSpPr>
          <a:spLocks/>
        </xdr:cNvSpPr>
      </xdr:nvSpPr>
      <xdr:spPr>
        <a:xfrm flipV="1">
          <a:off x="7496175" y="2266950"/>
          <a:ext cx="209550" cy="933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20</xdr:row>
      <xdr:rowOff>38100</xdr:rowOff>
    </xdr:from>
    <xdr:to>
      <xdr:col>5</xdr:col>
      <xdr:colOff>438150</xdr:colOff>
      <xdr:row>23</xdr:row>
      <xdr:rowOff>123825</xdr:rowOff>
    </xdr:to>
    <xdr:sp>
      <xdr:nvSpPr>
        <xdr:cNvPr id="5" name="Text Box 7"/>
        <xdr:cNvSpPr txBox="1">
          <a:spLocks noChangeArrowheads="1"/>
        </xdr:cNvSpPr>
      </xdr:nvSpPr>
      <xdr:spPr>
        <a:xfrm>
          <a:off x="2990850" y="5638800"/>
          <a:ext cx="2867025" cy="102870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①保福第１号様式　申請額欄　</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②保福第１の１６号様式　Ｈ欄　</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③保福第１の２０号様式　収入の部該当欄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④保福第１の３２号様式　収入該当欄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と一致させること。</a:t>
          </a:r>
        </a:p>
      </xdr:txBody>
    </xdr:sp>
    <xdr:clientData/>
  </xdr:twoCellAnchor>
  <xdr:twoCellAnchor>
    <xdr:from>
      <xdr:col>2</xdr:col>
      <xdr:colOff>485775</xdr:colOff>
      <xdr:row>9</xdr:row>
      <xdr:rowOff>171450</xdr:rowOff>
    </xdr:from>
    <xdr:to>
      <xdr:col>3</xdr:col>
      <xdr:colOff>581025</xdr:colOff>
      <xdr:row>20</xdr:row>
      <xdr:rowOff>38100</xdr:rowOff>
    </xdr:to>
    <xdr:sp>
      <xdr:nvSpPr>
        <xdr:cNvPr id="6" name="Line 8"/>
        <xdr:cNvSpPr>
          <a:spLocks/>
        </xdr:cNvSpPr>
      </xdr:nvSpPr>
      <xdr:spPr>
        <a:xfrm flipH="1" flipV="1">
          <a:off x="3019425" y="2286000"/>
          <a:ext cx="1057275" cy="3352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15</xdr:row>
      <xdr:rowOff>200025</xdr:rowOff>
    </xdr:from>
    <xdr:to>
      <xdr:col>2</xdr:col>
      <xdr:colOff>828675</xdr:colOff>
      <xdr:row>17</xdr:row>
      <xdr:rowOff>133350</xdr:rowOff>
    </xdr:to>
    <xdr:sp>
      <xdr:nvSpPr>
        <xdr:cNvPr id="7" name="Text Box 9"/>
        <xdr:cNvSpPr txBox="1">
          <a:spLocks noChangeArrowheads="1"/>
        </xdr:cNvSpPr>
      </xdr:nvSpPr>
      <xdr:spPr>
        <a:xfrm>
          <a:off x="542925" y="4229100"/>
          <a:ext cx="2819400" cy="5619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補助事業等に要する経費から道費補助（申請）額とその他合計額を引いた額を記載すること。</a:t>
          </a:r>
        </a:p>
      </xdr:txBody>
    </xdr:sp>
    <xdr:clientData/>
  </xdr:twoCellAnchor>
  <xdr:twoCellAnchor>
    <xdr:from>
      <xdr:col>2</xdr:col>
      <xdr:colOff>781050</xdr:colOff>
      <xdr:row>9</xdr:row>
      <xdr:rowOff>209550</xdr:rowOff>
    </xdr:from>
    <xdr:to>
      <xdr:col>3</xdr:col>
      <xdr:colOff>485775</xdr:colOff>
      <xdr:row>15</xdr:row>
      <xdr:rowOff>200025</xdr:rowOff>
    </xdr:to>
    <xdr:sp>
      <xdr:nvSpPr>
        <xdr:cNvPr id="8" name="Line 10"/>
        <xdr:cNvSpPr>
          <a:spLocks/>
        </xdr:cNvSpPr>
      </xdr:nvSpPr>
      <xdr:spPr>
        <a:xfrm flipV="1">
          <a:off x="3314700" y="2324100"/>
          <a:ext cx="666750" cy="1905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904875</xdr:colOff>
      <xdr:row>11</xdr:row>
      <xdr:rowOff>257175</xdr:rowOff>
    </xdr:from>
    <xdr:to>
      <xdr:col>7</xdr:col>
      <xdr:colOff>923925</xdr:colOff>
      <xdr:row>14</xdr:row>
      <xdr:rowOff>66675</xdr:rowOff>
    </xdr:to>
    <xdr:sp>
      <xdr:nvSpPr>
        <xdr:cNvPr id="9" name="Text Box 3"/>
        <xdr:cNvSpPr txBox="1">
          <a:spLocks noChangeArrowheads="1"/>
        </xdr:cNvSpPr>
      </xdr:nvSpPr>
      <xdr:spPr>
        <a:xfrm>
          <a:off x="6324600" y="3028950"/>
          <a:ext cx="1943100" cy="7524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その他収入がある場合は、その合計額を記載しその内容を備考欄に記載すること。</a:t>
          </a:r>
        </a:p>
      </xdr:txBody>
    </xdr:sp>
    <xdr:clientData/>
  </xdr:twoCellAnchor>
  <xdr:twoCellAnchor>
    <xdr:from>
      <xdr:col>4</xdr:col>
      <xdr:colOff>200025</xdr:colOff>
      <xdr:row>9</xdr:row>
      <xdr:rowOff>219075</xdr:rowOff>
    </xdr:from>
    <xdr:to>
      <xdr:col>4</xdr:col>
      <xdr:colOff>504825</xdr:colOff>
      <xdr:row>14</xdr:row>
      <xdr:rowOff>314325</xdr:rowOff>
    </xdr:to>
    <xdr:sp>
      <xdr:nvSpPr>
        <xdr:cNvPr id="10" name="Line 4"/>
        <xdr:cNvSpPr>
          <a:spLocks/>
        </xdr:cNvSpPr>
      </xdr:nvSpPr>
      <xdr:spPr>
        <a:xfrm flipH="1" flipV="1">
          <a:off x="4657725" y="2333625"/>
          <a:ext cx="304800" cy="1695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9</xdr:row>
      <xdr:rowOff>228600</xdr:rowOff>
    </xdr:from>
    <xdr:to>
      <xdr:col>5</xdr:col>
      <xdr:colOff>114300</xdr:colOff>
      <xdr:row>15</xdr:row>
      <xdr:rowOff>19050</xdr:rowOff>
    </xdr:to>
    <xdr:sp>
      <xdr:nvSpPr>
        <xdr:cNvPr id="11" name="Line 4"/>
        <xdr:cNvSpPr>
          <a:spLocks/>
        </xdr:cNvSpPr>
      </xdr:nvSpPr>
      <xdr:spPr>
        <a:xfrm flipV="1">
          <a:off x="4981575" y="2343150"/>
          <a:ext cx="552450" cy="1704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9</xdr:row>
      <xdr:rowOff>228600</xdr:rowOff>
    </xdr:from>
    <xdr:to>
      <xdr:col>6</xdr:col>
      <xdr:colOff>85725</xdr:colOff>
      <xdr:row>15</xdr:row>
      <xdr:rowOff>19050</xdr:rowOff>
    </xdr:to>
    <xdr:sp>
      <xdr:nvSpPr>
        <xdr:cNvPr id="12" name="Line 4"/>
        <xdr:cNvSpPr>
          <a:spLocks/>
        </xdr:cNvSpPr>
      </xdr:nvSpPr>
      <xdr:spPr>
        <a:xfrm flipV="1">
          <a:off x="5000625" y="2343150"/>
          <a:ext cx="1466850" cy="1704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14</xdr:row>
      <xdr:rowOff>190500</xdr:rowOff>
    </xdr:from>
    <xdr:to>
      <xdr:col>7</xdr:col>
      <xdr:colOff>342900</xdr:colOff>
      <xdr:row>19</xdr:row>
      <xdr:rowOff>38100</xdr:rowOff>
    </xdr:to>
    <xdr:sp>
      <xdr:nvSpPr>
        <xdr:cNvPr id="13" name="Text Box 3"/>
        <xdr:cNvSpPr txBox="1">
          <a:spLocks noChangeArrowheads="1"/>
        </xdr:cNvSpPr>
      </xdr:nvSpPr>
      <xdr:spPr>
        <a:xfrm>
          <a:off x="4562475" y="3905250"/>
          <a:ext cx="3124200" cy="141922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「道費補助金以外の補助金等の額」「寄附金」「その他」の収入がある場合は、その額を該当欄に記載すること。</a:t>
          </a:r>
          <a:r>
            <a:rPr lang="en-US" cap="none" sz="800" b="0"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①保福第１の１６号様式　Ｂ欄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②保福第１の２０号様式　収入の部該当欄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③保福第１の３２号様式　収入該当欄</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と一致させること。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1943100</xdr:colOff>
      <xdr:row>29</xdr:row>
      <xdr:rowOff>76200</xdr:rowOff>
    </xdr:from>
    <xdr:to>
      <xdr:col>6</xdr:col>
      <xdr:colOff>2162175</xdr:colOff>
      <xdr:row>30</xdr:row>
      <xdr:rowOff>161925</xdr:rowOff>
    </xdr:to>
    <xdr:sp>
      <xdr:nvSpPr>
        <xdr:cNvPr id="1" name="Rectangle 6"/>
        <xdr:cNvSpPr>
          <a:spLocks/>
        </xdr:cNvSpPr>
      </xdr:nvSpPr>
      <xdr:spPr>
        <a:xfrm>
          <a:off x="7943850" y="5124450"/>
          <a:ext cx="21907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314325</xdr:colOff>
      <xdr:row>15</xdr:row>
      <xdr:rowOff>57150</xdr:rowOff>
    </xdr:from>
    <xdr:to>
      <xdr:col>5</xdr:col>
      <xdr:colOff>381000</xdr:colOff>
      <xdr:row>18</xdr:row>
      <xdr:rowOff>85725</xdr:rowOff>
    </xdr:to>
    <xdr:sp>
      <xdr:nvSpPr>
        <xdr:cNvPr id="2" name="Text Box 11"/>
        <xdr:cNvSpPr txBox="1">
          <a:spLocks noChangeArrowheads="1"/>
        </xdr:cNvSpPr>
      </xdr:nvSpPr>
      <xdr:spPr>
        <a:xfrm>
          <a:off x="2590800" y="2705100"/>
          <a:ext cx="2143125" cy="45720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支出が収入を上回らないこと。</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a:t>
          </a:r>
          <a:r>
            <a:rPr lang="en-US" cap="none" sz="1100" b="1" i="0" u="none" baseline="0">
              <a:solidFill>
                <a:srgbClr val="FF0000"/>
              </a:solidFill>
              <a:latin typeface="HGP教科書体"/>
              <a:ea typeface="HGP教科書体"/>
              <a:cs typeface="HGP教科書体"/>
            </a:rPr>
            <a:t>収支は同額になります。</a:t>
          </a:r>
        </a:p>
      </xdr:txBody>
    </xdr:sp>
    <xdr:clientData/>
  </xdr:twoCellAnchor>
  <xdr:twoCellAnchor>
    <xdr:from>
      <xdr:col>5</xdr:col>
      <xdr:colOff>381000</xdr:colOff>
      <xdr:row>14</xdr:row>
      <xdr:rowOff>142875</xdr:rowOff>
    </xdr:from>
    <xdr:to>
      <xdr:col>5</xdr:col>
      <xdr:colOff>847725</xdr:colOff>
      <xdr:row>15</xdr:row>
      <xdr:rowOff>66675</xdr:rowOff>
    </xdr:to>
    <xdr:sp>
      <xdr:nvSpPr>
        <xdr:cNvPr id="3" name="Line 12"/>
        <xdr:cNvSpPr>
          <a:spLocks/>
        </xdr:cNvSpPr>
      </xdr:nvSpPr>
      <xdr:spPr>
        <a:xfrm flipV="1">
          <a:off x="4733925" y="2590800"/>
          <a:ext cx="466725" cy="123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18</xdr:row>
      <xdr:rowOff>85725</xdr:rowOff>
    </xdr:from>
    <xdr:to>
      <xdr:col>5</xdr:col>
      <xdr:colOff>942975</xdr:colOff>
      <xdr:row>24</xdr:row>
      <xdr:rowOff>28575</xdr:rowOff>
    </xdr:to>
    <xdr:sp>
      <xdr:nvSpPr>
        <xdr:cNvPr id="4" name="Line 13"/>
        <xdr:cNvSpPr>
          <a:spLocks/>
        </xdr:cNvSpPr>
      </xdr:nvSpPr>
      <xdr:spPr>
        <a:xfrm>
          <a:off x="4724400" y="3162300"/>
          <a:ext cx="571500" cy="1104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25</xdr:row>
      <xdr:rowOff>95250</xdr:rowOff>
    </xdr:from>
    <xdr:to>
      <xdr:col>6</xdr:col>
      <xdr:colOff>2571750</xdr:colOff>
      <xdr:row>28</xdr:row>
      <xdr:rowOff>76200</xdr:rowOff>
    </xdr:to>
    <xdr:sp>
      <xdr:nvSpPr>
        <xdr:cNvPr id="5" name="Text Box 16"/>
        <xdr:cNvSpPr txBox="1">
          <a:spLocks noChangeArrowheads="1"/>
        </xdr:cNvSpPr>
      </xdr:nvSpPr>
      <xdr:spPr>
        <a:xfrm>
          <a:off x="6610350" y="4533900"/>
          <a:ext cx="1962150" cy="41910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押印漏れに注意！</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保福第１号様式と同一印</a:t>
          </a:r>
        </a:p>
      </xdr:txBody>
    </xdr:sp>
    <xdr:clientData/>
  </xdr:twoCellAnchor>
  <xdr:twoCellAnchor>
    <xdr:from>
      <xdr:col>6</xdr:col>
      <xdr:colOff>1533525</xdr:colOff>
      <xdr:row>28</xdr:row>
      <xdr:rowOff>114300</xdr:rowOff>
    </xdr:from>
    <xdr:to>
      <xdr:col>6</xdr:col>
      <xdr:colOff>1847850</xdr:colOff>
      <xdr:row>29</xdr:row>
      <xdr:rowOff>76200</xdr:rowOff>
    </xdr:to>
    <xdr:sp>
      <xdr:nvSpPr>
        <xdr:cNvPr id="6" name="Line 17"/>
        <xdr:cNvSpPr>
          <a:spLocks/>
        </xdr:cNvSpPr>
      </xdr:nvSpPr>
      <xdr:spPr>
        <a:xfrm>
          <a:off x="7534275" y="4991100"/>
          <a:ext cx="314325" cy="133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29</xdr:row>
      <xdr:rowOff>38100</xdr:rowOff>
    </xdr:from>
    <xdr:to>
      <xdr:col>4</xdr:col>
      <xdr:colOff>400050</xdr:colOff>
      <xdr:row>31</xdr:row>
      <xdr:rowOff>19050</xdr:rowOff>
    </xdr:to>
    <xdr:sp>
      <xdr:nvSpPr>
        <xdr:cNvPr id="7" name="Text Box 20"/>
        <xdr:cNvSpPr txBox="1">
          <a:spLocks noChangeArrowheads="1"/>
        </xdr:cNvSpPr>
      </xdr:nvSpPr>
      <xdr:spPr>
        <a:xfrm>
          <a:off x="1857375" y="5086350"/>
          <a:ext cx="1857375" cy="24765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ctr">
            <a:defRPr/>
          </a:pPr>
          <a:r>
            <a:rPr lang="en-US" cap="none" sz="1100" b="1" i="0" u="none" baseline="0">
              <a:solidFill>
                <a:srgbClr val="FF0000"/>
              </a:solidFill>
            </a:rPr>
            <a:t>申請日と同日か以前の日付</a:t>
          </a:r>
        </a:p>
      </xdr:txBody>
    </xdr:sp>
    <xdr:clientData/>
  </xdr:twoCellAnchor>
  <xdr:twoCellAnchor>
    <xdr:from>
      <xdr:col>2</xdr:col>
      <xdr:colOff>38100</xdr:colOff>
      <xdr:row>29</xdr:row>
      <xdr:rowOff>9525</xdr:rowOff>
    </xdr:from>
    <xdr:to>
      <xdr:col>2</xdr:col>
      <xdr:colOff>619125</xdr:colOff>
      <xdr:row>30</xdr:row>
      <xdr:rowOff>47625</xdr:rowOff>
    </xdr:to>
    <xdr:sp>
      <xdr:nvSpPr>
        <xdr:cNvPr id="8" name="Line 21"/>
        <xdr:cNvSpPr>
          <a:spLocks/>
        </xdr:cNvSpPr>
      </xdr:nvSpPr>
      <xdr:spPr>
        <a:xfrm flipH="1" flipV="1">
          <a:off x="1276350" y="5057775"/>
          <a:ext cx="581025" cy="133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838200</xdr:colOff>
      <xdr:row>11</xdr:row>
      <xdr:rowOff>152400</xdr:rowOff>
    </xdr:from>
    <xdr:to>
      <xdr:col>3</xdr:col>
      <xdr:colOff>676275</xdr:colOff>
      <xdr:row>14</xdr:row>
      <xdr:rowOff>28575</xdr:rowOff>
    </xdr:to>
    <xdr:sp>
      <xdr:nvSpPr>
        <xdr:cNvPr id="9" name="正方形/長方形 9"/>
        <xdr:cNvSpPr>
          <a:spLocks/>
        </xdr:cNvSpPr>
      </xdr:nvSpPr>
      <xdr:spPr>
        <a:xfrm>
          <a:off x="1038225" y="2000250"/>
          <a:ext cx="1914525" cy="4762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例示ですので、各病院等の科目で記載願います。</a:t>
          </a:r>
        </a:p>
      </xdr:txBody>
    </xdr:sp>
    <xdr:clientData/>
  </xdr:twoCellAnchor>
  <xdr:twoCellAnchor>
    <xdr:from>
      <xdr:col>4</xdr:col>
      <xdr:colOff>609600</xdr:colOff>
      <xdr:row>25</xdr:row>
      <xdr:rowOff>76200</xdr:rowOff>
    </xdr:from>
    <xdr:to>
      <xdr:col>6</xdr:col>
      <xdr:colOff>371475</xdr:colOff>
      <xdr:row>28</xdr:row>
      <xdr:rowOff>76200</xdr:rowOff>
    </xdr:to>
    <xdr:sp>
      <xdr:nvSpPr>
        <xdr:cNvPr id="10" name="正方形/長方形 10"/>
        <xdr:cNvSpPr>
          <a:spLocks/>
        </xdr:cNvSpPr>
      </xdr:nvSpPr>
      <xdr:spPr>
        <a:xfrm>
          <a:off x="3924300" y="4514850"/>
          <a:ext cx="2447925" cy="4381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市町村以外の者がこの様式を使用する場合は、訂正して使用すること。</a:t>
          </a:r>
        </a:p>
      </xdr:txBody>
    </xdr:sp>
    <xdr:clientData/>
  </xdr:twoCellAnchor>
  <xdr:twoCellAnchor>
    <xdr:from>
      <xdr:col>5</xdr:col>
      <xdr:colOff>800100</xdr:colOff>
      <xdr:row>28</xdr:row>
      <xdr:rowOff>76200</xdr:rowOff>
    </xdr:from>
    <xdr:to>
      <xdr:col>5</xdr:col>
      <xdr:colOff>1181100</xdr:colOff>
      <xdr:row>30</xdr:row>
      <xdr:rowOff>19050</xdr:rowOff>
    </xdr:to>
    <xdr:sp>
      <xdr:nvSpPr>
        <xdr:cNvPr id="11" name="直線矢印コネクタ 12"/>
        <xdr:cNvSpPr>
          <a:spLocks/>
        </xdr:cNvSpPr>
      </xdr:nvSpPr>
      <xdr:spPr>
        <a:xfrm>
          <a:off x="5153025" y="4953000"/>
          <a:ext cx="381000" cy="209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9</xdr:row>
      <xdr:rowOff>123825</xdr:rowOff>
    </xdr:from>
    <xdr:to>
      <xdr:col>14</xdr:col>
      <xdr:colOff>495300</xdr:colOff>
      <xdr:row>10</xdr:row>
      <xdr:rowOff>314325</xdr:rowOff>
    </xdr:to>
    <xdr:sp>
      <xdr:nvSpPr>
        <xdr:cNvPr id="1" name="Text Box 1"/>
        <xdr:cNvSpPr txBox="1">
          <a:spLocks noChangeArrowheads="1"/>
        </xdr:cNvSpPr>
      </xdr:nvSpPr>
      <xdr:spPr>
        <a:xfrm>
          <a:off x="6819900" y="2781300"/>
          <a:ext cx="2209800" cy="57150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保福第１の２０号様式の各科目の金額等と整合性を取ること。</a:t>
          </a:r>
        </a:p>
      </xdr:txBody>
    </xdr:sp>
    <xdr:clientData/>
  </xdr:twoCellAnchor>
  <xdr:twoCellAnchor>
    <xdr:from>
      <xdr:col>14</xdr:col>
      <xdr:colOff>495300</xdr:colOff>
      <xdr:row>6</xdr:row>
      <xdr:rowOff>257175</xdr:rowOff>
    </xdr:from>
    <xdr:to>
      <xdr:col>16</xdr:col>
      <xdr:colOff>123825</xdr:colOff>
      <xdr:row>9</xdr:row>
      <xdr:rowOff>333375</xdr:rowOff>
    </xdr:to>
    <xdr:sp>
      <xdr:nvSpPr>
        <xdr:cNvPr id="2" name="Line 3"/>
        <xdr:cNvSpPr>
          <a:spLocks/>
        </xdr:cNvSpPr>
      </xdr:nvSpPr>
      <xdr:spPr>
        <a:xfrm flipV="1">
          <a:off x="9029700" y="1771650"/>
          <a:ext cx="904875" cy="1219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495300</xdr:colOff>
      <xdr:row>9</xdr:row>
      <xdr:rowOff>333375</xdr:rowOff>
    </xdr:from>
    <xdr:to>
      <xdr:col>16</xdr:col>
      <xdr:colOff>152400</xdr:colOff>
      <xdr:row>10</xdr:row>
      <xdr:rowOff>200025</xdr:rowOff>
    </xdr:to>
    <xdr:sp>
      <xdr:nvSpPr>
        <xdr:cNvPr id="3" name="Line 4"/>
        <xdr:cNvSpPr>
          <a:spLocks/>
        </xdr:cNvSpPr>
      </xdr:nvSpPr>
      <xdr:spPr>
        <a:xfrm>
          <a:off x="9029700" y="2990850"/>
          <a:ext cx="93345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9</xdr:row>
      <xdr:rowOff>333375</xdr:rowOff>
    </xdr:from>
    <xdr:to>
      <xdr:col>16</xdr:col>
      <xdr:colOff>180975</xdr:colOff>
      <xdr:row>11</xdr:row>
      <xdr:rowOff>152400</xdr:rowOff>
    </xdr:to>
    <xdr:sp>
      <xdr:nvSpPr>
        <xdr:cNvPr id="4" name="Line 5"/>
        <xdr:cNvSpPr>
          <a:spLocks/>
        </xdr:cNvSpPr>
      </xdr:nvSpPr>
      <xdr:spPr>
        <a:xfrm>
          <a:off x="9048750" y="2990850"/>
          <a:ext cx="942975"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5</xdr:row>
      <xdr:rowOff>180975</xdr:rowOff>
    </xdr:from>
    <xdr:to>
      <xdr:col>14</xdr:col>
      <xdr:colOff>238125</xdr:colOff>
      <xdr:row>6</xdr:row>
      <xdr:rowOff>314325</xdr:rowOff>
    </xdr:to>
    <xdr:sp>
      <xdr:nvSpPr>
        <xdr:cNvPr id="5" name="Text Box 6"/>
        <xdr:cNvSpPr txBox="1">
          <a:spLocks noChangeArrowheads="1"/>
        </xdr:cNvSpPr>
      </xdr:nvSpPr>
      <xdr:spPr>
        <a:xfrm>
          <a:off x="4933950" y="1314450"/>
          <a:ext cx="3838575" cy="514350"/>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latin typeface="HGP教科書体"/>
              <a:ea typeface="HGP教科書体"/>
              <a:cs typeface="HGP教科書体"/>
            </a:rPr>
            <a:t>補助金収入は申請額と一致させること。</a:t>
          </a:r>
          <a:r>
            <a:rPr lang="en-US" cap="none" sz="1100" b="1" i="0" u="none" baseline="0">
              <a:solidFill>
                <a:srgbClr val="000000"/>
              </a:solidFill>
              <a:latin typeface="HGP教科書体"/>
              <a:ea typeface="HGP教科書体"/>
              <a:cs typeface="HGP教科書体"/>
            </a:rPr>
            <a:t>
</a:t>
          </a:r>
          <a:r>
            <a:rPr lang="en-US" cap="none" sz="1100" b="1" i="0" u="none" baseline="0">
              <a:solidFill>
                <a:srgbClr val="000000"/>
              </a:solidFill>
              <a:latin typeface="HGP教科書体"/>
              <a:ea typeface="HGP教科書体"/>
              <a:cs typeface="HGP教科書体"/>
            </a:rPr>
            <a:t>なお、補助金は精算払いとなるため、この４月の欄に記載すること。</a:t>
          </a:r>
        </a:p>
      </xdr:txBody>
    </xdr:sp>
    <xdr:clientData/>
  </xdr:twoCellAnchor>
  <xdr:twoCellAnchor>
    <xdr:from>
      <xdr:col>14</xdr:col>
      <xdr:colOff>257175</xdr:colOff>
      <xdr:row>6</xdr:row>
      <xdr:rowOff>200025</xdr:rowOff>
    </xdr:from>
    <xdr:to>
      <xdr:col>15</xdr:col>
      <xdr:colOff>200025</xdr:colOff>
      <xdr:row>6</xdr:row>
      <xdr:rowOff>323850</xdr:rowOff>
    </xdr:to>
    <xdr:sp>
      <xdr:nvSpPr>
        <xdr:cNvPr id="6" name="Line 7"/>
        <xdr:cNvSpPr>
          <a:spLocks/>
        </xdr:cNvSpPr>
      </xdr:nvSpPr>
      <xdr:spPr>
        <a:xfrm flipV="1">
          <a:off x="8791575" y="1714500"/>
          <a:ext cx="581025" cy="123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7</xdr:row>
      <xdr:rowOff>238125</xdr:rowOff>
    </xdr:from>
    <xdr:to>
      <xdr:col>16</xdr:col>
      <xdr:colOff>180975</xdr:colOff>
      <xdr:row>9</xdr:row>
      <xdr:rowOff>304800</xdr:rowOff>
    </xdr:to>
    <xdr:sp>
      <xdr:nvSpPr>
        <xdr:cNvPr id="7" name="Line 9"/>
        <xdr:cNvSpPr>
          <a:spLocks/>
        </xdr:cNvSpPr>
      </xdr:nvSpPr>
      <xdr:spPr>
        <a:xfrm flipV="1">
          <a:off x="9039225" y="2133600"/>
          <a:ext cx="952500" cy="828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13</xdr:row>
      <xdr:rowOff>9525</xdr:rowOff>
    </xdr:from>
    <xdr:to>
      <xdr:col>12</xdr:col>
      <xdr:colOff>323850</xdr:colOff>
      <xdr:row>14</xdr:row>
      <xdr:rowOff>76200</xdr:rowOff>
    </xdr:to>
    <xdr:sp>
      <xdr:nvSpPr>
        <xdr:cNvPr id="8" name="Text Box 10"/>
        <xdr:cNvSpPr txBox="1">
          <a:spLocks noChangeArrowheads="1"/>
        </xdr:cNvSpPr>
      </xdr:nvSpPr>
      <xdr:spPr>
        <a:xfrm>
          <a:off x="3190875" y="4191000"/>
          <a:ext cx="4391025" cy="4476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収支差額については、当月分はマイナスでも可ですが、累計のマイナスは不可ですので留意してください。</a:t>
          </a:r>
        </a:p>
      </xdr:txBody>
    </xdr:sp>
    <xdr:clientData/>
  </xdr:twoCellAnchor>
  <xdr:twoCellAnchor>
    <xdr:from>
      <xdr:col>4</xdr:col>
      <xdr:colOff>447675</xdr:colOff>
      <xdr:row>14</xdr:row>
      <xdr:rowOff>85725</xdr:rowOff>
    </xdr:from>
    <xdr:to>
      <xdr:col>5</xdr:col>
      <xdr:colOff>428625</xdr:colOff>
      <xdr:row>15</xdr:row>
      <xdr:rowOff>133350</xdr:rowOff>
    </xdr:to>
    <xdr:sp>
      <xdr:nvSpPr>
        <xdr:cNvPr id="9" name="Line 11"/>
        <xdr:cNvSpPr>
          <a:spLocks/>
        </xdr:cNvSpPr>
      </xdr:nvSpPr>
      <xdr:spPr>
        <a:xfrm flipH="1">
          <a:off x="2600325" y="4648200"/>
          <a:ext cx="619125" cy="428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14</xdr:row>
      <xdr:rowOff>76200</xdr:rowOff>
    </xdr:from>
    <xdr:to>
      <xdr:col>5</xdr:col>
      <xdr:colOff>447675</xdr:colOff>
      <xdr:row>16</xdr:row>
      <xdr:rowOff>152400</xdr:rowOff>
    </xdr:to>
    <xdr:sp>
      <xdr:nvSpPr>
        <xdr:cNvPr id="10" name="Line 12"/>
        <xdr:cNvSpPr>
          <a:spLocks/>
        </xdr:cNvSpPr>
      </xdr:nvSpPr>
      <xdr:spPr>
        <a:xfrm flipH="1">
          <a:off x="2590800" y="4638675"/>
          <a:ext cx="647700" cy="838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0</xdr:row>
      <xdr:rowOff>123825</xdr:rowOff>
    </xdr:from>
    <xdr:to>
      <xdr:col>15</xdr:col>
      <xdr:colOff>438150</xdr:colOff>
      <xdr:row>3</xdr:row>
      <xdr:rowOff>104775</xdr:rowOff>
    </xdr:to>
    <xdr:sp>
      <xdr:nvSpPr>
        <xdr:cNvPr id="11" name="Text Box 13"/>
        <xdr:cNvSpPr txBox="1">
          <a:spLocks noChangeArrowheads="1"/>
        </xdr:cNvSpPr>
      </xdr:nvSpPr>
      <xdr:spPr>
        <a:xfrm>
          <a:off x="7200900" y="123825"/>
          <a:ext cx="2409825" cy="561975"/>
        </a:xfrm>
        <a:prstGeom prst="rect">
          <a:avLst/>
        </a:prstGeom>
        <a:solidFill>
          <a:srgbClr val="FFFFE1"/>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000000"/>
              </a:solidFill>
            </a:rPr>
            <a:t>この様式については、単位が千円となっていますので、記載に注意！</a:t>
          </a:r>
        </a:p>
      </xdr:txBody>
    </xdr:sp>
    <xdr:clientData/>
  </xdr:twoCellAnchor>
  <xdr:twoCellAnchor>
    <xdr:from>
      <xdr:col>15</xdr:col>
      <xdr:colOff>457200</xdr:colOff>
      <xdr:row>2</xdr:row>
      <xdr:rowOff>47625</xdr:rowOff>
    </xdr:from>
    <xdr:to>
      <xdr:col>16</xdr:col>
      <xdr:colOff>504825</xdr:colOff>
      <xdr:row>2</xdr:row>
      <xdr:rowOff>209550</xdr:rowOff>
    </xdr:to>
    <xdr:sp>
      <xdr:nvSpPr>
        <xdr:cNvPr id="12" name="Line 14"/>
        <xdr:cNvSpPr>
          <a:spLocks/>
        </xdr:cNvSpPr>
      </xdr:nvSpPr>
      <xdr:spPr>
        <a:xfrm>
          <a:off x="9629775" y="390525"/>
          <a:ext cx="68580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11</xdr:row>
      <xdr:rowOff>104775</xdr:rowOff>
    </xdr:from>
    <xdr:to>
      <xdr:col>21</xdr:col>
      <xdr:colOff>9525</xdr:colOff>
      <xdr:row>11</xdr:row>
      <xdr:rowOff>1276350</xdr:rowOff>
    </xdr:to>
    <xdr:sp>
      <xdr:nvSpPr>
        <xdr:cNvPr id="1" name="正方形/長方形 1"/>
        <xdr:cNvSpPr>
          <a:spLocks/>
        </xdr:cNvSpPr>
      </xdr:nvSpPr>
      <xdr:spPr>
        <a:xfrm>
          <a:off x="8001000" y="3095625"/>
          <a:ext cx="1914525" cy="11715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プリセプターシップ、チューターシップ、メンターシップ、チーム支援型、相談窓口、その他から選択</a:t>
          </a:r>
          <a:r>
            <a:rPr lang="en-US" cap="none" sz="1100" b="1" i="0" u="none" baseline="0">
              <a:solidFill>
                <a:srgbClr val="000000"/>
              </a:solidFill>
            </a:rPr>
            <a:t>。その他の場合は備考欄に記載。</a:t>
          </a:r>
        </a:p>
      </xdr:txBody>
    </xdr:sp>
    <xdr:clientData/>
  </xdr:twoCellAnchor>
  <xdr:twoCellAnchor>
    <xdr:from>
      <xdr:col>25</xdr:col>
      <xdr:colOff>238125</xdr:colOff>
      <xdr:row>11</xdr:row>
      <xdr:rowOff>209550</xdr:rowOff>
    </xdr:from>
    <xdr:to>
      <xdr:col>29</xdr:col>
      <xdr:colOff>266700</xdr:colOff>
      <xdr:row>11</xdr:row>
      <xdr:rowOff>1152525</xdr:rowOff>
    </xdr:to>
    <xdr:sp>
      <xdr:nvSpPr>
        <xdr:cNvPr id="2" name="正方形/長方形 4"/>
        <xdr:cNvSpPr>
          <a:spLocks/>
        </xdr:cNvSpPr>
      </xdr:nvSpPr>
      <xdr:spPr>
        <a:xfrm>
          <a:off x="11858625" y="3200400"/>
          <a:ext cx="1743075" cy="9429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ＨＰ上での公募、機関誌等での公募、その他から選択</a:t>
          </a:r>
          <a:r>
            <a:rPr lang="en-US" cap="none" sz="1100" b="1" i="0" u="none" baseline="0">
              <a:solidFill>
                <a:srgbClr val="000000"/>
              </a:solidFill>
            </a:rPr>
            <a:t>。その他の場合は、備考欄に記載。</a:t>
          </a:r>
        </a:p>
      </xdr:txBody>
    </xdr:sp>
    <xdr:clientData/>
  </xdr:twoCellAnchor>
  <xdr:twoCellAnchor>
    <xdr:from>
      <xdr:col>29</xdr:col>
      <xdr:colOff>295275</xdr:colOff>
      <xdr:row>11</xdr:row>
      <xdr:rowOff>638175</xdr:rowOff>
    </xdr:from>
    <xdr:to>
      <xdr:col>30</xdr:col>
      <xdr:colOff>314325</xdr:colOff>
      <xdr:row>11</xdr:row>
      <xdr:rowOff>647700</xdr:rowOff>
    </xdr:to>
    <xdr:sp>
      <xdr:nvSpPr>
        <xdr:cNvPr id="3" name="直線矢印コネクタ 6"/>
        <xdr:cNvSpPr>
          <a:spLocks/>
        </xdr:cNvSpPr>
      </xdr:nvSpPr>
      <xdr:spPr>
        <a:xfrm>
          <a:off x="13630275" y="3629025"/>
          <a:ext cx="44767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11</xdr:row>
      <xdr:rowOff>781050</xdr:rowOff>
    </xdr:from>
    <xdr:to>
      <xdr:col>16</xdr:col>
      <xdr:colOff>228600</xdr:colOff>
      <xdr:row>11</xdr:row>
      <xdr:rowOff>781050</xdr:rowOff>
    </xdr:to>
    <xdr:sp>
      <xdr:nvSpPr>
        <xdr:cNvPr id="4" name="直線矢印コネクタ 7"/>
        <xdr:cNvSpPr>
          <a:spLocks/>
        </xdr:cNvSpPr>
      </xdr:nvSpPr>
      <xdr:spPr>
        <a:xfrm flipH="1">
          <a:off x="7458075" y="3771900"/>
          <a:ext cx="5334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11</xdr:row>
      <xdr:rowOff>771525</xdr:rowOff>
    </xdr:from>
    <xdr:to>
      <xdr:col>6</xdr:col>
      <xdr:colOff>304800</xdr:colOff>
      <xdr:row>11</xdr:row>
      <xdr:rowOff>1266825</xdr:rowOff>
    </xdr:to>
    <xdr:sp>
      <xdr:nvSpPr>
        <xdr:cNvPr id="5" name="正方形/長方形 8"/>
        <xdr:cNvSpPr>
          <a:spLocks/>
        </xdr:cNvSpPr>
      </xdr:nvSpPr>
      <xdr:spPr>
        <a:xfrm>
          <a:off x="266700" y="3762375"/>
          <a:ext cx="2867025" cy="495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補助金申請時は、前年度</a:t>
          </a:r>
          <a:r>
            <a:rPr lang="en-US" cap="none" sz="1100" b="1" i="0" u="none" baseline="0">
              <a:solidFill>
                <a:srgbClr val="000000"/>
              </a:solidFill>
            </a:rPr>
            <a:t>(</a:t>
          </a:r>
          <a:r>
            <a:rPr lang="en-US" cap="none" sz="1100" b="1" i="0" u="none" baseline="0">
              <a:solidFill>
                <a:srgbClr val="000000"/>
              </a:solidFill>
            </a:rPr>
            <a:t>平成２９年度）の数値となります。（注７、８参照）</a:t>
          </a:r>
        </a:p>
      </xdr:txBody>
    </xdr:sp>
    <xdr:clientData/>
  </xdr:twoCellAnchor>
  <xdr:twoCellAnchor>
    <xdr:from>
      <xdr:col>6</xdr:col>
      <xdr:colOff>323850</xdr:colOff>
      <xdr:row>11</xdr:row>
      <xdr:rowOff>885825</xdr:rowOff>
    </xdr:from>
    <xdr:to>
      <xdr:col>7</xdr:col>
      <xdr:colOff>190500</xdr:colOff>
      <xdr:row>11</xdr:row>
      <xdr:rowOff>885825</xdr:rowOff>
    </xdr:to>
    <xdr:sp>
      <xdr:nvSpPr>
        <xdr:cNvPr id="6" name="直線矢印コネクタ 10"/>
        <xdr:cNvSpPr>
          <a:spLocks/>
        </xdr:cNvSpPr>
      </xdr:nvSpPr>
      <xdr:spPr>
        <a:xfrm>
          <a:off x="3152775" y="3876675"/>
          <a:ext cx="3333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11</xdr:row>
      <xdr:rowOff>1171575</xdr:rowOff>
    </xdr:from>
    <xdr:to>
      <xdr:col>10</xdr:col>
      <xdr:colOff>200025</xdr:colOff>
      <xdr:row>11</xdr:row>
      <xdr:rowOff>1181100</xdr:rowOff>
    </xdr:to>
    <xdr:sp>
      <xdr:nvSpPr>
        <xdr:cNvPr id="7" name="直線矢印コネクタ 12"/>
        <xdr:cNvSpPr>
          <a:spLocks/>
        </xdr:cNvSpPr>
      </xdr:nvSpPr>
      <xdr:spPr>
        <a:xfrm flipV="1">
          <a:off x="3133725" y="4162425"/>
          <a:ext cx="17621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11</xdr:row>
      <xdr:rowOff>47625</xdr:rowOff>
    </xdr:from>
    <xdr:to>
      <xdr:col>15</xdr:col>
      <xdr:colOff>123825</xdr:colOff>
      <xdr:row>11</xdr:row>
      <xdr:rowOff>647700</xdr:rowOff>
    </xdr:to>
    <xdr:sp>
      <xdr:nvSpPr>
        <xdr:cNvPr id="8" name="正方形/長方形 14"/>
        <xdr:cNvSpPr>
          <a:spLocks/>
        </xdr:cNvSpPr>
      </xdr:nvSpPr>
      <xdr:spPr>
        <a:xfrm>
          <a:off x="3381375" y="3038475"/>
          <a:ext cx="3695700" cy="6000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新人保健師、助産師研修を実施する場合の参加者数を記載。</a:t>
          </a:r>
          <a:r>
            <a:rPr lang="en-US" cap="none" sz="1100" b="1" i="0" u="none" baseline="0">
              <a:solidFill>
                <a:srgbClr val="000000"/>
              </a:solidFill>
            </a:rPr>
            <a:t>(</a:t>
          </a:r>
          <a:r>
            <a:rPr lang="en-US" cap="none" sz="1100" b="1" i="0" u="none" baseline="0">
              <a:solidFill>
                <a:srgbClr val="000000"/>
              </a:solidFill>
            </a:rPr>
            <a:t>注４、５参照）</a:t>
          </a:r>
        </a:p>
      </xdr:txBody>
    </xdr:sp>
    <xdr:clientData/>
  </xdr:twoCellAnchor>
  <xdr:twoCellAnchor>
    <xdr:from>
      <xdr:col>3</xdr:col>
      <xdr:colOff>228600</xdr:colOff>
      <xdr:row>11</xdr:row>
      <xdr:rowOff>161925</xdr:rowOff>
    </xdr:from>
    <xdr:to>
      <xdr:col>7</xdr:col>
      <xdr:colOff>85725</xdr:colOff>
      <xdr:row>11</xdr:row>
      <xdr:rowOff>171450</xdr:rowOff>
    </xdr:to>
    <xdr:sp>
      <xdr:nvSpPr>
        <xdr:cNvPr id="9" name="直線矢印コネクタ 30"/>
        <xdr:cNvSpPr>
          <a:spLocks/>
        </xdr:cNvSpPr>
      </xdr:nvSpPr>
      <xdr:spPr>
        <a:xfrm flipH="1">
          <a:off x="1657350" y="3152775"/>
          <a:ext cx="17240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352425</xdr:rowOff>
    </xdr:from>
    <xdr:to>
      <xdr:col>7</xdr:col>
      <xdr:colOff>85725</xdr:colOff>
      <xdr:row>11</xdr:row>
      <xdr:rowOff>352425</xdr:rowOff>
    </xdr:to>
    <xdr:sp>
      <xdr:nvSpPr>
        <xdr:cNvPr id="10" name="直線矢印コネクタ 32"/>
        <xdr:cNvSpPr>
          <a:spLocks/>
        </xdr:cNvSpPr>
      </xdr:nvSpPr>
      <xdr:spPr>
        <a:xfrm flipH="1">
          <a:off x="2590800" y="3343275"/>
          <a:ext cx="7905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11</xdr:row>
      <xdr:rowOff>295275</xdr:rowOff>
    </xdr:from>
    <xdr:to>
      <xdr:col>2</xdr:col>
      <xdr:colOff>285750</xdr:colOff>
      <xdr:row>11</xdr:row>
      <xdr:rowOff>638175</xdr:rowOff>
    </xdr:to>
    <xdr:sp>
      <xdr:nvSpPr>
        <xdr:cNvPr id="11" name="正方形/長方形 16"/>
        <xdr:cNvSpPr>
          <a:spLocks/>
        </xdr:cNvSpPr>
      </xdr:nvSpPr>
      <xdr:spPr>
        <a:xfrm>
          <a:off x="285750" y="3286125"/>
          <a:ext cx="962025" cy="3429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注６参照</a:t>
          </a:r>
        </a:p>
      </xdr:txBody>
    </xdr:sp>
    <xdr:clientData/>
  </xdr:twoCellAnchor>
  <xdr:twoCellAnchor>
    <xdr:from>
      <xdr:col>2</xdr:col>
      <xdr:colOff>304800</xdr:colOff>
      <xdr:row>11</xdr:row>
      <xdr:rowOff>581025</xdr:rowOff>
    </xdr:from>
    <xdr:to>
      <xdr:col>6</xdr:col>
      <xdr:colOff>200025</xdr:colOff>
      <xdr:row>11</xdr:row>
      <xdr:rowOff>590550</xdr:rowOff>
    </xdr:to>
    <xdr:sp>
      <xdr:nvSpPr>
        <xdr:cNvPr id="12" name="直線矢印コネクタ 22"/>
        <xdr:cNvSpPr>
          <a:spLocks/>
        </xdr:cNvSpPr>
      </xdr:nvSpPr>
      <xdr:spPr>
        <a:xfrm flipV="1">
          <a:off x="1266825" y="3571875"/>
          <a:ext cx="17621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11</xdr:row>
      <xdr:rowOff>457200</xdr:rowOff>
    </xdr:from>
    <xdr:to>
      <xdr:col>4</xdr:col>
      <xdr:colOff>152400</xdr:colOff>
      <xdr:row>11</xdr:row>
      <xdr:rowOff>466725</xdr:rowOff>
    </xdr:to>
    <xdr:sp>
      <xdr:nvSpPr>
        <xdr:cNvPr id="13" name="直線矢印コネクタ 26"/>
        <xdr:cNvSpPr>
          <a:spLocks/>
        </xdr:cNvSpPr>
      </xdr:nvSpPr>
      <xdr:spPr>
        <a:xfrm flipV="1">
          <a:off x="1247775" y="3448050"/>
          <a:ext cx="800100"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3</xdr:row>
      <xdr:rowOff>142875</xdr:rowOff>
    </xdr:from>
    <xdr:to>
      <xdr:col>10</xdr:col>
      <xdr:colOff>76200</xdr:colOff>
      <xdr:row>5</xdr:row>
      <xdr:rowOff>257175</xdr:rowOff>
    </xdr:to>
    <xdr:sp>
      <xdr:nvSpPr>
        <xdr:cNvPr id="14" name="正方形/長方形 17"/>
        <xdr:cNvSpPr>
          <a:spLocks/>
        </xdr:cNvSpPr>
      </xdr:nvSpPr>
      <xdr:spPr>
        <a:xfrm>
          <a:off x="1257300" y="685800"/>
          <a:ext cx="3514725" cy="6000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 </a:t>
          </a:r>
          <a:r>
            <a:rPr lang="en-US" cap="none" sz="1200" b="1" i="0" u="none" baseline="0">
              <a:solidFill>
                <a:srgbClr val="000000"/>
              </a:solidFill>
            </a:rPr>
            <a:t>新人看護職員数は、</a:t>
          </a:r>
          <a:r>
            <a:rPr lang="en-US" cap="none" sz="1200" b="1" i="0" u="none" baseline="0">
              <a:solidFill>
                <a:srgbClr val="FF0000"/>
              </a:solidFill>
            </a:rPr>
            <a:t>当該年度内に退職した者を除くこと</a:t>
          </a:r>
          <a:r>
            <a:rPr lang="en-US" cap="none" sz="1200" b="1" i="0" u="none" baseline="0">
              <a:solidFill>
                <a:srgbClr val="000000"/>
              </a:solidFill>
            </a:rPr>
            <a:t>。　（注２参照）</a:t>
          </a:r>
        </a:p>
      </xdr:txBody>
    </xdr:sp>
    <xdr:clientData/>
  </xdr:twoCellAnchor>
  <xdr:twoCellAnchor>
    <xdr:from>
      <xdr:col>2</xdr:col>
      <xdr:colOff>247650</xdr:colOff>
      <xdr:row>5</xdr:row>
      <xdr:rowOff>285750</xdr:rowOff>
    </xdr:from>
    <xdr:to>
      <xdr:col>2</xdr:col>
      <xdr:colOff>400050</xdr:colOff>
      <xdr:row>11</xdr:row>
      <xdr:rowOff>104775</xdr:rowOff>
    </xdr:to>
    <xdr:sp>
      <xdr:nvSpPr>
        <xdr:cNvPr id="15" name="直線矢印コネクタ 30"/>
        <xdr:cNvSpPr>
          <a:spLocks/>
        </xdr:cNvSpPr>
      </xdr:nvSpPr>
      <xdr:spPr>
        <a:xfrm flipH="1">
          <a:off x="1209675" y="1314450"/>
          <a:ext cx="152400" cy="1800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333375</xdr:colOff>
      <xdr:row>4</xdr:row>
      <xdr:rowOff>276225</xdr:rowOff>
    </xdr:from>
    <xdr:to>
      <xdr:col>30</xdr:col>
      <xdr:colOff>390525</xdr:colOff>
      <xdr:row>5</xdr:row>
      <xdr:rowOff>238125</xdr:rowOff>
    </xdr:to>
    <xdr:sp>
      <xdr:nvSpPr>
        <xdr:cNvPr id="16" name="正方形/長方形 18"/>
        <xdr:cNvSpPr>
          <a:spLocks/>
        </xdr:cNvSpPr>
      </xdr:nvSpPr>
      <xdr:spPr>
        <a:xfrm>
          <a:off x="12811125" y="990600"/>
          <a:ext cx="1343025" cy="2762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医療機関名を記載。</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11</xdr:row>
      <xdr:rowOff>38100</xdr:rowOff>
    </xdr:from>
    <xdr:to>
      <xdr:col>2</xdr:col>
      <xdr:colOff>180975</xdr:colOff>
      <xdr:row>13</xdr:row>
      <xdr:rowOff>190500</xdr:rowOff>
    </xdr:to>
    <xdr:sp>
      <xdr:nvSpPr>
        <xdr:cNvPr id="1" name="左大かっこ 1"/>
        <xdr:cNvSpPr>
          <a:spLocks/>
        </xdr:cNvSpPr>
      </xdr:nvSpPr>
      <xdr:spPr>
        <a:xfrm>
          <a:off x="457200" y="2676525"/>
          <a:ext cx="66675" cy="685800"/>
        </a:xfrm>
        <a:prstGeom prst="leftBracket">
          <a:avLst>
            <a:gd name="adj" fmla="val -4927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17</xdr:row>
      <xdr:rowOff>95250</xdr:rowOff>
    </xdr:from>
    <xdr:to>
      <xdr:col>2</xdr:col>
      <xdr:colOff>190500</xdr:colOff>
      <xdr:row>20</xdr:row>
      <xdr:rowOff>209550</xdr:rowOff>
    </xdr:to>
    <xdr:sp>
      <xdr:nvSpPr>
        <xdr:cNvPr id="2" name="左大かっこ 2"/>
        <xdr:cNvSpPr>
          <a:spLocks/>
        </xdr:cNvSpPr>
      </xdr:nvSpPr>
      <xdr:spPr>
        <a:xfrm>
          <a:off x="476250" y="4333875"/>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22</xdr:row>
      <xdr:rowOff>66675</xdr:rowOff>
    </xdr:from>
    <xdr:to>
      <xdr:col>2</xdr:col>
      <xdr:colOff>238125</xdr:colOff>
      <xdr:row>23</xdr:row>
      <xdr:rowOff>219075</xdr:rowOff>
    </xdr:to>
    <xdr:sp>
      <xdr:nvSpPr>
        <xdr:cNvPr id="3" name="左大かっこ 3"/>
        <xdr:cNvSpPr>
          <a:spLocks/>
        </xdr:cNvSpPr>
      </xdr:nvSpPr>
      <xdr:spPr>
        <a:xfrm>
          <a:off x="485775" y="5638800"/>
          <a:ext cx="95250" cy="419100"/>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76200</xdr:rowOff>
    </xdr:from>
    <xdr:to>
      <xdr:col>2</xdr:col>
      <xdr:colOff>180975</xdr:colOff>
      <xdr:row>31</xdr:row>
      <xdr:rowOff>171450</xdr:rowOff>
    </xdr:to>
    <xdr:sp>
      <xdr:nvSpPr>
        <xdr:cNvPr id="4" name="左大かっこ 4"/>
        <xdr:cNvSpPr>
          <a:spLocks/>
        </xdr:cNvSpPr>
      </xdr:nvSpPr>
      <xdr:spPr>
        <a:xfrm>
          <a:off x="476250" y="751522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85725</xdr:rowOff>
    </xdr:from>
    <xdr:to>
      <xdr:col>2</xdr:col>
      <xdr:colOff>209550</xdr:colOff>
      <xdr:row>37</xdr:row>
      <xdr:rowOff>190500</xdr:rowOff>
    </xdr:to>
    <xdr:sp>
      <xdr:nvSpPr>
        <xdr:cNvPr id="5" name="左大かっこ 5"/>
        <xdr:cNvSpPr>
          <a:spLocks/>
        </xdr:cNvSpPr>
      </xdr:nvSpPr>
      <xdr:spPr>
        <a:xfrm>
          <a:off x="476250" y="9124950"/>
          <a:ext cx="76200"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39</xdr:row>
      <xdr:rowOff>85725</xdr:rowOff>
    </xdr:from>
    <xdr:to>
      <xdr:col>2</xdr:col>
      <xdr:colOff>228600</xdr:colOff>
      <xdr:row>42</xdr:row>
      <xdr:rowOff>190500</xdr:rowOff>
    </xdr:to>
    <xdr:sp>
      <xdr:nvSpPr>
        <xdr:cNvPr id="6" name="左大かっこ 6"/>
        <xdr:cNvSpPr>
          <a:spLocks/>
        </xdr:cNvSpPr>
      </xdr:nvSpPr>
      <xdr:spPr>
        <a:xfrm>
          <a:off x="523875" y="10191750"/>
          <a:ext cx="47625" cy="904875"/>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44</xdr:row>
      <xdr:rowOff>95250</xdr:rowOff>
    </xdr:from>
    <xdr:to>
      <xdr:col>2</xdr:col>
      <xdr:colOff>190500</xdr:colOff>
      <xdr:row>45</xdr:row>
      <xdr:rowOff>219075</xdr:rowOff>
    </xdr:to>
    <xdr:sp>
      <xdr:nvSpPr>
        <xdr:cNvPr id="7" name="左大かっこ 7"/>
        <xdr:cNvSpPr>
          <a:spLocks/>
        </xdr:cNvSpPr>
      </xdr:nvSpPr>
      <xdr:spPr>
        <a:xfrm>
          <a:off x="485775" y="11534775"/>
          <a:ext cx="47625" cy="390525"/>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47625</xdr:rowOff>
    </xdr:from>
    <xdr:to>
      <xdr:col>3</xdr:col>
      <xdr:colOff>171450</xdr:colOff>
      <xdr:row>13</xdr:row>
      <xdr:rowOff>200025</xdr:rowOff>
    </xdr:to>
    <xdr:sp>
      <xdr:nvSpPr>
        <xdr:cNvPr id="8" name="左大かっこ 8"/>
        <xdr:cNvSpPr>
          <a:spLocks/>
        </xdr:cNvSpPr>
      </xdr:nvSpPr>
      <xdr:spPr>
        <a:xfrm>
          <a:off x="2724150" y="2686050"/>
          <a:ext cx="47625" cy="685800"/>
        </a:xfrm>
        <a:prstGeom prst="leftBracket">
          <a:avLst>
            <a:gd name="adj" fmla="val -4942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17</xdr:row>
      <xdr:rowOff>85725</xdr:rowOff>
    </xdr:from>
    <xdr:to>
      <xdr:col>3</xdr:col>
      <xdr:colOff>190500</xdr:colOff>
      <xdr:row>20</xdr:row>
      <xdr:rowOff>200025</xdr:rowOff>
    </xdr:to>
    <xdr:sp>
      <xdr:nvSpPr>
        <xdr:cNvPr id="9" name="左大かっこ 9"/>
        <xdr:cNvSpPr>
          <a:spLocks/>
        </xdr:cNvSpPr>
      </xdr:nvSpPr>
      <xdr:spPr>
        <a:xfrm>
          <a:off x="2733675" y="4324350"/>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22</xdr:row>
      <xdr:rowOff>66675</xdr:rowOff>
    </xdr:from>
    <xdr:to>
      <xdr:col>3</xdr:col>
      <xdr:colOff>200025</xdr:colOff>
      <xdr:row>23</xdr:row>
      <xdr:rowOff>219075</xdr:rowOff>
    </xdr:to>
    <xdr:sp>
      <xdr:nvSpPr>
        <xdr:cNvPr id="10" name="左大かっこ 10"/>
        <xdr:cNvSpPr>
          <a:spLocks/>
        </xdr:cNvSpPr>
      </xdr:nvSpPr>
      <xdr:spPr>
        <a:xfrm>
          <a:off x="2705100" y="5638800"/>
          <a:ext cx="95250" cy="419100"/>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29</xdr:row>
      <xdr:rowOff>95250</xdr:rowOff>
    </xdr:from>
    <xdr:to>
      <xdr:col>3</xdr:col>
      <xdr:colOff>152400</xdr:colOff>
      <xdr:row>31</xdr:row>
      <xdr:rowOff>190500</xdr:rowOff>
    </xdr:to>
    <xdr:sp>
      <xdr:nvSpPr>
        <xdr:cNvPr id="11" name="左大かっこ 11"/>
        <xdr:cNvSpPr>
          <a:spLocks/>
        </xdr:cNvSpPr>
      </xdr:nvSpPr>
      <xdr:spPr>
        <a:xfrm>
          <a:off x="2705100" y="753427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76200</xdr:rowOff>
    </xdr:from>
    <xdr:to>
      <xdr:col>3</xdr:col>
      <xdr:colOff>161925</xdr:colOff>
      <xdr:row>37</xdr:row>
      <xdr:rowOff>180975</xdr:rowOff>
    </xdr:to>
    <xdr:sp>
      <xdr:nvSpPr>
        <xdr:cNvPr id="12" name="左大かっこ 12"/>
        <xdr:cNvSpPr>
          <a:spLocks/>
        </xdr:cNvSpPr>
      </xdr:nvSpPr>
      <xdr:spPr>
        <a:xfrm>
          <a:off x="2686050" y="9115425"/>
          <a:ext cx="76200"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39</xdr:row>
      <xdr:rowOff>57150</xdr:rowOff>
    </xdr:from>
    <xdr:to>
      <xdr:col>3</xdr:col>
      <xdr:colOff>142875</xdr:colOff>
      <xdr:row>42</xdr:row>
      <xdr:rowOff>171450</xdr:rowOff>
    </xdr:to>
    <xdr:sp>
      <xdr:nvSpPr>
        <xdr:cNvPr id="13" name="左大かっこ 13"/>
        <xdr:cNvSpPr>
          <a:spLocks/>
        </xdr:cNvSpPr>
      </xdr:nvSpPr>
      <xdr:spPr>
        <a:xfrm>
          <a:off x="2695575" y="10163175"/>
          <a:ext cx="47625" cy="914400"/>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44</xdr:row>
      <xdr:rowOff>76200</xdr:rowOff>
    </xdr:from>
    <xdr:to>
      <xdr:col>3</xdr:col>
      <xdr:colOff>142875</xdr:colOff>
      <xdr:row>45</xdr:row>
      <xdr:rowOff>190500</xdr:rowOff>
    </xdr:to>
    <xdr:sp>
      <xdr:nvSpPr>
        <xdr:cNvPr id="14" name="左大かっこ 14"/>
        <xdr:cNvSpPr>
          <a:spLocks/>
        </xdr:cNvSpPr>
      </xdr:nvSpPr>
      <xdr:spPr>
        <a:xfrm>
          <a:off x="2695575" y="11515725"/>
          <a:ext cx="47625" cy="381000"/>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42</xdr:row>
      <xdr:rowOff>9525</xdr:rowOff>
    </xdr:from>
    <xdr:to>
      <xdr:col>6</xdr:col>
      <xdr:colOff>1352550</xdr:colOff>
      <xdr:row>45</xdr:row>
      <xdr:rowOff>85725</xdr:rowOff>
    </xdr:to>
    <xdr:sp>
      <xdr:nvSpPr>
        <xdr:cNvPr id="15" name="正方形/長方形 17"/>
        <xdr:cNvSpPr>
          <a:spLocks/>
        </xdr:cNvSpPr>
      </xdr:nvSpPr>
      <xdr:spPr>
        <a:xfrm>
          <a:off x="5048250" y="10915650"/>
          <a:ext cx="3143250" cy="876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医療機関受入研修事業を実施する場合のみ計上</a:t>
          </a:r>
          <a:r>
            <a:rPr lang="en-US" cap="none" sz="1100" b="1" i="0" u="none" baseline="0">
              <a:solidFill>
                <a:srgbClr val="000000"/>
              </a:solidFill>
            </a:rPr>
            <a:t>することが</a:t>
          </a:r>
          <a:r>
            <a:rPr lang="en-US" cap="none" sz="1100" b="1" i="0" u="none" baseline="0">
              <a:solidFill>
                <a:srgbClr val="000000"/>
              </a:solidFill>
            </a:rPr>
            <a:t>できます。</a:t>
          </a:r>
          <a:r>
            <a:rPr lang="en-US" cap="none" sz="1100" b="1" i="0" u="none" baseline="0">
              <a:solidFill>
                <a:srgbClr val="000000"/>
              </a:solidFill>
            </a:rPr>
            <a:t>
</a:t>
          </a:r>
          <a:r>
            <a:rPr lang="en-US" cap="none" sz="1100" b="1" i="0" u="none" baseline="0">
              <a:solidFill>
                <a:srgbClr val="000000"/>
              </a:solidFill>
            </a:rPr>
            <a:t>その場合、保福第３４２号様式「医療機関受入研修事業」欄に事業計画が記載されていること</a:t>
          </a:r>
          <a:r>
            <a:rPr lang="en-US" cap="none" sz="1100" b="1" i="0" u="none" baseline="0">
              <a:solidFill>
                <a:srgbClr val="000000"/>
              </a:solidFill>
            </a:rPr>
            <a:t>。</a:t>
          </a:r>
        </a:p>
      </xdr:txBody>
    </xdr:sp>
    <xdr:clientData/>
  </xdr:twoCellAnchor>
  <xdr:twoCellAnchor>
    <xdr:from>
      <xdr:col>4</xdr:col>
      <xdr:colOff>314325</xdr:colOff>
      <xdr:row>27</xdr:row>
      <xdr:rowOff>200025</xdr:rowOff>
    </xdr:from>
    <xdr:to>
      <xdr:col>6</xdr:col>
      <xdr:colOff>1362075</xdr:colOff>
      <xdr:row>29</xdr:row>
      <xdr:rowOff>152400</xdr:rowOff>
    </xdr:to>
    <xdr:sp>
      <xdr:nvSpPr>
        <xdr:cNvPr id="16" name="正方形/長方形 18"/>
        <xdr:cNvSpPr>
          <a:spLocks/>
        </xdr:cNvSpPr>
      </xdr:nvSpPr>
      <xdr:spPr>
        <a:xfrm>
          <a:off x="5095875" y="7105650"/>
          <a:ext cx="3105150" cy="4857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新人看護職員が５名以上の場合のみ計上することができます。（注３参照）</a:t>
          </a:r>
        </a:p>
      </xdr:txBody>
    </xdr:sp>
    <xdr:clientData/>
  </xdr:twoCellAnchor>
  <xdr:twoCellAnchor>
    <xdr:from>
      <xdr:col>2</xdr:col>
      <xdr:colOff>1009650</xdr:colOff>
      <xdr:row>7</xdr:row>
      <xdr:rowOff>133350</xdr:rowOff>
    </xdr:from>
    <xdr:to>
      <xdr:col>2</xdr:col>
      <xdr:colOff>2038350</xdr:colOff>
      <xdr:row>9</xdr:row>
      <xdr:rowOff>0</xdr:rowOff>
    </xdr:to>
    <xdr:sp>
      <xdr:nvSpPr>
        <xdr:cNvPr id="17" name="正方形/長方形 20"/>
        <xdr:cNvSpPr>
          <a:spLocks/>
        </xdr:cNvSpPr>
      </xdr:nvSpPr>
      <xdr:spPr>
        <a:xfrm>
          <a:off x="1352550" y="1771650"/>
          <a:ext cx="1028700" cy="3333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注２参照</a:t>
          </a:r>
        </a:p>
      </xdr:txBody>
    </xdr:sp>
    <xdr:clientData/>
  </xdr:twoCellAnchor>
  <xdr:twoCellAnchor>
    <xdr:from>
      <xdr:col>2</xdr:col>
      <xdr:colOff>476250</xdr:colOff>
      <xdr:row>8</xdr:row>
      <xdr:rowOff>104775</xdr:rowOff>
    </xdr:from>
    <xdr:to>
      <xdr:col>2</xdr:col>
      <xdr:colOff>1009650</xdr:colOff>
      <xdr:row>9</xdr:row>
      <xdr:rowOff>142875</xdr:rowOff>
    </xdr:to>
    <xdr:sp>
      <xdr:nvSpPr>
        <xdr:cNvPr id="18" name="直線矢印コネクタ 22"/>
        <xdr:cNvSpPr>
          <a:spLocks/>
        </xdr:cNvSpPr>
      </xdr:nvSpPr>
      <xdr:spPr>
        <a:xfrm flipH="1">
          <a:off x="819150" y="1943100"/>
          <a:ext cx="533400" cy="304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2038350</xdr:colOff>
      <xdr:row>0</xdr:row>
      <xdr:rowOff>57150</xdr:rowOff>
    </xdr:from>
    <xdr:to>
      <xdr:col>5</xdr:col>
      <xdr:colOff>676275</xdr:colOff>
      <xdr:row>2</xdr:row>
      <xdr:rowOff>180975</xdr:rowOff>
    </xdr:to>
    <xdr:sp>
      <xdr:nvSpPr>
        <xdr:cNvPr id="19" name="正方形/長方形 19"/>
        <xdr:cNvSpPr>
          <a:spLocks/>
        </xdr:cNvSpPr>
      </xdr:nvSpPr>
      <xdr:spPr>
        <a:xfrm>
          <a:off x="2381250" y="57150"/>
          <a:ext cx="4314825" cy="5238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実績報告書を提出する時には、領収書等、支出の根拠となる</a:t>
          </a:r>
          <a:r>
            <a:rPr lang="en-US" cap="none" sz="1100" b="1" i="0" u="none" baseline="0">
              <a:solidFill>
                <a:srgbClr val="000000"/>
              </a:solidFill>
            </a:rPr>
            <a:t>
</a:t>
          </a:r>
          <a:r>
            <a:rPr lang="en-US" cap="none" sz="1100" b="1" i="0" u="none" baseline="0">
              <a:solidFill>
                <a:srgbClr val="000000"/>
              </a:solidFill>
            </a:rPr>
            <a:t>　　書類の添付が必要になります。</a:t>
          </a:r>
        </a:p>
      </xdr:txBody>
    </xdr:sp>
    <xdr:clientData/>
  </xdr:twoCellAnchor>
  <xdr:twoCellAnchor>
    <xdr:from>
      <xdr:col>4</xdr:col>
      <xdr:colOff>95250</xdr:colOff>
      <xdr:row>7</xdr:row>
      <xdr:rowOff>47625</xdr:rowOff>
    </xdr:from>
    <xdr:to>
      <xdr:col>6</xdr:col>
      <xdr:colOff>1857375</xdr:colOff>
      <xdr:row>9</xdr:row>
      <xdr:rowOff>0</xdr:rowOff>
    </xdr:to>
    <xdr:sp>
      <xdr:nvSpPr>
        <xdr:cNvPr id="20" name="正方形/長方形 21"/>
        <xdr:cNvSpPr>
          <a:spLocks/>
        </xdr:cNvSpPr>
      </xdr:nvSpPr>
      <xdr:spPr>
        <a:xfrm>
          <a:off x="4876800" y="1685925"/>
          <a:ext cx="3819525" cy="4191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金額は全て円単位で記載し、項目も可能な限り詳細に記載すること。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zoomScaleSheetLayoutView="115" zoomScalePageLayoutView="0" workbookViewId="0" topLeftCell="A25">
      <selection activeCell="C56" sqref="C56"/>
    </sheetView>
  </sheetViews>
  <sheetFormatPr defaultColWidth="9.00390625" defaultRowHeight="13.5"/>
  <cols>
    <col min="1" max="8" width="9.00390625" style="139" customWidth="1"/>
    <col min="9" max="9" width="8.625" style="139" customWidth="1"/>
    <col min="10" max="16384" width="9.00390625" style="139" customWidth="1"/>
  </cols>
  <sheetData>
    <row r="1" ht="14.25">
      <c r="A1" s="138" t="s">
        <v>288</v>
      </c>
    </row>
    <row r="4" spans="1:10" ht="17.25">
      <c r="A4" s="161" t="s">
        <v>357</v>
      </c>
      <c r="B4" s="162"/>
      <c r="C4" s="162"/>
      <c r="D4" s="162"/>
      <c r="E4" s="162"/>
      <c r="F4" s="162"/>
      <c r="G4" s="162"/>
      <c r="H4" s="162"/>
      <c r="I4" s="162"/>
      <c r="J4" s="162"/>
    </row>
    <row r="5" ht="18.75">
      <c r="B5" s="140"/>
    </row>
    <row r="8" spans="7:9" ht="14.25">
      <c r="G8" s="141" t="s">
        <v>302</v>
      </c>
      <c r="H8" s="141"/>
      <c r="I8" s="142"/>
    </row>
    <row r="11" ht="14.25">
      <c r="A11" s="138" t="s">
        <v>303</v>
      </c>
    </row>
    <row r="15" ht="14.25">
      <c r="D15" s="138" t="s">
        <v>56</v>
      </c>
    </row>
    <row r="17" ht="14.25">
      <c r="D17" s="138" t="s">
        <v>203</v>
      </c>
    </row>
    <row r="18" spans="4:5" ht="19.5" customHeight="1">
      <c r="D18" s="143"/>
      <c r="E18" s="143" t="s">
        <v>61</v>
      </c>
    </row>
    <row r="21" spans="1:8" ht="14.25">
      <c r="A21" s="163" t="s">
        <v>362</v>
      </c>
      <c r="B21" s="163"/>
      <c r="C21" s="163"/>
      <c r="D21" s="163"/>
      <c r="E21" s="163"/>
      <c r="F21" s="163"/>
      <c r="G21" s="163"/>
      <c r="H21" s="163"/>
    </row>
    <row r="22" spans="1:8" ht="14.25">
      <c r="A22" s="88"/>
      <c r="B22" s="88"/>
      <c r="C22" s="88"/>
      <c r="D22" s="88"/>
      <c r="E22" s="88"/>
      <c r="F22" s="88"/>
      <c r="G22" s="88"/>
      <c r="H22" s="88"/>
    </row>
    <row r="24" ht="14.25">
      <c r="A24" s="138" t="s">
        <v>206</v>
      </c>
    </row>
    <row r="26" ht="14.25">
      <c r="E26" s="144" t="s">
        <v>57</v>
      </c>
    </row>
    <row r="28" ht="14.25">
      <c r="A28" s="138" t="s">
        <v>58</v>
      </c>
    </row>
    <row r="29" ht="14.25">
      <c r="A29" s="138"/>
    </row>
    <row r="35" ht="14.25">
      <c r="A35" s="138" t="s">
        <v>59</v>
      </c>
    </row>
    <row r="36" ht="19.5" customHeight="1">
      <c r="A36" s="138" t="s">
        <v>356</v>
      </c>
    </row>
    <row r="37" ht="19.5" customHeight="1">
      <c r="A37" s="138" t="s">
        <v>304</v>
      </c>
    </row>
    <row r="38" ht="19.5" customHeight="1">
      <c r="A38" s="138"/>
    </row>
    <row r="39" ht="19.5" customHeight="1">
      <c r="A39" s="138"/>
    </row>
    <row r="41" ht="14.25">
      <c r="A41" s="138" t="s">
        <v>60</v>
      </c>
    </row>
  </sheetData>
  <sheetProtection/>
  <mergeCells count="2">
    <mergeCell ref="A4:J4"/>
    <mergeCell ref="A21:H21"/>
  </mergeCells>
  <printOptions/>
  <pageMargins left="0.7874015748031497" right="0.5905511811023623"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68"/>
  <sheetViews>
    <sheetView tabSelected="1" workbookViewId="0" topLeftCell="A16">
      <selection activeCell="F28" sqref="F28:G29"/>
    </sheetView>
  </sheetViews>
  <sheetFormatPr defaultColWidth="9.00390625" defaultRowHeight="13.5"/>
  <cols>
    <col min="1" max="1" width="1.875" style="110" customWidth="1"/>
    <col min="2" max="3" width="2.125" style="110" customWidth="1"/>
    <col min="4" max="4" width="22.625" style="110" customWidth="1"/>
    <col min="5" max="5" width="2.125" style="110" customWidth="1"/>
    <col min="6" max="7" width="35.75390625" style="110" customWidth="1"/>
    <col min="8" max="8" width="34.50390625" style="110" customWidth="1"/>
    <col min="9" max="16384" width="9.00390625" style="110" customWidth="1"/>
  </cols>
  <sheetData>
    <row r="1" spans="2:8" s="89" customFormat="1" ht="34.5" customHeight="1">
      <c r="B1" s="346" t="s">
        <v>211</v>
      </c>
      <c r="C1" s="346"/>
      <c r="D1" s="346"/>
      <c r="E1" s="346"/>
      <c r="F1" s="346"/>
      <c r="G1" s="346"/>
      <c r="H1" s="346"/>
    </row>
    <row r="2" spans="2:8" s="90" customFormat="1" ht="34.5" customHeight="1">
      <c r="B2" s="306" t="s">
        <v>212</v>
      </c>
      <c r="C2" s="307"/>
      <c r="D2" s="307"/>
      <c r="E2" s="307"/>
      <c r="F2" s="307"/>
      <c r="G2" s="307"/>
      <c r="H2" s="308"/>
    </row>
    <row r="3" spans="2:8" s="90" customFormat="1" ht="24.75" customHeight="1">
      <c r="B3" s="91"/>
      <c r="C3" s="324" t="s">
        <v>213</v>
      </c>
      <c r="D3" s="324"/>
      <c r="E3" s="92"/>
      <c r="F3" s="325" t="s">
        <v>214</v>
      </c>
      <c r="G3" s="326"/>
      <c r="H3" s="93" t="s">
        <v>215</v>
      </c>
    </row>
    <row r="4" spans="2:8" s="90" customFormat="1" ht="24" customHeight="1">
      <c r="B4" s="270" t="s">
        <v>216</v>
      </c>
      <c r="C4" s="271"/>
      <c r="D4" s="271"/>
      <c r="E4" s="272"/>
      <c r="F4" s="347" t="s">
        <v>217</v>
      </c>
      <c r="G4" s="348"/>
      <c r="H4" s="351"/>
    </row>
    <row r="5" spans="2:8" s="90" customFormat="1" ht="24" customHeight="1">
      <c r="B5" s="273"/>
      <c r="C5" s="274"/>
      <c r="D5" s="274"/>
      <c r="E5" s="275"/>
      <c r="F5" s="349"/>
      <c r="G5" s="350"/>
      <c r="H5" s="352"/>
    </row>
    <row r="6" spans="2:8" s="90" customFormat="1" ht="27.75" customHeight="1">
      <c r="B6" s="94"/>
      <c r="C6" s="345" t="s">
        <v>218</v>
      </c>
      <c r="D6" s="345"/>
      <c r="E6" s="95"/>
      <c r="F6" s="312" t="s">
        <v>219</v>
      </c>
      <c r="G6" s="313"/>
      <c r="H6" s="318" t="s">
        <v>220</v>
      </c>
    </row>
    <row r="7" spans="2:8" s="90" customFormat="1" ht="27.75" customHeight="1">
      <c r="B7" s="94"/>
      <c r="C7" s="338" t="s">
        <v>221</v>
      </c>
      <c r="D7" s="338"/>
      <c r="E7" s="338"/>
      <c r="F7" s="314"/>
      <c r="G7" s="315"/>
      <c r="H7" s="319"/>
    </row>
    <row r="8" spans="2:8" s="90" customFormat="1" ht="27.75" customHeight="1">
      <c r="B8" s="94"/>
      <c r="C8" s="321" t="s">
        <v>222</v>
      </c>
      <c r="D8" s="322"/>
      <c r="E8" s="323"/>
      <c r="F8" s="314"/>
      <c r="G8" s="315"/>
      <c r="H8" s="319"/>
    </row>
    <row r="9" spans="2:8" s="90" customFormat="1" ht="27.75" customHeight="1">
      <c r="B9" s="96"/>
      <c r="C9" s="321" t="s">
        <v>223</v>
      </c>
      <c r="D9" s="322"/>
      <c r="E9" s="323"/>
      <c r="F9" s="316"/>
      <c r="G9" s="317"/>
      <c r="H9" s="320"/>
    </row>
    <row r="10" spans="2:8" s="90" customFormat="1" ht="17.25" customHeight="1">
      <c r="B10" s="338" t="s">
        <v>224</v>
      </c>
      <c r="C10" s="338"/>
      <c r="D10" s="338"/>
      <c r="E10" s="338"/>
      <c r="F10" s="339" t="s">
        <v>225</v>
      </c>
      <c r="G10" s="340"/>
      <c r="H10" s="343"/>
    </row>
    <row r="11" spans="2:8" s="90" customFormat="1" ht="15" customHeight="1">
      <c r="B11" s="338"/>
      <c r="C11" s="338"/>
      <c r="D11" s="338"/>
      <c r="E11" s="338"/>
      <c r="F11" s="341"/>
      <c r="G11" s="342"/>
      <c r="H11" s="344"/>
    </row>
    <row r="12" spans="2:8" s="90" customFormat="1" ht="17.25" customHeight="1">
      <c r="B12" s="338" t="s">
        <v>226</v>
      </c>
      <c r="C12" s="338"/>
      <c r="D12" s="338"/>
      <c r="E12" s="338"/>
      <c r="F12" s="339" t="s">
        <v>227</v>
      </c>
      <c r="G12" s="340"/>
      <c r="H12" s="343"/>
    </row>
    <row r="13" spans="2:8" s="90" customFormat="1" ht="15" customHeight="1">
      <c r="B13" s="338"/>
      <c r="C13" s="338"/>
      <c r="D13" s="338"/>
      <c r="E13" s="338"/>
      <c r="F13" s="341"/>
      <c r="G13" s="342"/>
      <c r="H13" s="344"/>
    </row>
    <row r="14" spans="2:8" s="90" customFormat="1" ht="17.25" customHeight="1">
      <c r="B14" s="94"/>
      <c r="C14" s="271" t="s">
        <v>228</v>
      </c>
      <c r="D14" s="271"/>
      <c r="E14" s="97"/>
      <c r="F14" s="94"/>
      <c r="G14" s="95"/>
      <c r="H14" s="98"/>
    </row>
    <row r="15" spans="2:8" s="90" customFormat="1" ht="15" customHeight="1">
      <c r="B15" s="94"/>
      <c r="C15" s="295"/>
      <c r="D15" s="295"/>
      <c r="E15" s="99"/>
      <c r="F15" s="94"/>
      <c r="G15" s="95"/>
      <c r="H15" s="100"/>
    </row>
    <row r="16" spans="2:8" s="90" customFormat="1" ht="17.25" customHeight="1">
      <c r="B16" s="94"/>
      <c r="C16" s="270" t="s">
        <v>229</v>
      </c>
      <c r="D16" s="271"/>
      <c r="E16" s="272"/>
      <c r="F16" s="297" t="s">
        <v>230</v>
      </c>
      <c r="G16" s="298"/>
      <c r="H16" s="299"/>
    </row>
    <row r="17" spans="2:8" s="90" customFormat="1" ht="15" customHeight="1">
      <c r="B17" s="94"/>
      <c r="C17" s="294"/>
      <c r="D17" s="295"/>
      <c r="E17" s="296"/>
      <c r="F17" s="278"/>
      <c r="G17" s="279"/>
      <c r="H17" s="300"/>
    </row>
    <row r="18" spans="2:8" s="90" customFormat="1" ht="17.25" customHeight="1">
      <c r="B18" s="100"/>
      <c r="C18" s="271" t="s">
        <v>231</v>
      </c>
      <c r="D18" s="271"/>
      <c r="E18" s="272"/>
      <c r="F18" s="297" t="s">
        <v>232</v>
      </c>
      <c r="G18" s="298"/>
      <c r="H18" s="304"/>
    </row>
    <row r="19" spans="2:8" s="90" customFormat="1" ht="15" customHeight="1">
      <c r="B19" s="100"/>
      <c r="C19" s="274"/>
      <c r="D19" s="274"/>
      <c r="E19" s="275"/>
      <c r="F19" s="278"/>
      <c r="G19" s="279"/>
      <c r="H19" s="305"/>
    </row>
    <row r="20" spans="2:8" s="90" customFormat="1" ht="17.25" customHeight="1">
      <c r="B20" s="100"/>
      <c r="C20" s="271" t="s">
        <v>233</v>
      </c>
      <c r="D20" s="271"/>
      <c r="E20" s="272"/>
      <c r="F20" s="334" t="s">
        <v>234</v>
      </c>
      <c r="G20" s="335"/>
      <c r="H20" s="304"/>
    </row>
    <row r="21" spans="2:8" s="90" customFormat="1" ht="15" customHeight="1">
      <c r="B21" s="100"/>
      <c r="C21" s="274"/>
      <c r="D21" s="274"/>
      <c r="E21" s="275"/>
      <c r="F21" s="336"/>
      <c r="G21" s="337"/>
      <c r="H21" s="305"/>
    </row>
    <row r="22" spans="2:8" s="90" customFormat="1" ht="15" customHeight="1">
      <c r="B22" s="94"/>
      <c r="C22" s="270" t="s">
        <v>235</v>
      </c>
      <c r="D22" s="271"/>
      <c r="E22" s="272"/>
      <c r="F22" s="297" t="s">
        <v>236</v>
      </c>
      <c r="G22" s="298"/>
      <c r="H22" s="304"/>
    </row>
    <row r="23" spans="2:8" s="90" customFormat="1" ht="15" customHeight="1">
      <c r="B23" s="94"/>
      <c r="C23" s="294"/>
      <c r="D23" s="295"/>
      <c r="E23" s="296"/>
      <c r="F23" s="278"/>
      <c r="G23" s="279"/>
      <c r="H23" s="305"/>
    </row>
    <row r="24" spans="2:8" s="90" customFormat="1" ht="17.25" customHeight="1">
      <c r="B24" s="101"/>
      <c r="C24" s="271" t="s">
        <v>237</v>
      </c>
      <c r="D24" s="271"/>
      <c r="E24" s="102"/>
      <c r="F24" s="101"/>
      <c r="G24" s="102"/>
      <c r="H24" s="98"/>
    </row>
    <row r="25" spans="2:8" s="90" customFormat="1" ht="17.25" customHeight="1">
      <c r="B25" s="94"/>
      <c r="C25" s="274"/>
      <c r="D25" s="274"/>
      <c r="E25" s="103"/>
      <c r="F25" s="94"/>
      <c r="G25" s="95"/>
      <c r="H25" s="96"/>
    </row>
    <row r="26" spans="2:8" s="90" customFormat="1" ht="17.25" customHeight="1">
      <c r="B26" s="100"/>
      <c r="C26" s="294" t="s">
        <v>238</v>
      </c>
      <c r="D26" s="295"/>
      <c r="E26" s="296"/>
      <c r="F26" s="297" t="s">
        <v>239</v>
      </c>
      <c r="G26" s="298"/>
      <c r="H26" s="299"/>
    </row>
    <row r="27" spans="2:8" s="90" customFormat="1" ht="17.25" customHeight="1">
      <c r="B27" s="100"/>
      <c r="C27" s="294"/>
      <c r="D27" s="295"/>
      <c r="E27" s="296"/>
      <c r="F27" s="278"/>
      <c r="G27" s="279"/>
      <c r="H27" s="300"/>
    </row>
    <row r="28" spans="2:8" s="90" customFormat="1" ht="15" customHeight="1">
      <c r="B28" s="100"/>
      <c r="C28" s="270" t="s">
        <v>240</v>
      </c>
      <c r="D28" s="271"/>
      <c r="E28" s="272"/>
      <c r="F28" s="330" t="s">
        <v>241</v>
      </c>
      <c r="G28" s="331"/>
      <c r="H28" s="280"/>
    </row>
    <row r="29" spans="2:8" s="90" customFormat="1" ht="15" customHeight="1">
      <c r="B29" s="100"/>
      <c r="C29" s="294"/>
      <c r="D29" s="295"/>
      <c r="E29" s="296"/>
      <c r="F29" s="332"/>
      <c r="G29" s="333"/>
      <c r="H29" s="281"/>
    </row>
    <row r="30" spans="2:8" s="90" customFormat="1" ht="17.25" customHeight="1">
      <c r="B30" s="270" t="s">
        <v>242</v>
      </c>
      <c r="C30" s="271"/>
      <c r="D30" s="271"/>
      <c r="E30" s="272"/>
      <c r="F30" s="297" t="s">
        <v>243</v>
      </c>
      <c r="G30" s="298"/>
      <c r="H30" s="280"/>
    </row>
    <row r="31" spans="2:8" s="90" customFormat="1" ht="17.25" customHeight="1">
      <c r="B31" s="273"/>
      <c r="C31" s="274"/>
      <c r="D31" s="274"/>
      <c r="E31" s="275"/>
      <c r="F31" s="278"/>
      <c r="G31" s="279"/>
      <c r="H31" s="281"/>
    </row>
    <row r="32" spans="2:9" s="90" customFormat="1" ht="17.25" customHeight="1">
      <c r="B32" s="282" t="s">
        <v>244</v>
      </c>
      <c r="C32" s="283"/>
      <c r="D32" s="283"/>
      <c r="E32" s="284"/>
      <c r="F32" s="288" t="s">
        <v>245</v>
      </c>
      <c r="G32" s="289"/>
      <c r="H32" s="328"/>
      <c r="I32" s="104"/>
    </row>
    <row r="33" spans="2:8" s="90" customFormat="1" ht="15" customHeight="1">
      <c r="B33" s="285"/>
      <c r="C33" s="286"/>
      <c r="D33" s="286"/>
      <c r="E33" s="287"/>
      <c r="F33" s="290"/>
      <c r="G33" s="291"/>
      <c r="H33" s="329"/>
    </row>
    <row r="34" spans="2:8" s="90" customFormat="1" ht="34.5" customHeight="1">
      <c r="B34" s="306" t="s">
        <v>246</v>
      </c>
      <c r="C34" s="307"/>
      <c r="D34" s="307"/>
      <c r="E34" s="307"/>
      <c r="F34" s="307"/>
      <c r="G34" s="307"/>
      <c r="H34" s="308"/>
    </row>
    <row r="35" spans="2:8" s="90" customFormat="1" ht="33" customHeight="1">
      <c r="B35" s="105"/>
      <c r="C35" s="324" t="s">
        <v>213</v>
      </c>
      <c r="D35" s="324"/>
      <c r="E35" s="92"/>
      <c r="F35" s="325" t="s">
        <v>214</v>
      </c>
      <c r="G35" s="326"/>
      <c r="H35" s="93" t="s">
        <v>215</v>
      </c>
    </row>
    <row r="36" spans="2:8" s="90" customFormat="1" ht="28.5" customHeight="1">
      <c r="B36" s="101"/>
      <c r="C36" s="327" t="s">
        <v>247</v>
      </c>
      <c r="D36" s="327"/>
      <c r="E36" s="103"/>
      <c r="F36" s="312" t="s">
        <v>286</v>
      </c>
      <c r="G36" s="313"/>
      <c r="H36" s="318"/>
    </row>
    <row r="37" spans="2:8" s="90" customFormat="1" ht="28.5" customHeight="1">
      <c r="B37" s="94"/>
      <c r="C37" s="321" t="s">
        <v>248</v>
      </c>
      <c r="D37" s="322"/>
      <c r="E37" s="323"/>
      <c r="F37" s="314"/>
      <c r="G37" s="315"/>
      <c r="H37" s="319"/>
    </row>
    <row r="38" spans="2:8" s="90" customFormat="1" ht="28.5" customHeight="1">
      <c r="B38" s="100"/>
      <c r="C38" s="322" t="s">
        <v>222</v>
      </c>
      <c r="D38" s="322"/>
      <c r="E38" s="323"/>
      <c r="F38" s="314"/>
      <c r="G38" s="315"/>
      <c r="H38" s="319"/>
    </row>
    <row r="39" spans="2:8" s="90" customFormat="1" ht="28.5" customHeight="1">
      <c r="B39" s="96"/>
      <c r="C39" s="322" t="s">
        <v>249</v>
      </c>
      <c r="D39" s="322"/>
      <c r="E39" s="323"/>
      <c r="F39" s="316"/>
      <c r="G39" s="317"/>
      <c r="H39" s="320"/>
    </row>
    <row r="40" spans="2:8" s="90" customFormat="1" ht="35.25" customHeight="1">
      <c r="B40" s="306" t="s">
        <v>250</v>
      </c>
      <c r="C40" s="307"/>
      <c r="D40" s="307"/>
      <c r="E40" s="307"/>
      <c r="F40" s="307"/>
      <c r="G40" s="307"/>
      <c r="H40" s="308"/>
    </row>
    <row r="41" spans="2:8" s="90" customFormat="1" ht="33.75" customHeight="1">
      <c r="B41" s="106"/>
      <c r="C41" s="309" t="s">
        <v>213</v>
      </c>
      <c r="D41" s="309"/>
      <c r="E41" s="103"/>
      <c r="F41" s="310" t="s">
        <v>214</v>
      </c>
      <c r="G41" s="311"/>
      <c r="H41" s="107" t="s">
        <v>251</v>
      </c>
    </row>
    <row r="42" spans="2:8" s="90" customFormat="1" ht="28.5" customHeight="1">
      <c r="B42" s="94"/>
      <c r="C42" s="271" t="s">
        <v>252</v>
      </c>
      <c r="D42" s="271"/>
      <c r="E42" s="95"/>
      <c r="F42" s="312" t="s">
        <v>286</v>
      </c>
      <c r="G42" s="313"/>
      <c r="H42" s="318"/>
    </row>
    <row r="43" spans="2:8" s="90" customFormat="1" ht="28.5" customHeight="1">
      <c r="B43" s="94"/>
      <c r="C43" s="321" t="s">
        <v>253</v>
      </c>
      <c r="D43" s="322"/>
      <c r="E43" s="323"/>
      <c r="F43" s="314"/>
      <c r="G43" s="315"/>
      <c r="H43" s="319"/>
    </row>
    <row r="44" spans="2:8" s="90" customFormat="1" ht="28.5" customHeight="1">
      <c r="B44" s="94"/>
      <c r="C44" s="321" t="s">
        <v>254</v>
      </c>
      <c r="D44" s="322"/>
      <c r="E44" s="323"/>
      <c r="F44" s="314"/>
      <c r="G44" s="315"/>
      <c r="H44" s="319"/>
    </row>
    <row r="45" spans="2:8" s="90" customFormat="1" ht="28.5" customHeight="1">
      <c r="B45" s="94"/>
      <c r="C45" s="321" t="s">
        <v>255</v>
      </c>
      <c r="D45" s="322"/>
      <c r="E45" s="323"/>
      <c r="F45" s="316"/>
      <c r="G45" s="317"/>
      <c r="H45" s="320"/>
    </row>
    <row r="46" spans="2:8" s="90" customFormat="1" ht="12.75" customHeight="1">
      <c r="B46" s="101"/>
      <c r="C46" s="271" t="s">
        <v>228</v>
      </c>
      <c r="D46" s="271"/>
      <c r="E46" s="97"/>
      <c r="F46" s="94"/>
      <c r="G46" s="95"/>
      <c r="H46" s="98"/>
    </row>
    <row r="47" spans="2:8" s="90" customFormat="1" ht="17.25" customHeight="1">
      <c r="B47" s="94"/>
      <c r="C47" s="295"/>
      <c r="D47" s="295"/>
      <c r="E47" s="99"/>
      <c r="F47" s="94"/>
      <c r="G47" s="95"/>
      <c r="H47" s="100"/>
    </row>
    <row r="48" spans="2:8" s="90" customFormat="1" ht="15" customHeight="1">
      <c r="B48" s="94"/>
      <c r="C48" s="270" t="s">
        <v>229</v>
      </c>
      <c r="D48" s="271"/>
      <c r="E48" s="272"/>
      <c r="F48" s="297" t="s">
        <v>230</v>
      </c>
      <c r="G48" s="298"/>
      <c r="H48" s="299"/>
    </row>
    <row r="49" spans="2:8" s="90" customFormat="1" ht="17.25" customHeight="1">
      <c r="B49" s="94"/>
      <c r="C49" s="294"/>
      <c r="D49" s="295"/>
      <c r="E49" s="296"/>
      <c r="F49" s="278"/>
      <c r="G49" s="279"/>
      <c r="H49" s="300"/>
    </row>
    <row r="50" spans="2:8" s="90" customFormat="1" ht="15" customHeight="1">
      <c r="B50" s="100"/>
      <c r="C50" s="271" t="s">
        <v>231</v>
      </c>
      <c r="D50" s="271"/>
      <c r="E50" s="272"/>
      <c r="F50" s="297" t="s">
        <v>232</v>
      </c>
      <c r="G50" s="298"/>
      <c r="H50" s="304"/>
    </row>
    <row r="51" spans="2:8" s="90" customFormat="1" ht="17.25" customHeight="1">
      <c r="B51" s="100"/>
      <c r="C51" s="274"/>
      <c r="D51" s="274"/>
      <c r="E51" s="275"/>
      <c r="F51" s="278"/>
      <c r="G51" s="279"/>
      <c r="H51" s="305"/>
    </row>
    <row r="52" spans="2:8" s="90" customFormat="1" ht="15" customHeight="1">
      <c r="B52" s="100"/>
      <c r="C52" s="271" t="s">
        <v>233</v>
      </c>
      <c r="D52" s="271"/>
      <c r="E52" s="272"/>
      <c r="F52" s="297" t="s">
        <v>234</v>
      </c>
      <c r="G52" s="298"/>
      <c r="H52" s="304"/>
    </row>
    <row r="53" spans="2:8" s="90" customFormat="1" ht="17.25" customHeight="1">
      <c r="B53" s="100"/>
      <c r="C53" s="274"/>
      <c r="D53" s="274"/>
      <c r="E53" s="275"/>
      <c r="F53" s="278"/>
      <c r="G53" s="279"/>
      <c r="H53" s="305"/>
    </row>
    <row r="54" spans="2:8" s="90" customFormat="1" ht="17.25" customHeight="1">
      <c r="B54" s="94"/>
      <c r="C54" s="270" t="s">
        <v>235</v>
      </c>
      <c r="D54" s="271"/>
      <c r="E54" s="272"/>
      <c r="F54" s="297" t="s">
        <v>256</v>
      </c>
      <c r="G54" s="298"/>
      <c r="H54" s="304"/>
    </row>
    <row r="55" spans="2:8" s="90" customFormat="1" ht="17.25" customHeight="1">
      <c r="B55" s="94"/>
      <c r="C55" s="294"/>
      <c r="D55" s="295"/>
      <c r="E55" s="296"/>
      <c r="F55" s="278"/>
      <c r="G55" s="279"/>
      <c r="H55" s="305"/>
    </row>
    <row r="56" spans="2:8" s="90" customFormat="1" ht="15" customHeight="1">
      <c r="B56" s="101"/>
      <c r="C56" s="271" t="s">
        <v>237</v>
      </c>
      <c r="D56" s="271"/>
      <c r="E56" s="102"/>
      <c r="F56" s="101"/>
      <c r="G56" s="102"/>
      <c r="H56" s="98"/>
    </row>
    <row r="57" spans="2:8" s="90" customFormat="1" ht="15" customHeight="1">
      <c r="B57" s="94"/>
      <c r="C57" s="274"/>
      <c r="D57" s="274"/>
      <c r="E57" s="103"/>
      <c r="F57" s="94"/>
      <c r="G57" s="95"/>
      <c r="H57" s="100"/>
    </row>
    <row r="58" spans="2:8" s="90" customFormat="1" ht="15" customHeight="1">
      <c r="B58" s="94"/>
      <c r="C58" s="294" t="s">
        <v>238</v>
      </c>
      <c r="D58" s="295"/>
      <c r="E58" s="296"/>
      <c r="F58" s="297" t="s">
        <v>239</v>
      </c>
      <c r="G58" s="298"/>
      <c r="H58" s="299"/>
    </row>
    <row r="59" spans="2:8" s="90" customFormat="1" ht="15" customHeight="1">
      <c r="B59" s="94"/>
      <c r="C59" s="294"/>
      <c r="D59" s="295"/>
      <c r="E59" s="296"/>
      <c r="F59" s="276"/>
      <c r="G59" s="277"/>
      <c r="H59" s="300"/>
    </row>
    <row r="60" spans="2:8" s="90" customFormat="1" ht="15" customHeight="1">
      <c r="B60" s="94"/>
      <c r="C60" s="270" t="s">
        <v>240</v>
      </c>
      <c r="D60" s="271"/>
      <c r="E60" s="271"/>
      <c r="F60" s="301" t="s">
        <v>257</v>
      </c>
      <c r="G60" s="301"/>
      <c r="H60" s="302"/>
    </row>
    <row r="61" spans="2:8" s="90" customFormat="1" ht="15" customHeight="1">
      <c r="B61" s="94"/>
      <c r="C61" s="273"/>
      <c r="D61" s="274"/>
      <c r="E61" s="274"/>
      <c r="F61" s="301"/>
      <c r="G61" s="301"/>
      <c r="H61" s="303"/>
    </row>
    <row r="62" spans="2:8" s="90" customFormat="1" ht="15" customHeight="1">
      <c r="B62" s="270" t="s">
        <v>242</v>
      </c>
      <c r="C62" s="271"/>
      <c r="D62" s="271"/>
      <c r="E62" s="272"/>
      <c r="F62" s="276" t="s">
        <v>243</v>
      </c>
      <c r="G62" s="277"/>
      <c r="H62" s="280"/>
    </row>
    <row r="63" spans="2:8" s="90" customFormat="1" ht="17.25" customHeight="1">
      <c r="B63" s="273"/>
      <c r="C63" s="274"/>
      <c r="D63" s="274"/>
      <c r="E63" s="275"/>
      <c r="F63" s="278"/>
      <c r="G63" s="279"/>
      <c r="H63" s="281"/>
    </row>
    <row r="64" spans="2:8" s="90" customFormat="1" ht="17.25" customHeight="1">
      <c r="B64" s="282" t="s">
        <v>258</v>
      </c>
      <c r="C64" s="283"/>
      <c r="D64" s="283"/>
      <c r="E64" s="284"/>
      <c r="F64" s="288" t="s">
        <v>259</v>
      </c>
      <c r="G64" s="289"/>
      <c r="H64" s="292"/>
    </row>
    <row r="65" spans="2:8" s="90" customFormat="1" ht="15" customHeight="1">
      <c r="B65" s="285"/>
      <c r="C65" s="286"/>
      <c r="D65" s="286"/>
      <c r="E65" s="287"/>
      <c r="F65" s="290"/>
      <c r="G65" s="291"/>
      <c r="H65" s="293"/>
    </row>
    <row r="66" spans="1:8" ht="13.5">
      <c r="A66" s="108"/>
      <c r="B66" s="109"/>
      <c r="C66" s="109"/>
      <c r="D66" s="109"/>
      <c r="E66" s="109"/>
      <c r="F66" s="108"/>
      <c r="H66" s="109"/>
    </row>
    <row r="67" spans="1:2" ht="13.5">
      <c r="A67" s="108"/>
      <c r="B67" s="108"/>
    </row>
    <row r="68" spans="1:2" ht="13.5">
      <c r="A68" s="108"/>
      <c r="B68" s="108"/>
    </row>
  </sheetData>
  <sheetProtection/>
  <mergeCells count="89">
    <mergeCell ref="B1:H1"/>
    <mergeCell ref="B2:H2"/>
    <mergeCell ref="C3:D3"/>
    <mergeCell ref="F3:G3"/>
    <mergeCell ref="B4:E5"/>
    <mergeCell ref="F4:G5"/>
    <mergeCell ref="H4:H5"/>
    <mergeCell ref="C6:D6"/>
    <mergeCell ref="F6:G9"/>
    <mergeCell ref="H6:H9"/>
    <mergeCell ref="C7:E7"/>
    <mergeCell ref="C8:E8"/>
    <mergeCell ref="C9:E9"/>
    <mergeCell ref="B10:E11"/>
    <mergeCell ref="F10:G11"/>
    <mergeCell ref="H10:H11"/>
    <mergeCell ref="B12:E13"/>
    <mergeCell ref="F12:G13"/>
    <mergeCell ref="H12:H13"/>
    <mergeCell ref="C14:D15"/>
    <mergeCell ref="C16:E17"/>
    <mergeCell ref="F16:G17"/>
    <mergeCell ref="H16:H17"/>
    <mergeCell ref="C18:E19"/>
    <mergeCell ref="F18:G19"/>
    <mergeCell ref="H18:H19"/>
    <mergeCell ref="C20:E21"/>
    <mergeCell ref="F20:G21"/>
    <mergeCell ref="H20:H21"/>
    <mergeCell ref="C22:E23"/>
    <mergeCell ref="F22:G23"/>
    <mergeCell ref="H22:H23"/>
    <mergeCell ref="C24:D25"/>
    <mergeCell ref="C26:E27"/>
    <mergeCell ref="F26:G27"/>
    <mergeCell ref="H26:H27"/>
    <mergeCell ref="C28:E29"/>
    <mergeCell ref="F28:G29"/>
    <mergeCell ref="H28:H29"/>
    <mergeCell ref="B30:E31"/>
    <mergeCell ref="F30:G31"/>
    <mergeCell ref="H30:H31"/>
    <mergeCell ref="B32:E33"/>
    <mergeCell ref="F32:G33"/>
    <mergeCell ref="H32:H33"/>
    <mergeCell ref="B34:H34"/>
    <mergeCell ref="C35:D35"/>
    <mergeCell ref="F35:G35"/>
    <mergeCell ref="C36:D36"/>
    <mergeCell ref="F36:G39"/>
    <mergeCell ref="H36:H39"/>
    <mergeCell ref="C37:E37"/>
    <mergeCell ref="C38:E38"/>
    <mergeCell ref="C39:E39"/>
    <mergeCell ref="B40:H40"/>
    <mergeCell ref="C41:D41"/>
    <mergeCell ref="F41:G41"/>
    <mergeCell ref="C42:D42"/>
    <mergeCell ref="F42:G45"/>
    <mergeCell ref="H42:H45"/>
    <mergeCell ref="C43:E43"/>
    <mergeCell ref="C44:E44"/>
    <mergeCell ref="C45:E45"/>
    <mergeCell ref="C46:D47"/>
    <mergeCell ref="C48:E49"/>
    <mergeCell ref="F48:G49"/>
    <mergeCell ref="H48:H49"/>
    <mergeCell ref="C50:E51"/>
    <mergeCell ref="F50:G51"/>
    <mergeCell ref="H50:H51"/>
    <mergeCell ref="C52:E53"/>
    <mergeCell ref="F52:G53"/>
    <mergeCell ref="H52:H53"/>
    <mergeCell ref="C54:E55"/>
    <mergeCell ref="F54:G55"/>
    <mergeCell ref="H54:H55"/>
    <mergeCell ref="C56:D57"/>
    <mergeCell ref="C58:E59"/>
    <mergeCell ref="F58:G59"/>
    <mergeCell ref="H58:H59"/>
    <mergeCell ref="C60:E61"/>
    <mergeCell ref="F60:G61"/>
    <mergeCell ref="H60:H61"/>
    <mergeCell ref="B62:E63"/>
    <mergeCell ref="F62:G63"/>
    <mergeCell ref="H62:H63"/>
    <mergeCell ref="B64:E65"/>
    <mergeCell ref="F64:G65"/>
    <mergeCell ref="H64:H65"/>
  </mergeCells>
  <printOptions horizontalCentered="1"/>
  <pageMargins left="0.7086614173228347" right="0.7086614173228347" top="0.7480314960629921" bottom="0.35433070866141736" header="0.31496062992125984" footer="0.31496062992125984"/>
  <pageSetup fitToWidth="0" fitToHeight="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0">
      <selection activeCell="C56" sqref="C56"/>
    </sheetView>
  </sheetViews>
  <sheetFormatPr defaultColWidth="9.00390625" defaultRowHeight="18" customHeight="1"/>
  <cols>
    <col min="1" max="1" width="16.625" style="113" customWidth="1"/>
    <col min="2" max="2" width="60.625" style="113" customWidth="1"/>
    <col min="3" max="16384" width="9.00390625" style="113" customWidth="1"/>
  </cols>
  <sheetData>
    <row r="1" ht="18" customHeight="1">
      <c r="A1" s="113" t="s">
        <v>289</v>
      </c>
    </row>
    <row r="3" spans="1:2" ht="18" customHeight="1">
      <c r="A3" s="164" t="s">
        <v>280</v>
      </c>
      <c r="B3" s="164"/>
    </row>
    <row r="5" spans="1:2" ht="30" customHeight="1">
      <c r="A5" s="117" t="s">
        <v>264</v>
      </c>
      <c r="B5" s="114"/>
    </row>
    <row r="6" spans="1:2" ht="24.75" customHeight="1">
      <c r="A6" s="114"/>
      <c r="B6" s="114"/>
    </row>
    <row r="7" spans="1:2" ht="24.75" customHeight="1">
      <c r="A7" s="118" t="s">
        <v>265</v>
      </c>
      <c r="B7" s="115"/>
    </row>
    <row r="8" spans="1:2" ht="24.75" customHeight="1">
      <c r="A8" s="118" t="s">
        <v>266</v>
      </c>
      <c r="B8" s="115"/>
    </row>
    <row r="9" spans="1:2" ht="24.75" customHeight="1">
      <c r="A9" s="116"/>
      <c r="B9" s="116"/>
    </row>
    <row r="10" spans="1:2" ht="24.75" customHeight="1">
      <c r="A10" s="115"/>
      <c r="B10" s="115"/>
    </row>
    <row r="11" spans="1:2" ht="24.75" customHeight="1">
      <c r="A11" s="115"/>
      <c r="B11" s="115"/>
    </row>
    <row r="12" spans="1:2" ht="24.75" customHeight="1">
      <c r="A12" s="118" t="s">
        <v>267</v>
      </c>
      <c r="B12" s="115"/>
    </row>
    <row r="13" spans="1:2" ht="24.75" customHeight="1">
      <c r="A13" s="118"/>
      <c r="B13" s="115"/>
    </row>
    <row r="14" spans="1:2" ht="24.75" customHeight="1">
      <c r="A14" s="118" t="s">
        <v>268</v>
      </c>
      <c r="B14" s="115"/>
    </row>
    <row r="15" spans="1:2" ht="24.75" customHeight="1">
      <c r="A15" s="118"/>
      <c r="B15" s="115"/>
    </row>
    <row r="16" spans="1:2" ht="24.75" customHeight="1">
      <c r="A16" s="115"/>
      <c r="B16" s="115"/>
    </row>
    <row r="17" spans="1:2" ht="24.75" customHeight="1">
      <c r="A17" s="114"/>
      <c r="B17" s="114"/>
    </row>
    <row r="18" spans="1:2" ht="24.75" customHeight="1">
      <c r="A18" s="118" t="s">
        <v>269</v>
      </c>
      <c r="B18" s="115"/>
    </row>
    <row r="19" spans="1:2" ht="24.75" customHeight="1">
      <c r="A19" s="118" t="s">
        <v>271</v>
      </c>
      <c r="B19" s="115"/>
    </row>
    <row r="20" spans="1:2" ht="24.75" customHeight="1">
      <c r="A20" s="118" t="s">
        <v>270</v>
      </c>
      <c r="B20" s="115"/>
    </row>
    <row r="21" spans="1:2" ht="24.75" customHeight="1">
      <c r="A21" s="116"/>
      <c r="B21" s="116"/>
    </row>
    <row r="22" spans="1:2" ht="24.75" customHeight="1">
      <c r="A22" s="115"/>
      <c r="B22" s="115"/>
    </row>
    <row r="23" spans="1:2" ht="24.75" customHeight="1">
      <c r="A23" s="118" t="s">
        <v>43</v>
      </c>
      <c r="B23" s="115"/>
    </row>
    <row r="24" spans="1:2" ht="24.75" customHeight="1">
      <c r="A24" s="116"/>
      <c r="B24" s="116"/>
    </row>
    <row r="25" ht="19.5" customHeight="1"/>
    <row r="26" ht="18" customHeight="1">
      <c r="A26" s="113" t="s">
        <v>272</v>
      </c>
    </row>
    <row r="27" ht="18" customHeight="1">
      <c r="A27" s="113" t="s">
        <v>273</v>
      </c>
    </row>
    <row r="28" ht="18" customHeight="1">
      <c r="A28" s="113" t="s">
        <v>274</v>
      </c>
    </row>
    <row r="29" ht="18" customHeight="1">
      <c r="A29" s="113" t="s">
        <v>275</v>
      </c>
    </row>
    <row r="30" ht="18" customHeight="1">
      <c r="A30" s="113" t="s">
        <v>276</v>
      </c>
    </row>
    <row r="31" ht="18" customHeight="1">
      <c r="A31" s="113" t="s">
        <v>277</v>
      </c>
    </row>
    <row r="32" ht="18" customHeight="1">
      <c r="A32" s="113" t="s">
        <v>278</v>
      </c>
    </row>
    <row r="33" ht="18" customHeight="1">
      <c r="A33" s="113" t="s">
        <v>279</v>
      </c>
    </row>
    <row r="34" ht="18" customHeight="1">
      <c r="A34" s="113" t="s">
        <v>281</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22"/>
  <sheetViews>
    <sheetView view="pageBreakPreview" zoomScale="130" zoomScaleSheetLayoutView="130" zoomScalePageLayoutView="0" workbookViewId="0" topLeftCell="A7">
      <selection activeCell="C56" sqref="C56"/>
    </sheetView>
  </sheetViews>
  <sheetFormatPr defaultColWidth="9.00390625" defaultRowHeight="13.5"/>
  <cols>
    <col min="1" max="1" width="16.00390625" style="121" customWidth="1"/>
    <col min="2" max="2" width="9.125" style="121" bestFit="1" customWidth="1"/>
    <col min="3" max="3" width="11.625" style="121" bestFit="1" customWidth="1"/>
    <col min="4" max="6" width="15.75390625" style="121" customWidth="1"/>
    <col min="7" max="7" width="14.875" style="121" customWidth="1"/>
    <col min="8" max="8" width="16.125" style="121" customWidth="1"/>
    <col min="9" max="9" width="15.00390625" style="121" customWidth="1"/>
    <col min="10" max="10" width="9.00390625" style="121" customWidth="1"/>
    <col min="11" max="11" width="18.00390625" style="121" bestFit="1" customWidth="1"/>
    <col min="12" max="16384" width="9.00390625" style="121" customWidth="1"/>
  </cols>
  <sheetData>
    <row r="1" ht="13.5">
      <c r="A1" s="121" t="s">
        <v>291</v>
      </c>
    </row>
    <row r="3" spans="1:12" ht="24">
      <c r="A3" s="168" t="s">
        <v>133</v>
      </c>
      <c r="B3" s="168"/>
      <c r="C3" s="168"/>
      <c r="D3" s="168"/>
      <c r="E3" s="168"/>
      <c r="F3" s="168"/>
      <c r="G3" s="168"/>
      <c r="H3" s="168"/>
      <c r="I3" s="168"/>
      <c r="J3" s="168"/>
      <c r="K3" s="168"/>
      <c r="L3" s="168"/>
    </row>
    <row r="5" spans="1:12" ht="19.5" customHeight="1">
      <c r="A5" s="169" t="s">
        <v>134</v>
      </c>
      <c r="B5" s="169" t="s">
        <v>4</v>
      </c>
      <c r="C5" s="169"/>
      <c r="D5" s="169"/>
      <c r="E5" s="170" t="s">
        <v>290</v>
      </c>
      <c r="F5" s="122" t="s">
        <v>135</v>
      </c>
      <c r="G5" s="123"/>
      <c r="H5" s="172" t="s">
        <v>284</v>
      </c>
      <c r="I5" s="174" t="s">
        <v>136</v>
      </c>
      <c r="J5" s="174" t="s">
        <v>137</v>
      </c>
      <c r="K5" s="81" t="s">
        <v>138</v>
      </c>
      <c r="L5" s="169" t="s">
        <v>43</v>
      </c>
    </row>
    <row r="6" spans="1:12" ht="19.5" customHeight="1">
      <c r="A6" s="169"/>
      <c r="B6" s="122" t="s">
        <v>139</v>
      </c>
      <c r="C6" s="122" t="s">
        <v>140</v>
      </c>
      <c r="D6" s="122" t="s">
        <v>141</v>
      </c>
      <c r="E6" s="171"/>
      <c r="F6" s="124" t="s">
        <v>192</v>
      </c>
      <c r="G6" s="82" t="s">
        <v>142</v>
      </c>
      <c r="H6" s="173"/>
      <c r="I6" s="175"/>
      <c r="J6" s="175"/>
      <c r="K6" s="83" t="s">
        <v>193</v>
      </c>
      <c r="L6" s="169"/>
    </row>
    <row r="7" spans="1:12" ht="19.5" customHeight="1">
      <c r="A7" s="169"/>
      <c r="B7" s="125"/>
      <c r="C7" s="125"/>
      <c r="D7" s="126" t="s">
        <v>194</v>
      </c>
      <c r="E7" s="127" t="s">
        <v>195</v>
      </c>
      <c r="F7" s="126" t="s">
        <v>196</v>
      </c>
      <c r="G7" s="127" t="s">
        <v>197</v>
      </c>
      <c r="H7" s="127" t="s">
        <v>198</v>
      </c>
      <c r="I7" s="126" t="s">
        <v>199</v>
      </c>
      <c r="J7" s="126" t="s">
        <v>200</v>
      </c>
      <c r="K7" s="127" t="s">
        <v>201</v>
      </c>
      <c r="L7" s="169"/>
    </row>
    <row r="8" spans="1:12" ht="19.5" customHeight="1">
      <c r="A8" s="165" t="s">
        <v>202</v>
      </c>
      <c r="B8" s="128" t="s">
        <v>10</v>
      </c>
      <c r="C8" s="123"/>
      <c r="D8" s="128" t="s">
        <v>10</v>
      </c>
      <c r="E8" s="128"/>
      <c r="F8" s="128"/>
      <c r="G8" s="128" t="s">
        <v>10</v>
      </c>
      <c r="H8" s="128" t="s">
        <v>10</v>
      </c>
      <c r="I8" s="128" t="s">
        <v>10</v>
      </c>
      <c r="J8" s="123"/>
      <c r="K8" s="128" t="s">
        <v>10</v>
      </c>
      <c r="L8" s="123"/>
    </row>
    <row r="9" spans="1:12" ht="19.5" customHeight="1">
      <c r="A9" s="166"/>
      <c r="B9" s="129"/>
      <c r="C9" s="129"/>
      <c r="D9" s="129" t="s">
        <v>202</v>
      </c>
      <c r="E9" s="129" t="s">
        <v>202</v>
      </c>
      <c r="F9" s="129" t="s">
        <v>202</v>
      </c>
      <c r="G9" s="129" t="s">
        <v>202</v>
      </c>
      <c r="H9" s="130" t="s">
        <v>202</v>
      </c>
      <c r="I9" s="129" t="s">
        <v>202</v>
      </c>
      <c r="J9" s="120" t="s">
        <v>202</v>
      </c>
      <c r="K9" s="129" t="s">
        <v>202</v>
      </c>
      <c r="L9" s="129"/>
    </row>
    <row r="10" spans="1:12" ht="19.5" customHeight="1">
      <c r="A10" s="167"/>
      <c r="B10" s="125"/>
      <c r="C10" s="125"/>
      <c r="D10" s="125"/>
      <c r="E10" s="125"/>
      <c r="F10" s="125"/>
      <c r="G10" s="125"/>
      <c r="H10" s="126"/>
      <c r="I10" s="125"/>
      <c r="J10" s="131" t="s">
        <v>202</v>
      </c>
      <c r="K10" s="125"/>
      <c r="L10" s="125"/>
    </row>
    <row r="11" spans="1:12" ht="60" customHeight="1">
      <c r="A11" s="84" t="s">
        <v>149</v>
      </c>
      <c r="B11" s="87" t="s">
        <v>202</v>
      </c>
      <c r="C11" s="132" t="s">
        <v>202</v>
      </c>
      <c r="D11" s="87" t="s">
        <v>202</v>
      </c>
      <c r="E11" s="87" t="s">
        <v>202</v>
      </c>
      <c r="F11" s="87" t="s">
        <v>202</v>
      </c>
      <c r="G11" s="87" t="s">
        <v>202</v>
      </c>
      <c r="H11" s="87" t="s">
        <v>202</v>
      </c>
      <c r="I11" s="87" t="s">
        <v>202</v>
      </c>
      <c r="J11" s="85" t="s">
        <v>285</v>
      </c>
      <c r="K11" s="87" t="s">
        <v>202</v>
      </c>
      <c r="L11" s="87"/>
    </row>
    <row r="12" spans="1:12" ht="60" customHeight="1">
      <c r="A12" s="87"/>
      <c r="B12" s="87"/>
      <c r="C12" s="87"/>
      <c r="D12" s="87"/>
      <c r="E12" s="87"/>
      <c r="F12" s="87"/>
      <c r="G12" s="87"/>
      <c r="H12" s="87"/>
      <c r="I12" s="87"/>
      <c r="J12" s="87"/>
      <c r="K12" s="87"/>
      <c r="L12" s="87"/>
    </row>
    <row r="13" spans="1:12" ht="60" customHeight="1">
      <c r="A13" s="87"/>
      <c r="B13" s="87"/>
      <c r="C13" s="87"/>
      <c r="D13" s="87"/>
      <c r="E13" s="87"/>
      <c r="F13" s="87"/>
      <c r="G13" s="87"/>
      <c r="H13" s="87"/>
      <c r="I13" s="87"/>
      <c r="J13" s="87"/>
      <c r="K13" s="87"/>
      <c r="L13" s="87"/>
    </row>
    <row r="14" spans="1:12" ht="60" customHeight="1">
      <c r="A14" s="87"/>
      <c r="B14" s="87"/>
      <c r="C14" s="87"/>
      <c r="D14" s="87"/>
      <c r="E14" s="87"/>
      <c r="F14" s="87"/>
      <c r="G14" s="87"/>
      <c r="H14" s="87"/>
      <c r="I14" s="87"/>
      <c r="J14" s="87"/>
      <c r="K14" s="87"/>
      <c r="L14" s="87"/>
    </row>
    <row r="15" spans="1:12" ht="60" customHeight="1">
      <c r="A15" s="119" t="s">
        <v>64</v>
      </c>
      <c r="B15" s="86"/>
      <c r="C15" s="86"/>
      <c r="D15" s="87"/>
      <c r="E15" s="87"/>
      <c r="F15" s="87"/>
      <c r="G15" s="87"/>
      <c r="H15" s="87"/>
      <c r="I15" s="87"/>
      <c r="J15" s="86"/>
      <c r="K15" s="87"/>
      <c r="L15" s="87"/>
    </row>
    <row r="16" ht="19.5" customHeight="1"/>
    <row r="17" ht="19.5" customHeight="1">
      <c r="A17" s="121" t="s">
        <v>143</v>
      </c>
    </row>
    <row r="18" ht="19.5" customHeight="1">
      <c r="A18" s="121" t="s">
        <v>144</v>
      </c>
    </row>
    <row r="19" ht="19.5" customHeight="1">
      <c r="A19" s="121" t="s">
        <v>145</v>
      </c>
    </row>
    <row r="20" ht="19.5" customHeight="1">
      <c r="A20" s="133" t="s">
        <v>147</v>
      </c>
    </row>
    <row r="21" ht="19.5" customHeight="1">
      <c r="A21" s="133" t="s">
        <v>146</v>
      </c>
    </row>
    <row r="22" ht="19.5" customHeight="1">
      <c r="A22" s="133" t="s">
        <v>148</v>
      </c>
    </row>
    <row r="23" ht="19.5" customHeight="1"/>
    <row r="24" ht="19.5" customHeight="1"/>
    <row r="25" ht="19.5" customHeight="1"/>
    <row r="26" ht="19.5" customHeight="1"/>
  </sheetData>
  <sheetProtection/>
  <mergeCells count="9">
    <mergeCell ref="A8:A10"/>
    <mergeCell ref="A3:L3"/>
    <mergeCell ref="A5:A7"/>
    <mergeCell ref="B5:D5"/>
    <mergeCell ref="E5:E6"/>
    <mergeCell ref="H5:H6"/>
    <mergeCell ref="I5:I6"/>
    <mergeCell ref="J5:J6"/>
    <mergeCell ref="L5:L7"/>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SheetLayoutView="115" zoomScalePageLayoutView="0" workbookViewId="0" topLeftCell="A1">
      <selection activeCell="C56" sqref="C56"/>
    </sheetView>
  </sheetViews>
  <sheetFormatPr defaultColWidth="9.00390625" defaultRowHeight="13.5"/>
  <cols>
    <col min="1" max="1" width="20.625" style="113" customWidth="1"/>
    <col min="2" max="8" width="12.625" style="113" customWidth="1"/>
    <col min="9" max="16384" width="9.00390625" style="113" customWidth="1"/>
  </cols>
  <sheetData>
    <row r="1" ht="13.5">
      <c r="A1" s="113" t="s">
        <v>292</v>
      </c>
    </row>
    <row r="2" ht="19.5" customHeight="1"/>
    <row r="3" spans="1:8" ht="17.25" customHeight="1">
      <c r="A3" s="161" t="s">
        <v>283</v>
      </c>
      <c r="B3" s="161"/>
      <c r="C3" s="161"/>
      <c r="D3" s="161"/>
      <c r="E3" s="161"/>
      <c r="F3" s="161"/>
      <c r="G3" s="161"/>
      <c r="H3" s="161"/>
    </row>
    <row r="4" spans="2:9" ht="17.25">
      <c r="B4" s="134"/>
      <c r="I4" s="134"/>
    </row>
    <row r="5" spans="1:8" ht="19.5" customHeight="1">
      <c r="A5" s="178" t="s">
        <v>3</v>
      </c>
      <c r="B5" s="178" t="s">
        <v>4</v>
      </c>
      <c r="C5" s="185" t="s">
        <v>5</v>
      </c>
      <c r="D5" s="186"/>
      <c r="E5" s="186"/>
      <c r="F5" s="186"/>
      <c r="G5" s="187"/>
      <c r="H5" s="178" t="s">
        <v>9</v>
      </c>
    </row>
    <row r="6" spans="1:8" ht="19.5" customHeight="1">
      <c r="A6" s="179"/>
      <c r="B6" s="179"/>
      <c r="C6" s="178" t="s">
        <v>6</v>
      </c>
      <c r="D6" s="178" t="s">
        <v>7</v>
      </c>
      <c r="E6" s="183" t="s">
        <v>293</v>
      </c>
      <c r="F6" s="178" t="s">
        <v>294</v>
      </c>
      <c r="G6" s="178" t="s">
        <v>8</v>
      </c>
      <c r="H6" s="179"/>
    </row>
    <row r="7" spans="1:8" ht="19.5" customHeight="1">
      <c r="A7" s="180"/>
      <c r="B7" s="180"/>
      <c r="C7" s="180"/>
      <c r="D7" s="180"/>
      <c r="E7" s="184"/>
      <c r="F7" s="180"/>
      <c r="G7" s="180"/>
      <c r="H7" s="180"/>
    </row>
    <row r="8" spans="1:8" ht="13.5">
      <c r="A8" s="114"/>
      <c r="B8" s="135" t="s">
        <v>10</v>
      </c>
      <c r="C8" s="135" t="s">
        <v>10</v>
      </c>
      <c r="D8" s="135" t="s">
        <v>10</v>
      </c>
      <c r="E8" s="135"/>
      <c r="F8" s="135"/>
      <c r="G8" s="135" t="s">
        <v>10</v>
      </c>
      <c r="H8" s="114"/>
    </row>
    <row r="9" spans="1:8" ht="27" customHeight="1">
      <c r="A9" s="189" t="s">
        <v>149</v>
      </c>
      <c r="B9" s="176"/>
      <c r="C9" s="176"/>
      <c r="D9" s="176"/>
      <c r="E9" s="145"/>
      <c r="F9" s="145"/>
      <c r="G9" s="176"/>
      <c r="H9" s="136" t="s">
        <v>152</v>
      </c>
    </row>
    <row r="10" spans="1:8" ht="27" customHeight="1">
      <c r="A10" s="190"/>
      <c r="B10" s="177"/>
      <c r="C10" s="177"/>
      <c r="D10" s="177"/>
      <c r="E10" s="146"/>
      <c r="F10" s="146"/>
      <c r="G10" s="177"/>
      <c r="H10" s="137"/>
    </row>
    <row r="11" spans="1:8" ht="24.75" customHeight="1">
      <c r="A11" s="181"/>
      <c r="B11" s="181"/>
      <c r="C11" s="181"/>
      <c r="D11" s="181"/>
      <c r="E11" s="114"/>
      <c r="F11" s="114"/>
      <c r="G11" s="181"/>
      <c r="H11" s="181"/>
    </row>
    <row r="12" spans="1:8" ht="24.75" customHeight="1">
      <c r="A12" s="182"/>
      <c r="B12" s="182"/>
      <c r="C12" s="182"/>
      <c r="D12" s="182"/>
      <c r="E12" s="116"/>
      <c r="F12" s="116"/>
      <c r="G12" s="182"/>
      <c r="H12" s="182"/>
    </row>
    <row r="13" spans="1:8" ht="24.75" customHeight="1">
      <c r="A13" s="181"/>
      <c r="B13" s="181"/>
      <c r="C13" s="181"/>
      <c r="D13" s="181"/>
      <c r="E13" s="114"/>
      <c r="F13" s="114"/>
      <c r="G13" s="181"/>
      <c r="H13" s="181"/>
    </row>
    <row r="14" spans="1:8" ht="24.75" customHeight="1">
      <c r="A14" s="182"/>
      <c r="B14" s="182"/>
      <c r="C14" s="182"/>
      <c r="D14" s="182"/>
      <c r="E14" s="116"/>
      <c r="F14" s="116"/>
      <c r="G14" s="182"/>
      <c r="H14" s="182"/>
    </row>
    <row r="15" spans="1:8" ht="24.75" customHeight="1">
      <c r="A15" s="181"/>
      <c r="B15" s="181"/>
      <c r="C15" s="181"/>
      <c r="D15" s="181"/>
      <c r="E15" s="114"/>
      <c r="F15" s="114"/>
      <c r="G15" s="181"/>
      <c r="H15" s="181"/>
    </row>
    <row r="16" spans="1:8" ht="24.75" customHeight="1">
      <c r="A16" s="182"/>
      <c r="B16" s="182"/>
      <c r="C16" s="182"/>
      <c r="D16" s="182"/>
      <c r="E16" s="116"/>
      <c r="F16" s="116"/>
      <c r="G16" s="182"/>
      <c r="H16" s="182"/>
    </row>
    <row r="17" spans="1:8" ht="24.75" customHeight="1">
      <c r="A17" s="181"/>
      <c r="B17" s="181"/>
      <c r="C17" s="181"/>
      <c r="D17" s="181"/>
      <c r="E17" s="114"/>
      <c r="F17" s="114"/>
      <c r="G17" s="181"/>
      <c r="H17" s="181"/>
    </row>
    <row r="18" spans="1:8" ht="24.75" customHeight="1">
      <c r="A18" s="182"/>
      <c r="B18" s="182"/>
      <c r="C18" s="182"/>
      <c r="D18" s="182"/>
      <c r="E18" s="116"/>
      <c r="F18" s="116"/>
      <c r="G18" s="182"/>
      <c r="H18" s="182"/>
    </row>
    <row r="19" spans="1:8" ht="24.75" customHeight="1">
      <c r="A19" s="181"/>
      <c r="B19" s="181"/>
      <c r="C19" s="181"/>
      <c r="D19" s="181"/>
      <c r="E19" s="114"/>
      <c r="F19" s="114"/>
      <c r="G19" s="181"/>
      <c r="H19" s="181"/>
    </row>
    <row r="20" spans="1:8" ht="24.75" customHeight="1">
      <c r="A20" s="182"/>
      <c r="B20" s="182"/>
      <c r="C20" s="182"/>
      <c r="D20" s="182"/>
      <c r="E20" s="116"/>
      <c r="F20" s="116"/>
      <c r="G20" s="182"/>
      <c r="H20" s="182"/>
    </row>
    <row r="21" spans="1:8" ht="24.75" customHeight="1">
      <c r="A21" s="181"/>
      <c r="B21" s="181"/>
      <c r="C21" s="181"/>
      <c r="D21" s="181"/>
      <c r="E21" s="114"/>
      <c r="F21" s="114"/>
      <c r="G21" s="181"/>
      <c r="H21" s="181"/>
    </row>
    <row r="22" spans="1:8" ht="24.75" customHeight="1">
      <c r="A22" s="182"/>
      <c r="B22" s="182"/>
      <c r="C22" s="182"/>
      <c r="D22" s="182"/>
      <c r="E22" s="116"/>
      <c r="F22" s="116"/>
      <c r="G22" s="182"/>
      <c r="H22" s="182"/>
    </row>
    <row r="23" spans="1:8" ht="24.75" customHeight="1">
      <c r="A23" s="188" t="s">
        <v>1</v>
      </c>
      <c r="B23" s="181"/>
      <c r="C23" s="181"/>
      <c r="D23" s="181"/>
      <c r="E23" s="114"/>
      <c r="F23" s="114"/>
      <c r="G23" s="181"/>
      <c r="H23" s="181"/>
    </row>
    <row r="24" spans="1:8" ht="24.75" customHeight="1">
      <c r="A24" s="177"/>
      <c r="B24" s="182"/>
      <c r="C24" s="182"/>
      <c r="D24" s="182"/>
      <c r="E24" s="116"/>
      <c r="F24" s="116"/>
      <c r="G24" s="182"/>
      <c r="H24" s="182"/>
    </row>
    <row r="26" ht="18" customHeight="1">
      <c r="A26" s="113" t="s">
        <v>11</v>
      </c>
    </row>
    <row r="27" ht="18" customHeight="1">
      <c r="A27" s="113" t="s">
        <v>295</v>
      </c>
    </row>
    <row r="28" ht="18" customHeight="1">
      <c r="A28" s="113" t="s">
        <v>296</v>
      </c>
    </row>
    <row r="29" ht="18" customHeight="1">
      <c r="A29" s="113" t="s">
        <v>297</v>
      </c>
    </row>
    <row r="30" ht="18" customHeight="1">
      <c r="A30" s="113" t="s">
        <v>12</v>
      </c>
    </row>
    <row r="31" ht="18" customHeight="1">
      <c r="A31" s="113" t="s">
        <v>298</v>
      </c>
    </row>
    <row r="32" ht="18" customHeight="1">
      <c r="A32" s="113" t="s">
        <v>299</v>
      </c>
    </row>
  </sheetData>
  <sheetProtection/>
  <mergeCells count="57">
    <mergeCell ref="A3:H3"/>
    <mergeCell ref="A9:A10"/>
    <mergeCell ref="B9:B10"/>
    <mergeCell ref="C9:C10"/>
    <mergeCell ref="D9:D10"/>
    <mergeCell ref="C21:C22"/>
    <mergeCell ref="D21:D22"/>
    <mergeCell ref="A17:A18"/>
    <mergeCell ref="B17:B18"/>
    <mergeCell ref="C17:C18"/>
    <mergeCell ref="D17:D18"/>
    <mergeCell ref="C23:C24"/>
    <mergeCell ref="D23:D24"/>
    <mergeCell ref="A23:A24"/>
    <mergeCell ref="B23:B24"/>
    <mergeCell ref="A21:A22"/>
    <mergeCell ref="B21:B22"/>
    <mergeCell ref="A19:A20"/>
    <mergeCell ref="B19:B20"/>
    <mergeCell ref="C19:C20"/>
    <mergeCell ref="G23:G24"/>
    <mergeCell ref="H23:H24"/>
    <mergeCell ref="G21:G22"/>
    <mergeCell ref="H21:H22"/>
    <mergeCell ref="G17:G18"/>
    <mergeCell ref="H17:H18"/>
    <mergeCell ref="G19:G20"/>
    <mergeCell ref="H19:H20"/>
    <mergeCell ref="D19:D20"/>
    <mergeCell ref="H13:H14"/>
    <mergeCell ref="A15:A16"/>
    <mergeCell ref="B15:B16"/>
    <mergeCell ref="C15:C16"/>
    <mergeCell ref="D15:D16"/>
    <mergeCell ref="G15:G16"/>
    <mergeCell ref="H15:H16"/>
    <mergeCell ref="A13:A14"/>
    <mergeCell ref="B13:B14"/>
    <mergeCell ref="C13:C14"/>
    <mergeCell ref="D13:D14"/>
    <mergeCell ref="G6:G7"/>
    <mergeCell ref="H11:H12"/>
    <mergeCell ref="A5:A7"/>
    <mergeCell ref="B5:B7"/>
    <mergeCell ref="C6:C7"/>
    <mergeCell ref="C5:G5"/>
    <mergeCell ref="D6:D7"/>
    <mergeCell ref="G13:G14"/>
    <mergeCell ref="G9:G10"/>
    <mergeCell ref="H5:H7"/>
    <mergeCell ref="A11:A12"/>
    <mergeCell ref="B11:B12"/>
    <mergeCell ref="C11:C12"/>
    <mergeCell ref="D11:D12"/>
    <mergeCell ref="G11:G12"/>
    <mergeCell ref="F6:F7"/>
    <mergeCell ref="E6:E7"/>
  </mergeCells>
  <printOptions/>
  <pageMargins left="0.984251968503937" right="0.7874015748031497" top="0.984251968503937" bottom="0.984251968503937" header="0.5118110236220472" footer="0.5118110236220472"/>
  <pageSetup fitToHeight="0"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1:G41"/>
  <sheetViews>
    <sheetView zoomScaleSheetLayoutView="160" zoomScalePageLayoutView="0" workbookViewId="0" topLeftCell="A1">
      <selection activeCell="C56" sqref="C56"/>
    </sheetView>
  </sheetViews>
  <sheetFormatPr defaultColWidth="9.00390625" defaultRowHeight="13.5"/>
  <cols>
    <col min="1" max="1" width="2.625" style="0" customWidth="1"/>
    <col min="2" max="5" width="13.625" style="0" customWidth="1"/>
    <col min="6" max="6" width="21.625" style="0" customWidth="1"/>
    <col min="7" max="7" width="50.625" style="0" customWidth="1"/>
  </cols>
  <sheetData>
    <row r="1" spans="1:7" ht="24">
      <c r="A1" t="s">
        <v>300</v>
      </c>
      <c r="G1" s="7"/>
    </row>
    <row r="2" ht="7.5" customHeight="1"/>
    <row r="3" spans="2:7" ht="15">
      <c r="B3" s="191" t="s">
        <v>30</v>
      </c>
      <c r="C3" s="191"/>
      <c r="D3" s="191"/>
      <c r="E3" s="191"/>
      <c r="F3" s="191"/>
      <c r="G3" s="191"/>
    </row>
    <row r="4" ht="7.5" customHeight="1"/>
    <row r="5" spans="2:6" ht="13.5">
      <c r="B5" s="4" t="str">
        <f>'保福第１号様式'!A21</f>
        <v>　　事業（事務）名  　令和４年度（2022年度）新人看護職員臨床実践能力向上研修支援事業</v>
      </c>
      <c r="C5" s="4"/>
      <c r="D5" s="4"/>
      <c r="E5" s="4"/>
      <c r="F5" s="4"/>
    </row>
    <row r="6" ht="7.5" customHeight="1"/>
    <row r="7" ht="13.5">
      <c r="B7" t="s">
        <v>13</v>
      </c>
    </row>
    <row r="8" spans="2:7" ht="12.75" customHeight="1">
      <c r="B8" s="185" t="s">
        <v>14</v>
      </c>
      <c r="C8" s="186"/>
      <c r="D8" s="186"/>
      <c r="E8" s="187"/>
      <c r="F8" s="178" t="s">
        <v>19</v>
      </c>
      <c r="G8" s="188" t="s">
        <v>20</v>
      </c>
    </row>
    <row r="9" spans="2:7" ht="12.75" customHeight="1">
      <c r="B9" s="3" t="s">
        <v>15</v>
      </c>
      <c r="C9" s="3" t="s">
        <v>16</v>
      </c>
      <c r="D9" s="3" t="s">
        <v>17</v>
      </c>
      <c r="E9" s="3" t="s">
        <v>18</v>
      </c>
      <c r="F9" s="180"/>
      <c r="G9" s="177"/>
    </row>
    <row r="10" spans="2:7" ht="15.75" customHeight="1">
      <c r="B10" s="2"/>
      <c r="C10" s="2"/>
      <c r="D10" s="2"/>
      <c r="E10" s="2"/>
      <c r="F10" s="5" t="s">
        <v>10</v>
      </c>
      <c r="G10" s="2"/>
    </row>
    <row r="11" spans="2:7" ht="15.75" customHeight="1">
      <c r="B11" s="2" t="s">
        <v>65</v>
      </c>
      <c r="C11" s="2" t="s">
        <v>66</v>
      </c>
      <c r="D11" s="2" t="s">
        <v>66</v>
      </c>
      <c r="E11" s="2" t="s">
        <v>67</v>
      </c>
      <c r="F11" s="8">
        <v>1000000</v>
      </c>
      <c r="G11" s="2" t="s">
        <v>306</v>
      </c>
    </row>
    <row r="12" spans="2:7" ht="15.75" customHeight="1">
      <c r="B12" s="2"/>
      <c r="C12" s="2"/>
      <c r="D12" s="2"/>
      <c r="E12" s="2" t="s">
        <v>153</v>
      </c>
      <c r="F12" s="8">
        <v>700000</v>
      </c>
      <c r="G12" s="2"/>
    </row>
    <row r="13" spans="2:7" ht="15.75" customHeight="1">
      <c r="B13" s="2"/>
      <c r="C13" s="2"/>
      <c r="D13" s="2"/>
      <c r="E13" s="2"/>
      <c r="F13" s="8"/>
      <c r="G13" s="2"/>
    </row>
    <row r="14" spans="2:7" ht="15.75" customHeight="1">
      <c r="B14" s="2"/>
      <c r="C14" s="2"/>
      <c r="D14" s="2"/>
      <c r="E14" s="2"/>
      <c r="F14" s="9"/>
      <c r="G14" s="2"/>
    </row>
    <row r="15" spans="2:7" ht="15.75" customHeight="1">
      <c r="B15" s="1" t="s">
        <v>1</v>
      </c>
      <c r="C15" s="2"/>
      <c r="D15" s="2"/>
      <c r="E15" s="2"/>
      <c r="F15" s="9">
        <v>1700000</v>
      </c>
      <c r="G15" s="2"/>
    </row>
    <row r="16" ht="7.5" customHeight="1">
      <c r="F16" s="10"/>
    </row>
    <row r="17" spans="2:6" ht="13.5">
      <c r="B17" t="s">
        <v>21</v>
      </c>
      <c r="F17" s="10"/>
    </row>
    <row r="18" spans="2:7" ht="12.75" customHeight="1">
      <c r="B18" s="185" t="s">
        <v>14</v>
      </c>
      <c r="C18" s="186"/>
      <c r="D18" s="186"/>
      <c r="E18" s="187"/>
      <c r="F18" s="192" t="s">
        <v>19</v>
      </c>
      <c r="G18" s="188" t="s">
        <v>20</v>
      </c>
    </row>
    <row r="19" spans="2:7" ht="12.75" customHeight="1">
      <c r="B19" s="3" t="s">
        <v>15</v>
      </c>
      <c r="C19" s="3" t="s">
        <v>16</v>
      </c>
      <c r="D19" s="3" t="s">
        <v>17</v>
      </c>
      <c r="E19" s="3" t="s">
        <v>18</v>
      </c>
      <c r="F19" s="193"/>
      <c r="G19" s="177"/>
    </row>
    <row r="20" spans="2:7" ht="15.75" customHeight="1">
      <c r="B20" s="2"/>
      <c r="C20" s="2"/>
      <c r="D20" s="2"/>
      <c r="E20" s="2"/>
      <c r="F20" s="8" t="s">
        <v>10</v>
      </c>
      <c r="G20" s="2"/>
    </row>
    <row r="21" spans="2:7" ht="15.75" customHeight="1">
      <c r="B21" s="2" t="s">
        <v>68</v>
      </c>
      <c r="C21" s="2" t="s">
        <v>69</v>
      </c>
      <c r="D21" s="2" t="s">
        <v>70</v>
      </c>
      <c r="E21" s="2"/>
      <c r="F21" s="8">
        <v>1100000</v>
      </c>
      <c r="G21" s="11"/>
    </row>
    <row r="22" spans="2:7" ht="15.75" customHeight="1">
      <c r="B22" s="2"/>
      <c r="C22" s="2"/>
      <c r="D22" s="2" t="s">
        <v>71</v>
      </c>
      <c r="E22" s="2" t="s">
        <v>72</v>
      </c>
      <c r="F22" s="8">
        <v>200000</v>
      </c>
      <c r="G22" s="2"/>
    </row>
    <row r="23" spans="2:7" ht="15.75" customHeight="1">
      <c r="B23" s="2"/>
      <c r="C23" s="2"/>
      <c r="D23" s="2" t="s">
        <v>73</v>
      </c>
      <c r="E23" s="2" t="s">
        <v>154</v>
      </c>
      <c r="F23" s="8">
        <v>100000</v>
      </c>
      <c r="G23" s="2"/>
    </row>
    <row r="24" spans="2:7" ht="15.75" customHeight="1">
      <c r="B24" s="2"/>
      <c r="C24" s="2"/>
      <c r="D24" s="2" t="s">
        <v>71</v>
      </c>
      <c r="E24" s="2" t="s">
        <v>103</v>
      </c>
      <c r="F24" s="9">
        <v>300000</v>
      </c>
      <c r="G24" s="2"/>
    </row>
    <row r="25" spans="2:7" ht="15.75" customHeight="1">
      <c r="B25" s="1" t="s">
        <v>1</v>
      </c>
      <c r="C25" s="2"/>
      <c r="D25" s="2"/>
      <c r="E25" s="2"/>
      <c r="F25" s="9">
        <v>1700000</v>
      </c>
      <c r="G25" s="2"/>
    </row>
    <row r="27" ht="13.5">
      <c r="B27" t="s">
        <v>22</v>
      </c>
    </row>
    <row r="28" ht="7.5" customHeight="1"/>
    <row r="29" ht="13.5">
      <c r="B29" t="s">
        <v>305</v>
      </c>
    </row>
    <row r="30" ht="7.5" customHeight="1"/>
    <row r="31" ht="13.5">
      <c r="F31" t="s">
        <v>54</v>
      </c>
    </row>
    <row r="33" ht="13.5">
      <c r="B33" t="s">
        <v>23</v>
      </c>
    </row>
    <row r="34" ht="13.5">
      <c r="B34" t="s">
        <v>26</v>
      </c>
    </row>
    <row r="35" ht="13.5">
      <c r="B35" t="s">
        <v>24</v>
      </c>
    </row>
    <row r="36" ht="13.5">
      <c r="B36" t="s">
        <v>27</v>
      </c>
    </row>
    <row r="37" ht="13.5">
      <c r="B37" t="s">
        <v>74</v>
      </c>
    </row>
    <row r="38" ht="13.5">
      <c r="B38" t="s">
        <v>28</v>
      </c>
    </row>
    <row r="39" ht="13.5">
      <c r="B39" t="s">
        <v>25</v>
      </c>
    </row>
    <row r="40" ht="13.5">
      <c r="B40" t="s">
        <v>55</v>
      </c>
    </row>
    <row r="41" ht="13.5">
      <c r="B41" t="s">
        <v>29</v>
      </c>
    </row>
  </sheetData>
  <sheetProtection/>
  <mergeCells count="7">
    <mergeCell ref="B3:G3"/>
    <mergeCell ref="B18:E18"/>
    <mergeCell ref="F18:F19"/>
    <mergeCell ref="G18:G19"/>
    <mergeCell ref="B8:E8"/>
    <mergeCell ref="F8:F9"/>
    <mergeCell ref="G8:G9"/>
  </mergeCells>
  <printOptions/>
  <pageMargins left="0.7874015748031497" right="0.7874015748031497" top="0.7874015748031497" bottom="0.3937007874015748"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R21"/>
  <sheetViews>
    <sheetView zoomScaleSheetLayoutView="115" zoomScalePageLayoutView="0" workbookViewId="0" topLeftCell="A4">
      <selection activeCell="C56" sqref="C56"/>
    </sheetView>
  </sheetViews>
  <sheetFormatPr defaultColWidth="9.00390625" defaultRowHeight="13.5"/>
  <cols>
    <col min="1" max="1" width="4.625" style="0" customWidth="1"/>
    <col min="2" max="2" width="2.625" style="0" customWidth="1"/>
    <col min="3" max="3" width="12.625" style="0" customWidth="1"/>
    <col min="4" max="17" width="8.375" style="0" customWidth="1"/>
  </cols>
  <sheetData>
    <row r="1" ht="13.5">
      <c r="A1" t="s">
        <v>263</v>
      </c>
    </row>
    <row r="3" spans="1:18" ht="18.75">
      <c r="A3" s="202" t="s">
        <v>49</v>
      </c>
      <c r="B3" s="202"/>
      <c r="C3" s="202"/>
      <c r="D3" s="202"/>
      <c r="E3" s="202"/>
      <c r="F3" s="202"/>
      <c r="G3" s="202"/>
      <c r="H3" s="202"/>
      <c r="I3" s="202"/>
      <c r="J3" s="202"/>
      <c r="K3" s="202"/>
      <c r="L3" s="202"/>
      <c r="M3" s="202"/>
      <c r="N3" s="202"/>
      <c r="O3" s="202"/>
      <c r="P3" s="202"/>
      <c r="Q3" s="202"/>
      <c r="R3" s="202"/>
    </row>
    <row r="4" ht="13.5">
      <c r="Q4" t="s">
        <v>62</v>
      </c>
    </row>
    <row r="5" spans="1:18" ht="30" customHeight="1">
      <c r="A5" s="203" t="s">
        <v>50</v>
      </c>
      <c r="B5" s="204"/>
      <c r="C5" s="194"/>
      <c r="D5" s="6" t="s">
        <v>31</v>
      </c>
      <c r="E5" s="6" t="s">
        <v>33</v>
      </c>
      <c r="F5" s="6" t="s">
        <v>32</v>
      </c>
      <c r="G5" s="6" t="s">
        <v>34</v>
      </c>
      <c r="H5" s="6" t="s">
        <v>35</v>
      </c>
      <c r="I5" s="6" t="s">
        <v>36</v>
      </c>
      <c r="J5" s="6" t="s">
        <v>37</v>
      </c>
      <c r="K5" s="6" t="s">
        <v>38</v>
      </c>
      <c r="L5" s="6" t="s">
        <v>39</v>
      </c>
      <c r="M5" s="6" t="s">
        <v>40</v>
      </c>
      <c r="N5" s="6" t="s">
        <v>41</v>
      </c>
      <c r="O5" s="6" t="s">
        <v>42</v>
      </c>
      <c r="P5" s="6" t="s">
        <v>31</v>
      </c>
      <c r="Q5" s="3" t="s">
        <v>1</v>
      </c>
      <c r="R5" s="3" t="s">
        <v>43</v>
      </c>
    </row>
    <row r="6" spans="1:18" ht="30" customHeight="1">
      <c r="A6" s="205" t="s">
        <v>44</v>
      </c>
      <c r="B6" s="185" t="s">
        <v>151</v>
      </c>
      <c r="C6" s="187"/>
      <c r="D6" s="2"/>
      <c r="E6" s="2"/>
      <c r="F6" s="2"/>
      <c r="G6" s="2"/>
      <c r="H6" s="2"/>
      <c r="I6" s="2"/>
      <c r="J6" s="2"/>
      <c r="K6" s="2"/>
      <c r="L6" s="2"/>
      <c r="M6" s="2"/>
      <c r="N6" s="2"/>
      <c r="O6" s="2"/>
      <c r="P6" s="2"/>
      <c r="Q6" s="2"/>
      <c r="R6" s="195"/>
    </row>
    <row r="7" spans="1:18" ht="30" customHeight="1">
      <c r="A7" s="206"/>
      <c r="B7" s="208" t="s">
        <v>75</v>
      </c>
      <c r="C7" s="209"/>
      <c r="D7" s="2"/>
      <c r="E7" s="2"/>
      <c r="F7" s="2"/>
      <c r="G7" s="1"/>
      <c r="H7" s="2"/>
      <c r="I7" s="2"/>
      <c r="J7" s="2"/>
      <c r="K7" s="2"/>
      <c r="L7" s="2"/>
      <c r="M7" s="2"/>
      <c r="N7" s="2"/>
      <c r="O7" s="2"/>
      <c r="P7" s="159" t="s">
        <v>360</v>
      </c>
      <c r="Q7" s="2"/>
      <c r="R7" s="196"/>
    </row>
    <row r="8" spans="1:18" ht="30" customHeight="1">
      <c r="A8" s="206"/>
      <c r="B8" s="208" t="s">
        <v>358</v>
      </c>
      <c r="C8" s="209"/>
      <c r="D8" s="159" t="s">
        <v>360</v>
      </c>
      <c r="E8" s="159" t="s">
        <v>359</v>
      </c>
      <c r="F8" s="159" t="s">
        <v>359</v>
      </c>
      <c r="G8" s="159" t="s">
        <v>359</v>
      </c>
      <c r="H8" s="159" t="s">
        <v>359</v>
      </c>
      <c r="I8" s="159" t="s">
        <v>359</v>
      </c>
      <c r="J8" s="159" t="s">
        <v>359</v>
      </c>
      <c r="K8" s="159" t="s">
        <v>359</v>
      </c>
      <c r="L8" s="159" t="s">
        <v>359</v>
      </c>
      <c r="M8" s="159" t="s">
        <v>359</v>
      </c>
      <c r="N8" s="159" t="s">
        <v>359</v>
      </c>
      <c r="O8" s="159" t="s">
        <v>359</v>
      </c>
      <c r="P8" s="160" t="s">
        <v>361</v>
      </c>
      <c r="Q8" s="2"/>
      <c r="R8" s="196"/>
    </row>
    <row r="9" spans="1:18" ht="30" customHeight="1">
      <c r="A9" s="206"/>
      <c r="B9" s="185"/>
      <c r="C9" s="194"/>
      <c r="D9" s="2"/>
      <c r="E9" s="2"/>
      <c r="F9" s="2"/>
      <c r="G9" s="2"/>
      <c r="H9" s="2"/>
      <c r="I9" s="2"/>
      <c r="J9" s="2"/>
      <c r="K9" s="2"/>
      <c r="L9" s="2"/>
      <c r="M9" s="2"/>
      <c r="N9" s="2"/>
      <c r="O9" s="2"/>
      <c r="P9" s="2"/>
      <c r="Q9" s="2"/>
      <c r="R9" s="196"/>
    </row>
    <row r="10" spans="1:18" ht="30" customHeight="1">
      <c r="A10" s="207"/>
      <c r="B10" s="185" t="s">
        <v>1</v>
      </c>
      <c r="C10" s="194"/>
      <c r="D10" s="2"/>
      <c r="E10" s="2"/>
      <c r="F10" s="2"/>
      <c r="G10" s="2"/>
      <c r="H10" s="2"/>
      <c r="I10" s="2"/>
      <c r="J10" s="2"/>
      <c r="K10" s="2"/>
      <c r="L10" s="2"/>
      <c r="M10" s="2"/>
      <c r="N10" s="2"/>
      <c r="O10" s="2"/>
      <c r="P10" s="2"/>
      <c r="Q10" s="2"/>
      <c r="R10" s="197"/>
    </row>
    <row r="11" spans="1:18" ht="30" customHeight="1">
      <c r="A11" s="205" t="s">
        <v>45</v>
      </c>
      <c r="B11" s="185"/>
      <c r="C11" s="194"/>
      <c r="D11" s="2"/>
      <c r="E11" s="2"/>
      <c r="F11" s="2"/>
      <c r="G11" s="2"/>
      <c r="H11" s="2"/>
      <c r="I11" s="2"/>
      <c r="J11" s="2"/>
      <c r="K11" s="2"/>
      <c r="L11" s="2"/>
      <c r="M11" s="2"/>
      <c r="N11" s="2"/>
      <c r="O11" s="2"/>
      <c r="P11" s="2"/>
      <c r="Q11" s="2"/>
      <c r="R11" s="195"/>
    </row>
    <row r="12" spans="1:18" ht="30" customHeight="1">
      <c r="A12" s="206"/>
      <c r="B12" s="185"/>
      <c r="C12" s="194"/>
      <c r="D12" s="2"/>
      <c r="E12" s="2"/>
      <c r="F12" s="2"/>
      <c r="G12" s="2"/>
      <c r="H12" s="2"/>
      <c r="I12" s="2"/>
      <c r="J12" s="2"/>
      <c r="K12" s="2"/>
      <c r="L12" s="2"/>
      <c r="M12" s="2"/>
      <c r="N12" s="2"/>
      <c r="O12" s="2"/>
      <c r="P12" s="2"/>
      <c r="Q12" s="2"/>
      <c r="R12" s="196"/>
    </row>
    <row r="13" spans="1:18" ht="30" customHeight="1">
      <c r="A13" s="206"/>
      <c r="B13" s="185"/>
      <c r="C13" s="194"/>
      <c r="D13" s="2"/>
      <c r="E13" s="2"/>
      <c r="F13" s="2"/>
      <c r="G13" s="2"/>
      <c r="H13" s="2"/>
      <c r="I13" s="2"/>
      <c r="J13" s="2"/>
      <c r="K13" s="2"/>
      <c r="L13" s="2"/>
      <c r="M13" s="2"/>
      <c r="N13" s="2"/>
      <c r="O13" s="2"/>
      <c r="P13" s="2"/>
      <c r="Q13" s="2"/>
      <c r="R13" s="196"/>
    </row>
    <row r="14" spans="1:18" ht="30" customHeight="1">
      <c r="A14" s="206"/>
      <c r="B14" s="185"/>
      <c r="C14" s="194"/>
      <c r="D14" s="2"/>
      <c r="E14" s="2"/>
      <c r="F14" s="2"/>
      <c r="G14" s="2"/>
      <c r="H14" s="2"/>
      <c r="I14" s="2"/>
      <c r="J14" s="2"/>
      <c r="K14" s="2"/>
      <c r="L14" s="2"/>
      <c r="M14" s="2"/>
      <c r="N14" s="2"/>
      <c r="O14" s="2"/>
      <c r="P14" s="2"/>
      <c r="Q14" s="2"/>
      <c r="R14" s="196"/>
    </row>
    <row r="15" spans="1:18" ht="30" customHeight="1">
      <c r="A15" s="207"/>
      <c r="B15" s="185" t="s">
        <v>1</v>
      </c>
      <c r="C15" s="194"/>
      <c r="D15" s="2"/>
      <c r="E15" s="2"/>
      <c r="F15" s="2"/>
      <c r="G15" s="2"/>
      <c r="H15" s="2"/>
      <c r="I15" s="2"/>
      <c r="J15" s="2"/>
      <c r="K15" s="2"/>
      <c r="L15" s="2"/>
      <c r="M15" s="2"/>
      <c r="N15" s="2"/>
      <c r="O15" s="2"/>
      <c r="P15" s="2"/>
      <c r="Q15" s="2"/>
      <c r="R15" s="197"/>
    </row>
    <row r="16" spans="1:18" ht="30" customHeight="1">
      <c r="A16" s="198" t="s">
        <v>46</v>
      </c>
      <c r="B16" s="199"/>
      <c r="C16" s="3" t="s">
        <v>47</v>
      </c>
      <c r="D16" s="2"/>
      <c r="E16" s="2"/>
      <c r="F16" s="2"/>
      <c r="G16" s="2"/>
      <c r="H16" s="2"/>
      <c r="I16" s="2"/>
      <c r="J16" s="2"/>
      <c r="K16" s="2"/>
      <c r="L16" s="2"/>
      <c r="M16" s="2"/>
      <c r="N16" s="2"/>
      <c r="O16" s="2"/>
      <c r="P16" s="2"/>
      <c r="Q16" s="2"/>
      <c r="R16" s="195"/>
    </row>
    <row r="17" spans="1:18" ht="30" customHeight="1">
      <c r="A17" s="200"/>
      <c r="B17" s="201"/>
      <c r="C17" s="3" t="s">
        <v>48</v>
      </c>
      <c r="D17" s="2"/>
      <c r="E17" s="2"/>
      <c r="F17" s="2"/>
      <c r="G17" s="2"/>
      <c r="H17" s="2"/>
      <c r="I17" s="2"/>
      <c r="J17" s="2"/>
      <c r="K17" s="2"/>
      <c r="L17" s="2"/>
      <c r="M17" s="2"/>
      <c r="N17" s="2"/>
      <c r="O17" s="2"/>
      <c r="P17" s="2"/>
      <c r="Q17" s="2"/>
      <c r="R17" s="197"/>
    </row>
    <row r="19" ht="15.75" customHeight="1">
      <c r="A19" t="s">
        <v>51</v>
      </c>
    </row>
    <row r="20" ht="15.75" customHeight="1">
      <c r="A20" t="s">
        <v>53</v>
      </c>
    </row>
    <row r="21" ht="19.5" customHeight="1">
      <c r="A21" t="s">
        <v>52</v>
      </c>
    </row>
  </sheetData>
  <sheetProtection/>
  <mergeCells count="18">
    <mergeCell ref="A3:R3"/>
    <mergeCell ref="A5:C5"/>
    <mergeCell ref="A6:A10"/>
    <mergeCell ref="A11:A15"/>
    <mergeCell ref="B6:C6"/>
    <mergeCell ref="B7:C7"/>
    <mergeCell ref="B8:C8"/>
    <mergeCell ref="B9:C9"/>
    <mergeCell ref="B10:C10"/>
    <mergeCell ref="B11:C11"/>
    <mergeCell ref="B12:C12"/>
    <mergeCell ref="R6:R10"/>
    <mergeCell ref="R11:R15"/>
    <mergeCell ref="R16:R17"/>
    <mergeCell ref="B13:C13"/>
    <mergeCell ref="B14:C14"/>
    <mergeCell ref="B15:C15"/>
    <mergeCell ref="A16:B17"/>
  </mergeCells>
  <printOptions/>
  <pageMargins left="0.3937007874015748" right="0.3937007874015748" top="0.7874015748031497" bottom="0.7874015748031497" header="0.5118110236220472" footer="0.511811023622047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AF44"/>
  <sheetViews>
    <sheetView zoomScalePageLayoutView="0" workbookViewId="0" topLeftCell="A5">
      <selection activeCell="C56" sqref="C56"/>
    </sheetView>
  </sheetViews>
  <sheetFormatPr defaultColWidth="9.00390625" defaultRowHeight="13.5"/>
  <cols>
    <col min="1" max="1" width="6.50390625" style="54" customWidth="1"/>
    <col min="2" max="13" width="6.125" style="54" customWidth="1"/>
    <col min="14" max="15" width="5.625" style="54" customWidth="1"/>
    <col min="16" max="16" width="10.625" style="54" customWidth="1"/>
    <col min="17" max="30" width="5.625" style="54" customWidth="1"/>
    <col min="31" max="32" width="10.00390625" style="54" customWidth="1"/>
    <col min="33" max="16384" width="9.00390625" style="54" customWidth="1"/>
  </cols>
  <sheetData>
    <row r="1" ht="13.5">
      <c r="A1" s="54" t="s">
        <v>107</v>
      </c>
    </row>
    <row r="2" ht="14.25">
      <c r="A2" s="55" t="s">
        <v>301</v>
      </c>
    </row>
    <row r="5" spans="1:32" ht="24.75" customHeight="1">
      <c r="A5" s="234" t="s">
        <v>108</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row>
    <row r="6" spans="1:32" ht="24.75" customHeight="1">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227" t="s">
        <v>260</v>
      </c>
      <c r="AA6" s="227"/>
      <c r="AB6" s="227"/>
      <c r="AC6" s="227"/>
      <c r="AD6" s="227"/>
      <c r="AE6" s="227"/>
      <c r="AF6" s="227"/>
    </row>
    <row r="7" ht="14.25" thickBot="1"/>
    <row r="8" spans="1:32" ht="35.25" customHeight="1">
      <c r="A8" s="235" t="s">
        <v>155</v>
      </c>
      <c r="B8" s="218" t="s">
        <v>109</v>
      </c>
      <c r="C8" s="218" t="s">
        <v>110</v>
      </c>
      <c r="D8" s="215" t="s">
        <v>156</v>
      </c>
      <c r="E8" s="56"/>
      <c r="F8" s="215" t="s">
        <v>157</v>
      </c>
      <c r="G8" s="56"/>
      <c r="H8" s="218" t="s">
        <v>111</v>
      </c>
      <c r="I8" s="218" t="s">
        <v>209</v>
      </c>
      <c r="J8" s="218" t="s">
        <v>210</v>
      </c>
      <c r="K8" s="218" t="s">
        <v>112</v>
      </c>
      <c r="L8" s="218" t="s">
        <v>207</v>
      </c>
      <c r="M8" s="218" t="s">
        <v>208</v>
      </c>
      <c r="N8" s="218" t="s">
        <v>158</v>
      </c>
      <c r="O8" s="218" t="s">
        <v>159</v>
      </c>
      <c r="P8" s="218" t="s">
        <v>160</v>
      </c>
      <c r="Q8" s="210" t="s">
        <v>113</v>
      </c>
      <c r="R8" s="211"/>
      <c r="S8" s="211"/>
      <c r="T8" s="211"/>
      <c r="U8" s="211"/>
      <c r="V8" s="233"/>
      <c r="W8" s="221" t="s">
        <v>161</v>
      </c>
      <c r="X8" s="221" t="s">
        <v>204</v>
      </c>
      <c r="Y8" s="210" t="s">
        <v>114</v>
      </c>
      <c r="Z8" s="211"/>
      <c r="AA8" s="211"/>
      <c r="AB8" s="211"/>
      <c r="AC8" s="211"/>
      <c r="AD8" s="211"/>
      <c r="AE8" s="211"/>
      <c r="AF8" s="228" t="s">
        <v>205</v>
      </c>
    </row>
    <row r="9" spans="1:32" ht="35.25" customHeight="1">
      <c r="A9" s="236"/>
      <c r="B9" s="219"/>
      <c r="C9" s="219"/>
      <c r="D9" s="216"/>
      <c r="E9" s="224" t="s">
        <v>162</v>
      </c>
      <c r="F9" s="216"/>
      <c r="G9" s="224" t="s">
        <v>162</v>
      </c>
      <c r="H9" s="219"/>
      <c r="I9" s="219"/>
      <c r="J9" s="219"/>
      <c r="K9" s="219"/>
      <c r="L9" s="219"/>
      <c r="M9" s="219"/>
      <c r="N9" s="219"/>
      <c r="O9" s="219"/>
      <c r="P9" s="219"/>
      <c r="Q9" s="212" t="s">
        <v>115</v>
      </c>
      <c r="R9" s="226"/>
      <c r="S9" s="212" t="s">
        <v>116</v>
      </c>
      <c r="T9" s="226"/>
      <c r="U9" s="212" t="s">
        <v>117</v>
      </c>
      <c r="V9" s="226"/>
      <c r="W9" s="222"/>
      <c r="X9" s="222"/>
      <c r="Y9" s="212" t="s">
        <v>163</v>
      </c>
      <c r="Z9" s="213"/>
      <c r="AA9" s="213"/>
      <c r="AB9" s="214"/>
      <c r="AC9" s="231" t="s">
        <v>118</v>
      </c>
      <c r="AD9" s="231" t="s">
        <v>119</v>
      </c>
      <c r="AE9" s="231" t="s">
        <v>164</v>
      </c>
      <c r="AF9" s="229"/>
    </row>
    <row r="10" spans="1:32" ht="35.25" customHeight="1" thickBot="1">
      <c r="A10" s="237"/>
      <c r="B10" s="220"/>
      <c r="C10" s="220"/>
      <c r="D10" s="217"/>
      <c r="E10" s="225"/>
      <c r="F10" s="217"/>
      <c r="G10" s="225"/>
      <c r="H10" s="220"/>
      <c r="I10" s="220"/>
      <c r="J10" s="220"/>
      <c r="K10" s="220"/>
      <c r="L10" s="220"/>
      <c r="M10" s="220"/>
      <c r="N10" s="220"/>
      <c r="O10" s="220"/>
      <c r="P10" s="220"/>
      <c r="Q10" s="57" t="s">
        <v>120</v>
      </c>
      <c r="R10" s="57" t="s">
        <v>121</v>
      </c>
      <c r="S10" s="57" t="s">
        <v>120</v>
      </c>
      <c r="T10" s="57" t="s">
        <v>121</v>
      </c>
      <c r="U10" s="57" t="s">
        <v>120</v>
      </c>
      <c r="V10" s="57" t="s">
        <v>121</v>
      </c>
      <c r="W10" s="223"/>
      <c r="X10" s="223"/>
      <c r="Y10" s="58" t="s">
        <v>1</v>
      </c>
      <c r="Z10" s="59" t="s">
        <v>165</v>
      </c>
      <c r="AA10" s="59" t="s">
        <v>166</v>
      </c>
      <c r="AB10" s="59" t="s">
        <v>167</v>
      </c>
      <c r="AC10" s="232"/>
      <c r="AD10" s="232"/>
      <c r="AE10" s="220"/>
      <c r="AF10" s="230"/>
    </row>
    <row r="11" spans="1:32" s="66" customFormat="1" ht="11.25">
      <c r="A11" s="60" t="s">
        <v>122</v>
      </c>
      <c r="B11" s="61" t="s">
        <v>2</v>
      </c>
      <c r="C11" s="61" t="s">
        <v>2</v>
      </c>
      <c r="D11" s="62" t="s">
        <v>2</v>
      </c>
      <c r="E11" s="63" t="s">
        <v>2</v>
      </c>
      <c r="F11" s="62" t="s">
        <v>2</v>
      </c>
      <c r="G11" s="63" t="s">
        <v>2</v>
      </c>
      <c r="H11" s="61" t="s">
        <v>123</v>
      </c>
      <c r="I11" s="61" t="s">
        <v>123</v>
      </c>
      <c r="J11" s="61" t="s">
        <v>123</v>
      </c>
      <c r="K11" s="61" t="s">
        <v>123</v>
      </c>
      <c r="L11" s="61" t="s">
        <v>123</v>
      </c>
      <c r="M11" s="61" t="s">
        <v>123</v>
      </c>
      <c r="N11" s="61"/>
      <c r="O11" s="61"/>
      <c r="P11" s="64"/>
      <c r="Q11" s="61" t="s">
        <v>2</v>
      </c>
      <c r="R11" s="61" t="s">
        <v>2</v>
      </c>
      <c r="S11" s="61" t="s">
        <v>2</v>
      </c>
      <c r="T11" s="61" t="s">
        <v>2</v>
      </c>
      <c r="U11" s="61" t="s">
        <v>2</v>
      </c>
      <c r="V11" s="61" t="s">
        <v>2</v>
      </c>
      <c r="W11" s="64"/>
      <c r="X11" s="64"/>
      <c r="Y11" s="61" t="s">
        <v>2</v>
      </c>
      <c r="Z11" s="61" t="s">
        <v>2</v>
      </c>
      <c r="AA11" s="61" t="s">
        <v>2</v>
      </c>
      <c r="AB11" s="61" t="s">
        <v>2</v>
      </c>
      <c r="AC11" s="61" t="s">
        <v>63</v>
      </c>
      <c r="AD11" s="61" t="s">
        <v>0</v>
      </c>
      <c r="AE11" s="64"/>
      <c r="AF11" s="65"/>
    </row>
    <row r="12" spans="1:32" s="77" customFormat="1" ht="108.75" customHeight="1" thickBot="1">
      <c r="A12" s="67"/>
      <c r="B12" s="68"/>
      <c r="C12" s="69"/>
      <c r="D12" s="70"/>
      <c r="E12" s="71"/>
      <c r="F12" s="70"/>
      <c r="G12" s="71"/>
      <c r="H12" s="72"/>
      <c r="I12" s="72"/>
      <c r="J12" s="72"/>
      <c r="K12" s="72"/>
      <c r="L12" s="72"/>
      <c r="M12" s="72"/>
      <c r="N12" s="72"/>
      <c r="O12" s="68"/>
      <c r="P12" s="73"/>
      <c r="Q12" s="74"/>
      <c r="R12" s="74"/>
      <c r="S12" s="74"/>
      <c r="T12" s="74"/>
      <c r="U12" s="74"/>
      <c r="V12" s="74"/>
      <c r="W12" s="68"/>
      <c r="X12" s="68"/>
      <c r="Y12" s="69"/>
      <c r="Z12" s="75"/>
      <c r="AA12" s="75"/>
      <c r="AB12" s="75"/>
      <c r="AC12" s="68"/>
      <c r="AD12" s="68"/>
      <c r="AE12" s="73"/>
      <c r="AF12" s="76"/>
    </row>
    <row r="13" ht="9" customHeight="1"/>
    <row r="14" spans="1:2" ht="15" customHeight="1">
      <c r="A14" s="78" t="s">
        <v>104</v>
      </c>
      <c r="B14" s="54" t="s">
        <v>124</v>
      </c>
    </row>
    <row r="15" spans="1:2" ht="21.75" customHeight="1">
      <c r="A15" s="78"/>
      <c r="B15" s="54" t="s">
        <v>287</v>
      </c>
    </row>
    <row r="16" ht="15" customHeight="1">
      <c r="B16" s="54" t="s">
        <v>125</v>
      </c>
    </row>
    <row r="17" spans="1:5" s="66" customFormat="1" ht="15" customHeight="1">
      <c r="A17" s="54"/>
      <c r="B17" s="54" t="s">
        <v>261</v>
      </c>
      <c r="C17" s="54"/>
      <c r="D17" s="54"/>
      <c r="E17" s="54"/>
    </row>
    <row r="18" spans="1:5" s="66" customFormat="1" ht="15" customHeight="1">
      <c r="A18" s="54"/>
      <c r="B18" s="54" t="s">
        <v>262</v>
      </c>
      <c r="C18" s="54"/>
      <c r="D18" s="54"/>
      <c r="E18" s="54"/>
    </row>
    <row r="19" spans="1:5" s="66" customFormat="1" ht="15" customHeight="1">
      <c r="A19" s="54"/>
      <c r="B19" s="54" t="s">
        <v>168</v>
      </c>
      <c r="C19" s="54"/>
      <c r="D19" s="54"/>
      <c r="E19" s="54"/>
    </row>
    <row r="20" ht="15" customHeight="1">
      <c r="B20" s="54" t="s">
        <v>169</v>
      </c>
    </row>
    <row r="21" ht="15" customHeight="1">
      <c r="B21" s="54" t="s">
        <v>126</v>
      </c>
    </row>
    <row r="22" ht="15" customHeight="1">
      <c r="B22" s="54" t="s">
        <v>170</v>
      </c>
    </row>
    <row r="23" spans="1:5" s="66" customFormat="1" ht="15" customHeight="1">
      <c r="A23" s="54"/>
      <c r="B23" s="54"/>
      <c r="C23" s="54" t="s">
        <v>171</v>
      </c>
      <c r="D23" s="54"/>
      <c r="E23" s="54"/>
    </row>
    <row r="24" spans="2:3" ht="15" customHeight="1">
      <c r="B24" s="54" t="s">
        <v>127</v>
      </c>
      <c r="C24" s="54" t="s">
        <v>128</v>
      </c>
    </row>
    <row r="25" ht="15" customHeight="1">
      <c r="B25" s="54" t="s">
        <v>172</v>
      </c>
    </row>
    <row r="26" ht="15" customHeight="1">
      <c r="B26" s="54" t="s">
        <v>129</v>
      </c>
    </row>
    <row r="27" ht="15" customHeight="1">
      <c r="B27" s="54" t="s">
        <v>130</v>
      </c>
    </row>
    <row r="28" ht="15" customHeight="1">
      <c r="C28" s="54" t="s">
        <v>131</v>
      </c>
    </row>
    <row r="29" ht="15" customHeight="1">
      <c r="C29" s="54" t="s">
        <v>132</v>
      </c>
    </row>
    <row r="30" spans="1:5" s="66" customFormat="1" ht="15" customHeight="1">
      <c r="A30" s="54"/>
      <c r="B30" s="54" t="s">
        <v>282</v>
      </c>
      <c r="C30" s="54"/>
      <c r="D30" s="54"/>
      <c r="E30" s="54"/>
    </row>
    <row r="31" spans="1:5" s="66" customFormat="1" ht="15" customHeight="1">
      <c r="A31" s="54"/>
      <c r="B31" s="54" t="s">
        <v>173</v>
      </c>
      <c r="C31" s="54"/>
      <c r="D31" s="54"/>
      <c r="E31" s="54"/>
    </row>
    <row r="32" spans="2:5" s="66" customFormat="1" ht="15" customHeight="1">
      <c r="B32" s="54" t="s">
        <v>307</v>
      </c>
      <c r="C32" s="54"/>
      <c r="D32" s="54"/>
      <c r="E32" s="54"/>
    </row>
    <row r="33" ht="15" customHeight="1">
      <c r="B33" s="54" t="s">
        <v>174</v>
      </c>
    </row>
    <row r="34" ht="15" customHeight="1">
      <c r="B34" s="54" t="s">
        <v>175</v>
      </c>
    </row>
    <row r="35" spans="1:5" s="66" customFormat="1" ht="15" customHeight="1">
      <c r="A35" s="54"/>
      <c r="B35" s="54" t="s">
        <v>176</v>
      </c>
      <c r="C35" s="54"/>
      <c r="D35" s="54"/>
      <c r="E35" s="54"/>
    </row>
    <row r="36" s="66" customFormat="1" ht="11.25"/>
    <row r="37" ht="7.5" customHeight="1"/>
    <row r="39" spans="2:6" ht="13.5">
      <c r="B39" s="79"/>
      <c r="C39" s="79"/>
      <c r="D39" s="79"/>
      <c r="E39" s="80"/>
      <c r="F39" s="80"/>
    </row>
    <row r="40" spans="2:6" ht="13.5">
      <c r="B40" s="79"/>
      <c r="C40" s="79"/>
      <c r="D40" s="79"/>
      <c r="E40" s="80"/>
      <c r="F40" s="80"/>
    </row>
    <row r="41" spans="2:6" ht="13.5">
      <c r="B41" s="79"/>
      <c r="C41" s="79"/>
      <c r="D41" s="79"/>
      <c r="E41" s="80"/>
      <c r="F41" s="80"/>
    </row>
    <row r="42" spans="2:6" ht="13.5">
      <c r="B42" s="79"/>
      <c r="C42" s="79"/>
      <c r="D42" s="79"/>
      <c r="E42" s="80"/>
      <c r="F42" s="80"/>
    </row>
    <row r="43" spans="2:6" ht="13.5">
      <c r="B43" s="79"/>
      <c r="C43" s="79"/>
      <c r="D43" s="79"/>
      <c r="E43" s="80"/>
      <c r="F43" s="80"/>
    </row>
    <row r="44" spans="2:6" ht="13.5">
      <c r="B44" s="79"/>
      <c r="C44" s="79"/>
      <c r="D44" s="79"/>
      <c r="E44" s="80"/>
      <c r="F44" s="80"/>
    </row>
  </sheetData>
  <sheetProtection selectLockedCells="1"/>
  <mergeCells count="30">
    <mergeCell ref="S9:T9"/>
    <mergeCell ref="U9:V9"/>
    <mergeCell ref="P8:P10"/>
    <mergeCell ref="Q8:V8"/>
    <mergeCell ref="A5:AF5"/>
    <mergeCell ref="A8:A10"/>
    <mergeCell ref="B8:B10"/>
    <mergeCell ref="C8:C10"/>
    <mergeCell ref="D8:D10"/>
    <mergeCell ref="E9:E10"/>
    <mergeCell ref="I8:I10"/>
    <mergeCell ref="J8:J10"/>
    <mergeCell ref="G9:G10"/>
    <mergeCell ref="Q9:R9"/>
    <mergeCell ref="Z6:AF6"/>
    <mergeCell ref="X8:X10"/>
    <mergeCell ref="AF8:AF10"/>
    <mergeCell ref="AC9:AC10"/>
    <mergeCell ref="AD9:AD10"/>
    <mergeCell ref="AE9:AE10"/>
    <mergeCell ref="Y8:AE8"/>
    <mergeCell ref="Y9:AB9"/>
    <mergeCell ref="F8:F10"/>
    <mergeCell ref="H8:H10"/>
    <mergeCell ref="K8:K10"/>
    <mergeCell ref="N8:N10"/>
    <mergeCell ref="W8:W10"/>
    <mergeCell ref="L8:L10"/>
    <mergeCell ref="O8:O10"/>
    <mergeCell ref="M8:M10"/>
  </mergeCells>
  <dataValidations count="5">
    <dataValidation type="list" allowBlank="1" showInputMessage="1" showErrorMessage="1" sqref="P12">
      <formula1>$B$37:$B$37</formula1>
    </dataValidation>
    <dataValidation type="list" allowBlank="1" showInputMessage="1" showErrorMessage="1" sqref="W12:X12 O12">
      <formula1>$C$37:$C$37</formula1>
    </dataValidation>
    <dataValidation allowBlank="1" showInputMessage="1" showErrorMessage="1" imeMode="halfAlpha" sqref="Q12:V12 A12:G12 Y12:AD12"/>
    <dataValidation type="list" allowBlank="1" showInputMessage="1" showErrorMessage="1" sqref="N12">
      <formula1>$E$37:$E$37</formula1>
    </dataValidation>
    <dataValidation type="list" allowBlank="1" showInputMessage="1" showErrorMessage="1" sqref="AE12">
      <formula1>$H$37:$H$37</formula1>
    </dataValidation>
  </dataValidations>
  <printOptions horizontalCentered="1" verticalCentered="1"/>
  <pageMargins left="0.35433070866141736" right="0.2" top="0.9448818897637796" bottom="0.6692913385826772" header="0.5118110236220472" footer="0.5118110236220472"/>
  <pageSetup horizontalDpi="600" verticalDpi="600" orientation="landscape" paperSize="9" scale="72" r:id="rId2"/>
  <drawing r:id="rId1"/>
</worksheet>
</file>

<file path=xl/worksheets/sheet8.xml><?xml version="1.0" encoding="utf-8"?>
<worksheet xmlns="http://schemas.openxmlformats.org/spreadsheetml/2006/main" xmlns:r="http://schemas.openxmlformats.org/officeDocument/2006/relationships">
  <dimension ref="B1:G57"/>
  <sheetViews>
    <sheetView zoomScalePageLayoutView="0" workbookViewId="0" topLeftCell="A1">
      <selection activeCell="C56" sqref="C56"/>
    </sheetView>
  </sheetViews>
  <sheetFormatPr defaultColWidth="9.00390625" defaultRowHeight="13.5"/>
  <cols>
    <col min="1" max="1" width="0.74609375" style="13" customWidth="1"/>
    <col min="2" max="2" width="3.75390625" style="13" customWidth="1"/>
    <col min="3" max="3" width="29.625" style="13" customWidth="1"/>
    <col min="4" max="4" width="28.625" style="13" customWidth="1"/>
    <col min="5" max="5" width="16.25390625" style="13" customWidth="1"/>
    <col min="6" max="6" width="10.75390625" style="13" customWidth="1"/>
    <col min="7" max="7" width="26.625" style="13" customWidth="1"/>
    <col min="8" max="16384" width="9.00390625" style="13" customWidth="1"/>
  </cols>
  <sheetData>
    <row r="1" spans="2:7" ht="15.75" customHeight="1">
      <c r="B1" s="12" t="s">
        <v>150</v>
      </c>
      <c r="C1" s="12"/>
      <c r="G1" s="14"/>
    </row>
    <row r="2" spans="2:7" ht="15.75" customHeight="1">
      <c r="B2" s="12" t="s">
        <v>301</v>
      </c>
      <c r="C2" s="12"/>
      <c r="G2" s="14"/>
    </row>
    <row r="3" ht="16.5" customHeight="1"/>
    <row r="4" spans="2:7" ht="19.5" customHeight="1">
      <c r="B4" s="255" t="s">
        <v>76</v>
      </c>
      <c r="C4" s="255"/>
      <c r="D4" s="255"/>
      <c r="E4" s="255"/>
      <c r="F4" s="255"/>
      <c r="G4" s="255"/>
    </row>
    <row r="5" spans="2:7" ht="19.5" customHeight="1">
      <c r="B5" s="112"/>
      <c r="C5" s="112"/>
      <c r="D5" s="112"/>
      <c r="E5" s="112"/>
      <c r="F5" s="262" t="s">
        <v>260</v>
      </c>
      <c r="G5" s="262"/>
    </row>
    <row r="6" spans="2:7" ht="14.25" customHeight="1" thickBot="1">
      <c r="B6" s="15"/>
      <c r="C6" s="15"/>
      <c r="D6" s="15"/>
      <c r="E6" s="15"/>
      <c r="F6" s="15"/>
      <c r="G6" s="15"/>
    </row>
    <row r="7" spans="2:7" ht="27.75" customHeight="1" thickBot="1">
      <c r="B7" s="256" t="s">
        <v>3</v>
      </c>
      <c r="C7" s="257"/>
      <c r="D7" s="16" t="s">
        <v>77</v>
      </c>
      <c r="E7" s="258" t="s">
        <v>78</v>
      </c>
      <c r="F7" s="258"/>
      <c r="G7" s="259"/>
    </row>
    <row r="8" spans="2:7" ht="15.75" customHeight="1">
      <c r="B8" s="17"/>
      <c r="C8" s="18"/>
      <c r="D8" s="19" t="s">
        <v>79</v>
      </c>
      <c r="E8" s="20"/>
      <c r="F8" s="21"/>
      <c r="G8" s="22"/>
    </row>
    <row r="9" spans="2:7" ht="21" customHeight="1">
      <c r="B9" s="260" t="s">
        <v>177</v>
      </c>
      <c r="C9" s="261"/>
      <c r="D9" s="23"/>
      <c r="E9" s="21"/>
      <c r="F9" s="21"/>
      <c r="G9" s="22"/>
    </row>
    <row r="10" spans="2:7" ht="21" customHeight="1">
      <c r="B10" s="243" t="s">
        <v>80</v>
      </c>
      <c r="C10" s="244"/>
      <c r="D10" s="33">
        <v>100000</v>
      </c>
      <c r="E10" s="240" t="s">
        <v>181</v>
      </c>
      <c r="F10" s="241"/>
      <c r="G10" s="242"/>
    </row>
    <row r="11" spans="2:7" ht="21" customHeight="1">
      <c r="B11" s="243" t="s">
        <v>81</v>
      </c>
      <c r="C11" s="244"/>
      <c r="D11" s="33">
        <f>SUM(D12:D14)</f>
        <v>700000</v>
      </c>
      <c r="E11" s="34"/>
      <c r="F11" s="34"/>
      <c r="G11" s="35"/>
    </row>
    <row r="12" spans="2:7" ht="21" customHeight="1">
      <c r="B12" s="24"/>
      <c r="C12" s="25" t="s">
        <v>82</v>
      </c>
      <c r="D12" s="36"/>
      <c r="E12" s="37"/>
      <c r="F12" s="38"/>
      <c r="G12" s="39"/>
    </row>
    <row r="13" spans="2:7" ht="21" customHeight="1">
      <c r="B13" s="24"/>
      <c r="C13" s="25" t="s">
        <v>83</v>
      </c>
      <c r="D13" s="36">
        <v>700000</v>
      </c>
      <c r="E13" s="147" t="s">
        <v>308</v>
      </c>
      <c r="F13" s="38"/>
      <c r="G13" s="39"/>
    </row>
    <row r="14" spans="2:7" ht="21" customHeight="1">
      <c r="B14" s="24"/>
      <c r="C14" s="25" t="s">
        <v>84</v>
      </c>
      <c r="D14" s="36"/>
      <c r="E14" s="38"/>
      <c r="F14" s="38"/>
      <c r="G14" s="39"/>
    </row>
    <row r="15" spans="2:7" ht="21" customHeight="1">
      <c r="B15" s="243" t="s">
        <v>85</v>
      </c>
      <c r="C15" s="244"/>
      <c r="D15" s="33">
        <v>40000</v>
      </c>
      <c r="E15" s="38" t="s">
        <v>182</v>
      </c>
      <c r="F15" s="38"/>
      <c r="G15" s="39"/>
    </row>
    <row r="16" spans="2:7" ht="21" customHeight="1">
      <c r="B16" s="243" t="s">
        <v>86</v>
      </c>
      <c r="C16" s="244"/>
      <c r="D16" s="33">
        <v>5000</v>
      </c>
      <c r="E16" s="38" t="s">
        <v>183</v>
      </c>
      <c r="F16" s="38"/>
      <c r="G16" s="39"/>
    </row>
    <row r="17" spans="2:7" ht="21" customHeight="1">
      <c r="B17" s="243" t="s">
        <v>87</v>
      </c>
      <c r="C17" s="244"/>
      <c r="D17" s="33">
        <f>SUM(D18:D21)</f>
        <v>13000</v>
      </c>
      <c r="E17" s="38"/>
      <c r="F17" s="38"/>
      <c r="G17" s="39"/>
    </row>
    <row r="18" spans="2:7" ht="21" customHeight="1">
      <c r="B18" s="24"/>
      <c r="C18" s="25" t="s">
        <v>88</v>
      </c>
      <c r="D18" s="36">
        <v>5000</v>
      </c>
      <c r="E18" s="38" t="s">
        <v>184</v>
      </c>
      <c r="F18" s="38"/>
      <c r="G18" s="39"/>
    </row>
    <row r="19" spans="2:7" ht="21" customHeight="1">
      <c r="B19" s="24"/>
      <c r="C19" s="25" t="s">
        <v>89</v>
      </c>
      <c r="D19" s="36">
        <v>8000</v>
      </c>
      <c r="E19" s="40" t="s">
        <v>185</v>
      </c>
      <c r="F19" s="38"/>
      <c r="G19" s="39"/>
    </row>
    <row r="20" spans="2:7" ht="21" customHeight="1">
      <c r="B20" s="24"/>
      <c r="C20" s="25" t="s">
        <v>90</v>
      </c>
      <c r="D20" s="36"/>
      <c r="E20" s="38"/>
      <c r="F20" s="38"/>
      <c r="G20" s="39"/>
    </row>
    <row r="21" spans="2:7" ht="21" customHeight="1">
      <c r="B21" s="24"/>
      <c r="C21" s="25" t="s">
        <v>91</v>
      </c>
      <c r="D21" s="36"/>
      <c r="E21" s="38"/>
      <c r="F21" s="38"/>
      <c r="G21" s="39"/>
    </row>
    <row r="22" spans="2:7" ht="21" customHeight="1">
      <c r="B22" s="243" t="s">
        <v>92</v>
      </c>
      <c r="C22" s="244"/>
      <c r="D22" s="33">
        <f>SUM(D23:D24)</f>
        <v>25000</v>
      </c>
      <c r="E22" s="38"/>
      <c r="F22" s="38"/>
      <c r="G22" s="39"/>
    </row>
    <row r="23" spans="2:7" ht="21" customHeight="1">
      <c r="B23" s="24"/>
      <c r="C23" s="25" t="s">
        <v>93</v>
      </c>
      <c r="D23" s="33">
        <v>10000</v>
      </c>
      <c r="E23" s="38" t="s">
        <v>186</v>
      </c>
      <c r="F23" s="38"/>
      <c r="G23" s="39"/>
    </row>
    <row r="24" spans="2:7" ht="21" customHeight="1">
      <c r="B24" s="24"/>
      <c r="C24" s="25" t="s">
        <v>178</v>
      </c>
      <c r="D24" s="33">
        <v>15000</v>
      </c>
      <c r="E24" s="38" t="s">
        <v>187</v>
      </c>
      <c r="F24" s="38"/>
      <c r="G24" s="39"/>
    </row>
    <row r="25" spans="2:7" ht="21" customHeight="1">
      <c r="B25" s="243" t="s">
        <v>94</v>
      </c>
      <c r="C25" s="244"/>
      <c r="D25" s="33">
        <v>50000</v>
      </c>
      <c r="E25" s="38" t="s">
        <v>188</v>
      </c>
      <c r="F25" s="38"/>
      <c r="G25" s="39"/>
    </row>
    <row r="26" spans="2:7" ht="21" customHeight="1">
      <c r="B26" s="243" t="s">
        <v>103</v>
      </c>
      <c r="C26" s="244"/>
      <c r="D26" s="33">
        <v>80000</v>
      </c>
      <c r="E26" s="38" t="s">
        <v>189</v>
      </c>
      <c r="F26" s="38"/>
      <c r="G26" s="39"/>
    </row>
    <row r="27" spans="2:7" ht="21" customHeight="1" thickBot="1">
      <c r="B27" s="249" t="s">
        <v>96</v>
      </c>
      <c r="C27" s="250"/>
      <c r="D27" s="33">
        <f>SUM(D10,D11,D15,D16,D17,D22,D25,D26)</f>
        <v>1013000</v>
      </c>
      <c r="E27" s="38"/>
      <c r="F27" s="38"/>
      <c r="G27" s="39"/>
    </row>
    <row r="28" spans="2:7" ht="21" customHeight="1">
      <c r="B28" s="251" t="s">
        <v>179</v>
      </c>
      <c r="C28" s="252"/>
      <c r="D28" s="41"/>
      <c r="E28" s="42"/>
      <c r="F28" s="43"/>
      <c r="G28" s="44"/>
    </row>
    <row r="29" spans="2:7" ht="21" customHeight="1">
      <c r="B29" s="243" t="s">
        <v>95</v>
      </c>
      <c r="C29" s="244"/>
      <c r="D29" s="33">
        <f>SUM(D30:D32)</f>
        <v>600000</v>
      </c>
      <c r="E29" s="40"/>
      <c r="F29" s="45"/>
      <c r="G29" s="46"/>
    </row>
    <row r="30" spans="2:7" ht="21" customHeight="1">
      <c r="B30" s="24"/>
      <c r="C30" s="25" t="s">
        <v>82</v>
      </c>
      <c r="D30" s="36"/>
      <c r="E30" s="40"/>
      <c r="F30" s="45"/>
      <c r="G30" s="46"/>
    </row>
    <row r="31" spans="2:7" ht="21" customHeight="1">
      <c r="B31" s="24"/>
      <c r="C31" s="25" t="s">
        <v>83</v>
      </c>
      <c r="D31" s="36">
        <v>600000</v>
      </c>
      <c r="E31" s="147" t="s">
        <v>309</v>
      </c>
      <c r="F31" s="45"/>
      <c r="G31" s="46"/>
    </row>
    <row r="32" spans="2:7" ht="21" customHeight="1">
      <c r="B32" s="24"/>
      <c r="C32" s="25" t="s">
        <v>84</v>
      </c>
      <c r="D32" s="36"/>
      <c r="E32" s="38"/>
      <c r="F32" s="45"/>
      <c r="G32" s="46"/>
    </row>
    <row r="33" spans="2:7" ht="21" customHeight="1" thickBot="1">
      <c r="B33" s="253" t="s">
        <v>96</v>
      </c>
      <c r="C33" s="254"/>
      <c r="D33" s="47">
        <f>D29</f>
        <v>600000</v>
      </c>
      <c r="E33" s="48"/>
      <c r="F33" s="49"/>
      <c r="G33" s="50"/>
    </row>
    <row r="34" spans="2:7" ht="21" customHeight="1">
      <c r="B34" s="251" t="s">
        <v>97</v>
      </c>
      <c r="C34" s="252"/>
      <c r="D34" s="33"/>
      <c r="E34" s="40"/>
      <c r="F34" s="45"/>
      <c r="G34" s="46"/>
    </row>
    <row r="35" spans="2:7" ht="21" customHeight="1">
      <c r="B35" s="243" t="s">
        <v>95</v>
      </c>
      <c r="C35" s="244"/>
      <c r="D35" s="33">
        <f>SUM(D36:D38)</f>
        <v>180000</v>
      </c>
      <c r="E35" s="40"/>
      <c r="F35" s="45"/>
      <c r="G35" s="46"/>
    </row>
    <row r="36" spans="2:7" ht="21" customHeight="1">
      <c r="B36" s="24"/>
      <c r="C36" s="25" t="s">
        <v>82</v>
      </c>
      <c r="D36" s="36"/>
      <c r="E36" s="38"/>
      <c r="F36" s="45"/>
      <c r="G36" s="46"/>
    </row>
    <row r="37" spans="2:7" ht="21" customHeight="1">
      <c r="B37" s="24"/>
      <c r="C37" s="25" t="s">
        <v>83</v>
      </c>
      <c r="D37" s="36">
        <v>180000</v>
      </c>
      <c r="E37" s="147" t="s">
        <v>310</v>
      </c>
      <c r="F37" s="45"/>
      <c r="G37" s="46"/>
    </row>
    <row r="38" spans="2:7" ht="21" customHeight="1">
      <c r="B38" s="24"/>
      <c r="C38" s="25" t="s">
        <v>84</v>
      </c>
      <c r="D38" s="36"/>
      <c r="E38" s="40"/>
      <c r="F38" s="45"/>
      <c r="G38" s="46"/>
    </row>
    <row r="39" spans="2:7" ht="21" customHeight="1">
      <c r="B39" s="243" t="s">
        <v>87</v>
      </c>
      <c r="C39" s="244"/>
      <c r="D39" s="33">
        <f>SUM(D40:D43)</f>
        <v>6000</v>
      </c>
      <c r="E39" s="40"/>
      <c r="F39" s="45"/>
      <c r="G39" s="46"/>
    </row>
    <row r="40" spans="2:7" ht="21" customHeight="1">
      <c r="B40" s="24"/>
      <c r="C40" s="25" t="s">
        <v>72</v>
      </c>
      <c r="D40" s="36">
        <v>3000</v>
      </c>
      <c r="E40" s="38" t="s">
        <v>184</v>
      </c>
      <c r="F40" s="45"/>
      <c r="G40" s="46"/>
    </row>
    <row r="41" spans="2:7" ht="21" customHeight="1">
      <c r="B41" s="24"/>
      <c r="C41" s="25" t="s">
        <v>98</v>
      </c>
      <c r="D41" s="36">
        <v>3000</v>
      </c>
      <c r="E41" s="40" t="s">
        <v>190</v>
      </c>
      <c r="F41" s="45"/>
      <c r="G41" s="46"/>
    </row>
    <row r="42" spans="2:7" ht="21" customHeight="1">
      <c r="B42" s="24"/>
      <c r="C42" s="25" t="s">
        <v>99</v>
      </c>
      <c r="D42" s="36"/>
      <c r="E42" s="38"/>
      <c r="F42" s="45"/>
      <c r="G42" s="46"/>
    </row>
    <row r="43" spans="2:7" ht="21" customHeight="1">
      <c r="B43" s="24"/>
      <c r="C43" s="25" t="s">
        <v>100</v>
      </c>
      <c r="D43" s="36"/>
      <c r="E43" s="40"/>
      <c r="F43" s="45"/>
      <c r="G43" s="46"/>
    </row>
    <row r="44" spans="2:7" ht="21" customHeight="1">
      <c r="B44" s="243" t="s">
        <v>92</v>
      </c>
      <c r="C44" s="244"/>
      <c r="D44" s="33">
        <f>SUM(D45:D46)</f>
        <v>0</v>
      </c>
      <c r="E44" s="40"/>
      <c r="F44" s="45"/>
      <c r="G44" s="46"/>
    </row>
    <row r="45" spans="2:7" ht="21" customHeight="1">
      <c r="B45" s="24"/>
      <c r="C45" s="25" t="s">
        <v>101</v>
      </c>
      <c r="D45" s="36"/>
      <c r="E45" s="40"/>
      <c r="F45" s="45"/>
      <c r="G45" s="46"/>
    </row>
    <row r="46" spans="2:7" ht="21" customHeight="1">
      <c r="B46" s="24"/>
      <c r="C46" s="25" t="s">
        <v>102</v>
      </c>
      <c r="D46" s="36"/>
      <c r="E46" s="40"/>
      <c r="F46" s="45"/>
      <c r="G46" s="46"/>
    </row>
    <row r="47" spans="2:7" ht="21" customHeight="1">
      <c r="B47" s="243" t="s">
        <v>94</v>
      </c>
      <c r="C47" s="244"/>
      <c r="D47" s="33">
        <v>25000</v>
      </c>
      <c r="E47" s="38" t="s">
        <v>191</v>
      </c>
      <c r="F47" s="45"/>
      <c r="G47" s="46"/>
    </row>
    <row r="48" spans="2:7" ht="21" customHeight="1">
      <c r="B48" s="243" t="s">
        <v>103</v>
      </c>
      <c r="C48" s="244"/>
      <c r="D48" s="33"/>
      <c r="E48" s="26"/>
      <c r="F48" s="26"/>
      <c r="G48" s="27"/>
    </row>
    <row r="49" spans="2:7" ht="21" customHeight="1" thickBot="1">
      <c r="B49" s="245" t="s">
        <v>96</v>
      </c>
      <c r="C49" s="246"/>
      <c r="D49" s="33">
        <f>SUM(D35,D39,D44,D47,D48)</f>
        <v>211000</v>
      </c>
      <c r="E49" s="28"/>
      <c r="F49" s="26"/>
      <c r="G49" s="27"/>
    </row>
    <row r="50" spans="2:7" ht="26.25" customHeight="1" thickBot="1">
      <c r="B50" s="247" t="s">
        <v>64</v>
      </c>
      <c r="C50" s="248"/>
      <c r="D50" s="51">
        <f>SUM(D27,D33,D49)</f>
        <v>1824000</v>
      </c>
      <c r="E50" s="29"/>
      <c r="F50" s="29"/>
      <c r="G50" s="30"/>
    </row>
    <row r="51" ht="7.5" customHeight="1"/>
    <row r="52" spans="2:7" ht="31.5" customHeight="1">
      <c r="B52" s="31" t="s">
        <v>104</v>
      </c>
      <c r="C52" s="238" t="s">
        <v>105</v>
      </c>
      <c r="D52" s="239"/>
      <c r="E52" s="239"/>
      <c r="F52" s="239"/>
      <c r="G52" s="239"/>
    </row>
    <row r="53" ht="13.5">
      <c r="C53" s="32" t="s">
        <v>106</v>
      </c>
    </row>
    <row r="54" ht="13.5">
      <c r="C54" s="52" t="s">
        <v>180</v>
      </c>
    </row>
    <row r="56" ht="13.5">
      <c r="C56" s="53"/>
    </row>
    <row r="57" ht="13.5">
      <c r="C57" s="53"/>
    </row>
  </sheetData>
  <sheetProtection selectLockedCells="1"/>
  <mergeCells count="27">
    <mergeCell ref="B4:G4"/>
    <mergeCell ref="B7:C7"/>
    <mergeCell ref="E7:G7"/>
    <mergeCell ref="B9:C9"/>
    <mergeCell ref="B10:C10"/>
    <mergeCell ref="B11:C11"/>
    <mergeCell ref="F5:G5"/>
    <mergeCell ref="B29:C29"/>
    <mergeCell ref="B33:C33"/>
    <mergeCell ref="B34:C34"/>
    <mergeCell ref="B35:C35"/>
    <mergeCell ref="B15:C15"/>
    <mergeCell ref="B16:C16"/>
    <mergeCell ref="B17:C17"/>
    <mergeCell ref="B22:C22"/>
    <mergeCell ref="B25:C25"/>
    <mergeCell ref="B26:C26"/>
    <mergeCell ref="C52:G52"/>
    <mergeCell ref="E10:G10"/>
    <mergeCell ref="B39:C39"/>
    <mergeCell ref="B44:C44"/>
    <mergeCell ref="B47:C47"/>
    <mergeCell ref="B48:C48"/>
    <mergeCell ref="B49:C49"/>
    <mergeCell ref="B50:C50"/>
    <mergeCell ref="B27:C27"/>
    <mergeCell ref="B28:C28"/>
  </mergeCells>
  <printOptions/>
  <pageMargins left="0.5905511811023623" right="0.3937007874015748" top="0.5118110236220472" bottom="0.31496062992125984" header="0.5118110236220472" footer="0.5118110236220472"/>
  <pageSetup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dimension ref="B2:F19"/>
  <sheetViews>
    <sheetView view="pageBreakPreview" zoomScale="60" zoomScaleNormal="70" zoomScalePageLayoutView="0" workbookViewId="0" topLeftCell="A1">
      <selection activeCell="H42" sqref="H42:H45"/>
    </sheetView>
  </sheetViews>
  <sheetFormatPr defaultColWidth="9.00390625" defaultRowHeight="13.5"/>
  <cols>
    <col min="1" max="1" width="4.375" style="149" customWidth="1"/>
    <col min="2" max="2" width="5.625" style="148" customWidth="1"/>
    <col min="3" max="3" width="8.625" style="149" customWidth="1"/>
    <col min="4" max="4" width="31.375" style="149" customWidth="1"/>
    <col min="5" max="5" width="85.00390625" style="149" customWidth="1"/>
    <col min="6" max="6" width="57.125" style="149" customWidth="1"/>
    <col min="7" max="7" width="4.375" style="149" customWidth="1"/>
    <col min="8" max="16384" width="9.00390625" style="149" customWidth="1"/>
  </cols>
  <sheetData>
    <row r="1" ht="9.75" customHeight="1"/>
    <row r="2" spans="2:6" ht="40.5" customHeight="1">
      <c r="B2" s="263" t="s">
        <v>311</v>
      </c>
      <c r="C2" s="263"/>
      <c r="D2" s="263"/>
      <c r="E2" s="263"/>
      <c r="F2" s="263"/>
    </row>
    <row r="3" spans="2:6" ht="24" customHeight="1">
      <c r="B3" s="264" t="s">
        <v>312</v>
      </c>
      <c r="C3" s="264"/>
      <c r="D3" s="264"/>
      <c r="E3" s="264"/>
      <c r="F3" s="264"/>
    </row>
    <row r="4" spans="2:6" ht="24" customHeight="1">
      <c r="B4" s="264" t="s">
        <v>313</v>
      </c>
      <c r="C4" s="264"/>
      <c r="D4" s="264"/>
      <c r="E4" s="264"/>
      <c r="F4" s="264"/>
    </row>
    <row r="5" spans="2:6" ht="9.75" customHeight="1">
      <c r="B5" s="150"/>
      <c r="E5" s="151"/>
      <c r="F5" s="151"/>
    </row>
    <row r="6" spans="2:6" ht="30.75" customHeight="1">
      <c r="B6" s="265" t="s">
        <v>314</v>
      </c>
      <c r="C6" s="267" t="s">
        <v>315</v>
      </c>
      <c r="D6" s="269" t="s">
        <v>316</v>
      </c>
      <c r="E6" s="269"/>
      <c r="F6" s="269" t="s">
        <v>317</v>
      </c>
    </row>
    <row r="7" spans="2:6" ht="30.75" customHeight="1">
      <c r="B7" s="266"/>
      <c r="C7" s="268"/>
      <c r="D7" s="152" t="s">
        <v>318</v>
      </c>
      <c r="E7" s="152" t="s">
        <v>319</v>
      </c>
      <c r="F7" s="269"/>
    </row>
    <row r="8" spans="2:6" ht="51" customHeight="1">
      <c r="B8" s="153">
        <v>1</v>
      </c>
      <c r="C8" s="154" t="s">
        <v>320</v>
      </c>
      <c r="D8" s="155" t="s">
        <v>321</v>
      </c>
      <c r="E8" s="155" t="s">
        <v>322</v>
      </c>
      <c r="F8" s="156" t="s">
        <v>323</v>
      </c>
    </row>
    <row r="9" spans="2:6" ht="51" customHeight="1">
      <c r="B9" s="153">
        <v>2</v>
      </c>
      <c r="C9" s="154" t="s">
        <v>320</v>
      </c>
      <c r="D9" s="155" t="s">
        <v>324</v>
      </c>
      <c r="E9" s="155" t="s">
        <v>325</v>
      </c>
      <c r="F9" s="156" t="s">
        <v>326</v>
      </c>
    </row>
    <row r="10" spans="2:6" ht="51" customHeight="1">
      <c r="B10" s="153">
        <v>3</v>
      </c>
      <c r="C10" s="154" t="s">
        <v>327</v>
      </c>
      <c r="D10" s="155" t="s">
        <v>328</v>
      </c>
      <c r="E10" s="155" t="s">
        <v>329</v>
      </c>
      <c r="F10" s="155" t="s">
        <v>330</v>
      </c>
    </row>
    <row r="11" spans="2:6" ht="51" customHeight="1">
      <c r="B11" s="153">
        <v>4</v>
      </c>
      <c r="C11" s="154" t="s">
        <v>331</v>
      </c>
      <c r="D11" s="155" t="s">
        <v>332</v>
      </c>
      <c r="E11" s="155" t="s">
        <v>333</v>
      </c>
      <c r="F11" s="155" t="s">
        <v>330</v>
      </c>
    </row>
    <row r="12" spans="2:6" ht="51" customHeight="1">
      <c r="B12" s="153">
        <v>5</v>
      </c>
      <c r="C12" s="154" t="s">
        <v>327</v>
      </c>
      <c r="D12" s="155" t="s">
        <v>334</v>
      </c>
      <c r="E12" s="155" t="s">
        <v>335</v>
      </c>
      <c r="F12" s="156" t="s">
        <v>336</v>
      </c>
    </row>
    <row r="13" spans="2:6" ht="51" customHeight="1">
      <c r="B13" s="153">
        <v>6</v>
      </c>
      <c r="C13" s="154" t="s">
        <v>327</v>
      </c>
      <c r="D13" s="155" t="s">
        <v>337</v>
      </c>
      <c r="E13" s="155" t="s">
        <v>338</v>
      </c>
      <c r="F13" s="157" t="s">
        <v>339</v>
      </c>
    </row>
    <row r="14" spans="2:6" ht="51" customHeight="1">
      <c r="B14" s="153">
        <v>7</v>
      </c>
      <c r="C14" s="154" t="s">
        <v>320</v>
      </c>
      <c r="D14" s="156" t="s">
        <v>340</v>
      </c>
      <c r="E14" s="156" t="s">
        <v>341</v>
      </c>
      <c r="F14" s="158" t="s">
        <v>342</v>
      </c>
    </row>
    <row r="15" spans="2:6" ht="51" customHeight="1">
      <c r="B15" s="153">
        <v>8</v>
      </c>
      <c r="C15" s="154" t="s">
        <v>320</v>
      </c>
      <c r="D15" s="155" t="s">
        <v>343</v>
      </c>
      <c r="E15" s="155" t="s">
        <v>344</v>
      </c>
      <c r="F15" s="155" t="s">
        <v>345</v>
      </c>
    </row>
    <row r="16" spans="2:6" ht="51" customHeight="1">
      <c r="B16" s="153">
        <v>9</v>
      </c>
      <c r="C16" s="154" t="s">
        <v>327</v>
      </c>
      <c r="D16" s="153" t="s">
        <v>346</v>
      </c>
      <c r="E16" s="155" t="s">
        <v>347</v>
      </c>
      <c r="F16" s="155" t="s">
        <v>348</v>
      </c>
    </row>
    <row r="17" spans="2:6" ht="51" customHeight="1">
      <c r="B17" s="153">
        <v>10</v>
      </c>
      <c r="C17" s="154" t="s">
        <v>327</v>
      </c>
      <c r="D17" s="153" t="s">
        <v>349</v>
      </c>
      <c r="E17" s="155" t="s">
        <v>350</v>
      </c>
      <c r="F17" s="158" t="s">
        <v>351</v>
      </c>
    </row>
    <row r="18" spans="2:6" ht="51" customHeight="1">
      <c r="B18" s="153">
        <v>11</v>
      </c>
      <c r="C18" s="154" t="s">
        <v>327</v>
      </c>
      <c r="D18" s="153" t="s">
        <v>349</v>
      </c>
      <c r="E18" s="155" t="s">
        <v>352</v>
      </c>
      <c r="F18" s="155" t="s">
        <v>353</v>
      </c>
    </row>
    <row r="19" spans="2:6" ht="51" customHeight="1">
      <c r="B19" s="153">
        <v>12</v>
      </c>
      <c r="C19" s="154" t="s">
        <v>327</v>
      </c>
      <c r="D19" s="153" t="s">
        <v>349</v>
      </c>
      <c r="E19" s="155" t="s">
        <v>354</v>
      </c>
      <c r="F19" s="158" t="s">
        <v>355</v>
      </c>
    </row>
  </sheetData>
  <sheetProtection/>
  <mergeCells count="7">
    <mergeCell ref="B2:F2"/>
    <mergeCell ref="B3:F3"/>
    <mergeCell ref="B4:F4"/>
    <mergeCell ref="B6:B7"/>
    <mergeCell ref="C6:C7"/>
    <mergeCell ref="D6:E6"/>
    <mergeCell ref="F6:F7"/>
  </mergeCells>
  <printOptions/>
  <pageMargins left="0.7" right="0.7" top="0.75" bottom="0.75" header="0.3" footer="0.3"/>
  <pageSetup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看護対策室 業務係</dc:creator>
  <cp:keywords/>
  <dc:description/>
  <cp:lastModifiedBy>髙村＿寿勇（看護政策係）</cp:lastModifiedBy>
  <cp:lastPrinted>2022-11-17T10:27:25Z</cp:lastPrinted>
  <dcterms:created xsi:type="dcterms:W3CDTF">2001-12-07T06:46:48Z</dcterms:created>
  <dcterms:modified xsi:type="dcterms:W3CDTF">2022-11-17T10:35:04Z</dcterms:modified>
  <cp:category/>
  <cp:version/>
  <cp:contentType/>
  <cp:contentStatus/>
</cp:coreProperties>
</file>