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2 経済調査係\12経済分析G\02_経済計算\05財政収支調査\R03財政収支調査\02_調査票様式確認\調査様式\"/>
    </mc:Choice>
  </mc:AlternateContent>
  <bookViews>
    <workbookView xWindow="0" yWindow="0" windowWidth="28800" windowHeight="12370" tabRatio="599"/>
  </bookViews>
  <sheets>
    <sheet name="Ａ表、Ｂ表" sheetId="1" r:id="rId1"/>
    <sheet name="Ｃ-1表" sheetId="2" r:id="rId2"/>
    <sheet name="C-2表" sheetId="3" r:id="rId3"/>
    <sheet name="Ｄ表" sheetId="4" r:id="rId4"/>
  </sheets>
  <definedNames>
    <definedName name="_xlnm.Print_Area" localSheetId="0">'Ａ表、Ｂ表'!$A$1:$AC$46</definedName>
    <definedName name="_xlnm.Print_Area" localSheetId="1">'Ｃ-1表'!$A$1:$AC$44</definedName>
    <definedName name="_xlnm.Print_Area" localSheetId="2">'C-2表'!$A$1:$AD$44</definedName>
    <definedName name="_xlnm.Print_Area" localSheetId="3">Ｄ表!$A$1:$AC$45</definedName>
  </definedNames>
  <calcPr calcId="162913"/>
</workbook>
</file>

<file path=xl/calcChain.xml><?xml version="1.0" encoding="utf-8"?>
<calcChain xmlns="http://schemas.openxmlformats.org/spreadsheetml/2006/main">
  <c r="J8" i="4" l="1"/>
  <c r="M8" i="4" s="1"/>
  <c r="P8" i="4" s="1"/>
  <c r="S8" i="4" s="1"/>
  <c r="V8" i="4" s="1"/>
  <c r="Z8" i="4" s="1"/>
  <c r="O27" i="4" s="1"/>
  <c r="F8" i="4"/>
  <c r="I27" i="4" s="1"/>
  <c r="N31" i="3" l="1"/>
  <c r="N44" i="2"/>
  <c r="N33" i="2"/>
  <c r="O1" i="1" l="1"/>
  <c r="I19" i="1"/>
  <c r="B22" i="1"/>
  <c r="J18" i="1"/>
  <c r="O30" i="4"/>
  <c r="I30" i="4"/>
  <c r="I17" i="1"/>
  <c r="Y3" i="1"/>
  <c r="Y1" i="2" s="1"/>
  <c r="Y2" i="1"/>
  <c r="R1" i="2" s="1"/>
  <c r="Y1" i="1"/>
  <c r="K1" i="2" s="1"/>
  <c r="Y1" i="3"/>
  <c r="Y1" i="4"/>
  <c r="R1" i="4" l="1"/>
  <c r="R1" i="3"/>
  <c r="K1" i="4"/>
  <c r="K1" i="3"/>
</calcChain>
</file>

<file path=xl/sharedStrings.xml><?xml version="1.0" encoding="utf-8"?>
<sst xmlns="http://schemas.openxmlformats.org/spreadsheetml/2006/main" count="202" uniqueCount="165">
  <si>
    <t>法人名</t>
    <rPh sb="0" eb="2">
      <t>ホウジン</t>
    </rPh>
    <rPh sb="2" eb="3">
      <t>メイ</t>
    </rPh>
    <phoneticPr fontId="2"/>
  </si>
  <si>
    <t>所在地</t>
    <rPh sb="0" eb="3">
      <t>ショザイチ</t>
    </rPh>
    <phoneticPr fontId="2"/>
  </si>
  <si>
    <t>職員数</t>
    <rPh sb="0" eb="3">
      <t>ショクインスウ</t>
    </rPh>
    <phoneticPr fontId="2"/>
  </si>
  <si>
    <t>貴法人が所管する北海道内の機関（出先機関を含む）</t>
    <rPh sb="0" eb="1">
      <t>キ</t>
    </rPh>
    <rPh sb="1" eb="3">
      <t>ホウジン</t>
    </rPh>
    <rPh sb="4" eb="6">
      <t>ショカン</t>
    </rPh>
    <rPh sb="8" eb="11">
      <t>ホッカイドウ</t>
    </rPh>
    <rPh sb="11" eb="12">
      <t>ナイ</t>
    </rPh>
    <rPh sb="13" eb="15">
      <t>キカン</t>
    </rPh>
    <rPh sb="16" eb="18">
      <t>デサキ</t>
    </rPh>
    <rPh sb="18" eb="20">
      <t>キカン</t>
    </rPh>
    <rPh sb="21" eb="22">
      <t>フク</t>
    </rPh>
    <phoneticPr fontId="2"/>
  </si>
  <si>
    <t>記入者名、所属部署名</t>
    <rPh sb="0" eb="3">
      <t>キニュウシャ</t>
    </rPh>
    <rPh sb="3" eb="4">
      <t>メイ</t>
    </rPh>
    <rPh sb="5" eb="7">
      <t>ショゾク</t>
    </rPh>
    <rPh sb="7" eb="10">
      <t>ブショメイ</t>
    </rPh>
    <phoneticPr fontId="2"/>
  </si>
  <si>
    <t>(1)記入者名</t>
    <rPh sb="3" eb="6">
      <t>キニュウシャ</t>
    </rPh>
    <rPh sb="6" eb="7">
      <t>メイ</t>
    </rPh>
    <phoneticPr fontId="2"/>
  </si>
  <si>
    <t>①法人全体</t>
    <rPh sb="1" eb="3">
      <t>ホウジン</t>
    </rPh>
    <rPh sb="3" eb="5">
      <t>ゼンタイ</t>
    </rPh>
    <phoneticPr fontId="2"/>
  </si>
  <si>
    <t>建物延べ床占有面積</t>
    <rPh sb="0" eb="2">
      <t>タテモノ</t>
    </rPh>
    <rPh sb="2" eb="3">
      <t>ノ</t>
    </rPh>
    <rPh sb="4" eb="5">
      <t>ユカ</t>
    </rPh>
    <rPh sb="5" eb="7">
      <t>センユウ</t>
    </rPh>
    <rPh sb="7" eb="9">
      <t>メンセキ</t>
    </rPh>
    <phoneticPr fontId="2"/>
  </si>
  <si>
    <t>Ｂ　基本的事項</t>
    <rPh sb="2" eb="5">
      <t>キホンテキ</t>
    </rPh>
    <rPh sb="5" eb="7">
      <t>ジコウ</t>
    </rPh>
    <phoneticPr fontId="2"/>
  </si>
  <si>
    <t>記入勘定名</t>
    <rPh sb="0" eb="2">
      <t>キニュウ</t>
    </rPh>
    <rPh sb="2" eb="4">
      <t>カンジョウ</t>
    </rPh>
    <rPh sb="4" eb="5">
      <t>メイ</t>
    </rPh>
    <phoneticPr fontId="2"/>
  </si>
  <si>
    <t>機関</t>
    <rPh sb="0" eb="2">
      <t>キカン</t>
    </rPh>
    <phoneticPr fontId="2"/>
  </si>
  <si>
    <t>会計</t>
    <rPh sb="0" eb="2">
      <t>カイケイ</t>
    </rPh>
    <phoneticPr fontId="2"/>
  </si>
  <si>
    <t>産業</t>
    <rPh sb="0" eb="2">
      <t>サンギョウ</t>
    </rPh>
    <phoneticPr fontId="2"/>
  </si>
  <si>
    <t>（独立行政法人用）</t>
  </si>
  <si>
    <t>電話</t>
    <rPh sb="0" eb="2">
      <t>デンワ</t>
    </rPh>
    <phoneticPr fontId="2"/>
  </si>
  <si>
    <t>内線</t>
    <rPh sb="0" eb="2">
      <t>ナイセン</t>
    </rPh>
    <phoneticPr fontId="2"/>
  </si>
  <si>
    <t>〒</t>
    <phoneticPr fontId="2"/>
  </si>
  <si>
    <t>㎡</t>
    <phoneticPr fontId="2"/>
  </si>
  <si>
    <t>人</t>
    <rPh sb="0" eb="1">
      <t>ニン</t>
    </rPh>
    <phoneticPr fontId="2"/>
  </si>
  <si>
    <t>Ａ　連絡先等について</t>
    <rPh sb="2" eb="5">
      <t>レンラクサキ</t>
    </rPh>
    <rPh sb="5" eb="6">
      <t>トウ</t>
    </rPh>
    <phoneticPr fontId="2"/>
  </si>
  <si>
    <t>(2)所属部署名</t>
    <rPh sb="3" eb="5">
      <t>ショゾク</t>
    </rPh>
    <rPh sb="5" eb="7">
      <t>ブショ</t>
    </rPh>
    <rPh sb="7" eb="8">
      <t>メイ</t>
    </rPh>
    <phoneticPr fontId="2"/>
  </si>
  <si>
    <t>役員数</t>
    <rPh sb="0" eb="2">
      <t>ヤクイン</t>
    </rPh>
    <rPh sb="2" eb="3">
      <t>スウ</t>
    </rPh>
    <phoneticPr fontId="2"/>
  </si>
  <si>
    <t>(1)常勤</t>
    <rPh sb="3" eb="5">
      <t>ジョウキン</t>
    </rPh>
    <phoneticPr fontId="2"/>
  </si>
  <si>
    <t>(2)非常勤</t>
    <rPh sb="3" eb="6">
      <t>ヒジョウキン</t>
    </rPh>
    <phoneticPr fontId="2"/>
  </si>
  <si>
    <t>(1)北海道内分</t>
    <rPh sb="3" eb="6">
      <t>ホッカイドウ</t>
    </rPh>
    <rPh sb="6" eb="8">
      <t>ナイブン</t>
    </rPh>
    <phoneticPr fontId="2"/>
  </si>
  <si>
    <t>購入費</t>
    <rPh sb="0" eb="3">
      <t>コウニュウヒ</t>
    </rPh>
    <phoneticPr fontId="2"/>
  </si>
  <si>
    <t>造成改良工事費</t>
    <rPh sb="0" eb="2">
      <t>ゾウセイ</t>
    </rPh>
    <rPh sb="2" eb="4">
      <t>カイリョウ</t>
    </rPh>
    <rPh sb="4" eb="7">
      <t>コウジヒ</t>
    </rPh>
    <phoneticPr fontId="2"/>
  </si>
  <si>
    <t>非住宅</t>
    <rPh sb="0" eb="1">
      <t>ヒ</t>
    </rPh>
    <rPh sb="1" eb="3">
      <t>ジュウタク</t>
    </rPh>
    <phoneticPr fontId="2"/>
  </si>
  <si>
    <t>その他有形固定資産</t>
    <rPh sb="2" eb="3">
      <t>タ</t>
    </rPh>
    <rPh sb="3" eb="5">
      <t>ユウケイ</t>
    </rPh>
    <rPh sb="5" eb="9">
      <t>コテイシサン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</si>
  <si>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</si>
  <si>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１．運営費交付金収益</t>
    <rPh sb="2" eb="5">
      <t>ウンエイヒ</t>
    </rPh>
    <rPh sb="5" eb="8">
      <t>コウフキン</t>
    </rPh>
    <rPh sb="8" eb="10">
      <t>シュウエキ</t>
    </rPh>
    <phoneticPr fontId="9"/>
  </si>
  <si>
    <t>２．施設費収益</t>
    <rPh sb="2" eb="5">
      <t>シセツヒ</t>
    </rPh>
    <rPh sb="5" eb="7">
      <t>シュウエキ</t>
    </rPh>
    <phoneticPr fontId="9"/>
  </si>
  <si>
    <t>３．補助金収益</t>
    <rPh sb="2" eb="5">
      <t>ホジョキン</t>
    </rPh>
    <rPh sb="5" eb="7">
      <t>シュウエキ</t>
    </rPh>
    <phoneticPr fontId="9"/>
  </si>
  <si>
    <t>４．財源措置予定額収入</t>
    <rPh sb="2" eb="4">
      <t>ザイゲン</t>
    </rPh>
    <rPh sb="4" eb="6">
      <t>ソチ</t>
    </rPh>
    <rPh sb="6" eb="9">
      <t>ヨテイガク</t>
    </rPh>
    <rPh sb="9" eb="11">
      <t>シュウニュウ</t>
    </rPh>
    <phoneticPr fontId="9"/>
  </si>
  <si>
    <t>５．資産見返負債戻入</t>
    <rPh sb="2" eb="6">
      <t>シサンミカエリ</t>
    </rPh>
    <rPh sb="6" eb="8">
      <t>フサイ</t>
    </rPh>
    <rPh sb="8" eb="10">
      <t>レイニュウ</t>
    </rPh>
    <phoneticPr fontId="9"/>
  </si>
  <si>
    <t>６．受託研究・受託事業等収益</t>
    <rPh sb="2" eb="4">
      <t>ジュタク</t>
    </rPh>
    <rPh sb="4" eb="6">
      <t>ケンキュウ</t>
    </rPh>
    <rPh sb="7" eb="9">
      <t>ジュタク</t>
    </rPh>
    <rPh sb="9" eb="11">
      <t>ジギョウ</t>
    </rPh>
    <rPh sb="11" eb="12">
      <t>トウ</t>
    </rPh>
    <rPh sb="12" eb="14">
      <t>シュウエキ</t>
    </rPh>
    <phoneticPr fontId="9"/>
  </si>
  <si>
    <t>(1) うち政府・地方公共団体からの受託</t>
    <rPh sb="6" eb="8">
      <t>セイフ</t>
    </rPh>
    <rPh sb="9" eb="11">
      <t>チホウ</t>
    </rPh>
    <rPh sb="11" eb="13">
      <t>コウキョウ</t>
    </rPh>
    <rPh sb="13" eb="15">
      <t>ダンタイ</t>
    </rPh>
    <rPh sb="18" eb="20">
      <t>ジュタク</t>
    </rPh>
    <phoneticPr fontId="9"/>
  </si>
  <si>
    <t>(2) うち民間からの受託</t>
    <rPh sb="6" eb="8">
      <t>ミンカン</t>
    </rPh>
    <rPh sb="11" eb="13">
      <t>ジュタク</t>
    </rPh>
    <phoneticPr fontId="9"/>
  </si>
  <si>
    <t>７．病院収入</t>
    <rPh sb="2" eb="4">
      <t>ビョウイン</t>
    </rPh>
    <rPh sb="4" eb="6">
      <t>シュウニュウ</t>
    </rPh>
    <phoneticPr fontId="9"/>
  </si>
  <si>
    <t>８．財産貸付収入</t>
    <rPh sb="2" eb="4">
      <t>ザイサン</t>
    </rPh>
    <rPh sb="4" eb="6">
      <t>カシツケ</t>
    </rPh>
    <rPh sb="6" eb="8">
      <t>シュウニュウ</t>
    </rPh>
    <phoneticPr fontId="9"/>
  </si>
  <si>
    <t>(1) うち土地及び水面貸付料</t>
    <rPh sb="6" eb="8">
      <t>トチ</t>
    </rPh>
    <rPh sb="8" eb="9">
      <t>オヨ</t>
    </rPh>
    <rPh sb="10" eb="12">
      <t>スイメン</t>
    </rPh>
    <rPh sb="12" eb="15">
      <t>カシツケリョウ</t>
    </rPh>
    <phoneticPr fontId="9"/>
  </si>
  <si>
    <t>(2) うち職員住宅貸付料</t>
    <rPh sb="6" eb="8">
      <t>ショクイン</t>
    </rPh>
    <rPh sb="8" eb="10">
      <t>ジュウタク</t>
    </rPh>
    <rPh sb="10" eb="13">
      <t>カシツケリョウ</t>
    </rPh>
    <phoneticPr fontId="9"/>
  </si>
  <si>
    <t>(3) うち上記以外の貸付料</t>
    <rPh sb="6" eb="8">
      <t>ジョウキ</t>
    </rPh>
    <rPh sb="8" eb="10">
      <t>イガイ</t>
    </rPh>
    <rPh sb="11" eb="14">
      <t>カシツケリョウ</t>
    </rPh>
    <phoneticPr fontId="9"/>
  </si>
  <si>
    <t>９．財産使用収入</t>
    <rPh sb="2" eb="4">
      <t>ザイサン</t>
    </rPh>
    <rPh sb="4" eb="6">
      <t>シヨウ</t>
    </rPh>
    <rPh sb="6" eb="8">
      <t>シュウニュウ</t>
    </rPh>
    <phoneticPr fontId="9"/>
  </si>
  <si>
    <t>(1) 知的所有権収入(版権・特許権等）</t>
    <rPh sb="4" eb="6">
      <t>チテキ</t>
    </rPh>
    <rPh sb="6" eb="9">
      <t>ショユウケン</t>
    </rPh>
    <rPh sb="9" eb="11">
      <t>シュウニュウ</t>
    </rPh>
    <rPh sb="12" eb="14">
      <t>ハンケン</t>
    </rPh>
    <rPh sb="15" eb="18">
      <t>トッキョケン</t>
    </rPh>
    <rPh sb="18" eb="19">
      <t>トウ</t>
    </rPh>
    <phoneticPr fontId="9"/>
  </si>
  <si>
    <t>10．物品受払収入</t>
    <rPh sb="3" eb="5">
      <t>ブッピン</t>
    </rPh>
    <rPh sb="5" eb="7">
      <t>ウケハライ</t>
    </rPh>
    <rPh sb="7" eb="9">
      <t>シュウニュウ</t>
    </rPh>
    <phoneticPr fontId="9"/>
  </si>
  <si>
    <t>(1) うち不用物品受払収入</t>
    <rPh sb="6" eb="8">
      <t>フヨウ</t>
    </rPh>
    <rPh sb="8" eb="10">
      <t>ブッピン</t>
    </rPh>
    <rPh sb="10" eb="12">
      <t>ウケハライ</t>
    </rPh>
    <rPh sb="12" eb="14">
      <t>シュウニュウ</t>
    </rPh>
    <phoneticPr fontId="9"/>
  </si>
  <si>
    <t>(2) うち土地・立木竹受払収入</t>
    <rPh sb="6" eb="8">
      <t>トチ</t>
    </rPh>
    <rPh sb="9" eb="11">
      <t>リュウボク</t>
    </rPh>
    <rPh sb="11" eb="12">
      <t>タケ</t>
    </rPh>
    <rPh sb="12" eb="14">
      <t>ウケハライ</t>
    </rPh>
    <rPh sb="14" eb="16">
      <t>シュウニュウ</t>
    </rPh>
    <phoneticPr fontId="9"/>
  </si>
  <si>
    <t>(3) うち上記以外の物品等受払代</t>
    <rPh sb="6" eb="8">
      <t>ジョウキ</t>
    </rPh>
    <rPh sb="8" eb="10">
      <t>イガイ</t>
    </rPh>
    <rPh sb="11" eb="13">
      <t>ブッピン</t>
    </rPh>
    <rPh sb="13" eb="14">
      <t>トウ</t>
    </rPh>
    <rPh sb="14" eb="17">
      <t>ウケハライダイ</t>
    </rPh>
    <phoneticPr fontId="9"/>
  </si>
  <si>
    <t>11．財務収益（利息、株式配当金等）</t>
    <rPh sb="3" eb="5">
      <t>ザイム</t>
    </rPh>
    <rPh sb="5" eb="7">
      <t>シュウエキ</t>
    </rPh>
    <rPh sb="8" eb="10">
      <t>リソク</t>
    </rPh>
    <rPh sb="11" eb="13">
      <t>カブシキ</t>
    </rPh>
    <rPh sb="13" eb="16">
      <t>ハイトウキン</t>
    </rPh>
    <rPh sb="16" eb="17">
      <t>トウ</t>
    </rPh>
    <phoneticPr fontId="9"/>
  </si>
  <si>
    <t>(1) うち利息収入</t>
    <rPh sb="6" eb="8">
      <t>リソク</t>
    </rPh>
    <rPh sb="8" eb="10">
      <t>シュウニュウ</t>
    </rPh>
    <phoneticPr fontId="9"/>
  </si>
  <si>
    <t>(2) うち配当金収入</t>
    <rPh sb="6" eb="8">
      <t>ハイトウ</t>
    </rPh>
    <rPh sb="8" eb="9">
      <t>キン</t>
    </rPh>
    <rPh sb="9" eb="11">
      <t>シュウニュウ</t>
    </rPh>
    <phoneticPr fontId="9"/>
  </si>
  <si>
    <t>12．手数料収入</t>
    <rPh sb="3" eb="6">
      <t>テスウリョウ</t>
    </rPh>
    <rPh sb="6" eb="8">
      <t>シュウニュウ</t>
    </rPh>
    <phoneticPr fontId="9"/>
  </si>
  <si>
    <t>13．その他収入</t>
    <rPh sb="5" eb="6">
      <t>タ</t>
    </rPh>
    <rPh sb="6" eb="8">
      <t>シュウニュウ</t>
    </rPh>
    <phoneticPr fontId="9"/>
  </si>
  <si>
    <t>(1) 寄附金収入</t>
    <rPh sb="4" eb="7">
      <t>キフキン</t>
    </rPh>
    <rPh sb="7" eb="9">
      <t>シュウニュウ</t>
    </rPh>
    <phoneticPr fontId="9"/>
  </si>
  <si>
    <t>(2) 家畜診療等収入</t>
    <rPh sb="4" eb="6">
      <t>カチク</t>
    </rPh>
    <rPh sb="6" eb="8">
      <t>シンリョウ</t>
    </rPh>
    <rPh sb="8" eb="9">
      <t>トウ</t>
    </rPh>
    <rPh sb="9" eb="11">
      <t>シュウニュウ</t>
    </rPh>
    <phoneticPr fontId="9"/>
  </si>
  <si>
    <t>(3) 授業料、入学料、講習料、検定料</t>
    <rPh sb="4" eb="7">
      <t>ジュギョウリョウ</t>
    </rPh>
    <rPh sb="8" eb="11">
      <t>ニュウガクリョウ</t>
    </rPh>
    <rPh sb="12" eb="15">
      <t>コウシュウリョウ</t>
    </rPh>
    <rPh sb="16" eb="19">
      <t>ケンテイリョウ</t>
    </rPh>
    <phoneticPr fontId="9"/>
  </si>
  <si>
    <t>(4) 入場料等収入</t>
    <rPh sb="4" eb="7">
      <t>ニュウジョウリョウ</t>
    </rPh>
    <rPh sb="7" eb="8">
      <t>トウ</t>
    </rPh>
    <rPh sb="8" eb="10">
      <t>シュウニュウ</t>
    </rPh>
    <phoneticPr fontId="9"/>
  </si>
  <si>
    <t>(5) 寄宿料</t>
    <rPh sb="4" eb="6">
      <t>キシュク</t>
    </rPh>
    <rPh sb="6" eb="7">
      <t>リョウ</t>
    </rPh>
    <phoneticPr fontId="9"/>
  </si>
  <si>
    <t>(6) 農場及び研究林収益</t>
    <rPh sb="4" eb="6">
      <t>ノウジョウ</t>
    </rPh>
    <rPh sb="6" eb="7">
      <t>オヨ</t>
    </rPh>
    <rPh sb="8" eb="10">
      <t>ケンキュウ</t>
    </rPh>
    <rPh sb="10" eb="11">
      <t>リン</t>
    </rPh>
    <rPh sb="11" eb="13">
      <t>シュウエキ</t>
    </rPh>
    <phoneticPr fontId="9"/>
  </si>
  <si>
    <t>(7) 受取保険料等収入</t>
    <rPh sb="4" eb="6">
      <t>ウケトリ</t>
    </rPh>
    <rPh sb="6" eb="9">
      <t>ホケンリョウ</t>
    </rPh>
    <rPh sb="9" eb="10">
      <t>トウ</t>
    </rPh>
    <rPh sb="10" eb="12">
      <t>シュウニュウ</t>
    </rPh>
    <phoneticPr fontId="9"/>
  </si>
  <si>
    <t>(8) 還付消費税</t>
    <rPh sb="4" eb="6">
      <t>カンプ</t>
    </rPh>
    <rPh sb="6" eb="9">
      <t>ショウヒゼイ</t>
    </rPh>
    <phoneticPr fontId="9"/>
  </si>
  <si>
    <t>(9) 為替差益</t>
    <rPh sb="4" eb="6">
      <t>カワセ</t>
    </rPh>
    <rPh sb="6" eb="8">
      <t>サエキ</t>
    </rPh>
    <phoneticPr fontId="9"/>
  </si>
  <si>
    <t>14．その他事業収入</t>
    <rPh sb="5" eb="6">
      <t>タ</t>
    </rPh>
    <rPh sb="6" eb="8">
      <t>ジギョウ</t>
    </rPh>
    <rPh sb="8" eb="10">
      <t>シュウニュウ</t>
    </rPh>
    <phoneticPr fontId="9"/>
  </si>
  <si>
    <t>経常収益合計</t>
    <rPh sb="0" eb="2">
      <t>ケイジョウ</t>
    </rPh>
    <rPh sb="2" eb="4">
      <t>シュウエキ</t>
    </rPh>
    <rPh sb="4" eb="6">
      <t>ゴウケイ</t>
    </rPh>
    <phoneticPr fontId="9"/>
  </si>
  <si>
    <t>←損益計算書の経常収益と一致</t>
    <rPh sb="1" eb="3">
      <t>ソンエキ</t>
    </rPh>
    <rPh sb="3" eb="6">
      <t>ケイサンショ</t>
    </rPh>
    <rPh sb="7" eb="9">
      <t>ケイジョウ</t>
    </rPh>
    <rPh sb="9" eb="11">
      <t>シュウエキ</t>
    </rPh>
    <rPh sb="12" eb="14">
      <t>イッチ</t>
    </rPh>
    <phoneticPr fontId="2"/>
  </si>
  <si>
    <t>経常費用合計</t>
    <rPh sb="0" eb="2">
      <t>ケイジョウ</t>
    </rPh>
    <rPh sb="2" eb="4">
      <t>ヒヨウ</t>
    </rPh>
    <rPh sb="4" eb="6">
      <t>ゴウケイ</t>
    </rPh>
    <phoneticPr fontId="2"/>
  </si>
  <si>
    <t>１．人件費</t>
    <rPh sb="2" eb="5">
      <t>ジンケンヒ</t>
    </rPh>
    <phoneticPr fontId="10"/>
  </si>
  <si>
    <t>２．退職手当</t>
    <rPh sb="2" eb="4">
      <t>タイショク</t>
    </rPh>
    <rPh sb="4" eb="6">
      <t>テアテ</t>
    </rPh>
    <phoneticPr fontId="10"/>
  </si>
  <si>
    <t>３．法定福利費</t>
    <rPh sb="2" eb="4">
      <t>ホウテイ</t>
    </rPh>
    <rPh sb="4" eb="6">
      <t>フクリ</t>
    </rPh>
    <rPh sb="6" eb="7">
      <t>ヒ</t>
    </rPh>
    <phoneticPr fontId="10"/>
  </si>
  <si>
    <t>４．公務災害補償費</t>
    <rPh sb="2" eb="4">
      <t>コウム</t>
    </rPh>
    <rPh sb="4" eb="6">
      <t>サイガイ</t>
    </rPh>
    <rPh sb="6" eb="9">
      <t>ホショウヒ</t>
    </rPh>
    <phoneticPr fontId="10"/>
  </si>
  <si>
    <t>５．福利厚生費</t>
    <rPh sb="2" eb="4">
      <t>フクリ</t>
    </rPh>
    <rPh sb="4" eb="7">
      <t>コウセイヒ</t>
    </rPh>
    <phoneticPr fontId="10"/>
  </si>
  <si>
    <t>６．減価償却費</t>
    <rPh sb="2" eb="4">
      <t>ゲンカ</t>
    </rPh>
    <rPh sb="4" eb="7">
      <t>ショウキャクヒ</t>
    </rPh>
    <phoneticPr fontId="10"/>
  </si>
  <si>
    <t>７．諸謝金</t>
    <rPh sb="2" eb="5">
      <t>ショシャキン</t>
    </rPh>
    <phoneticPr fontId="10"/>
  </si>
  <si>
    <t>８．会費・負担金</t>
    <rPh sb="2" eb="4">
      <t>カイヒ</t>
    </rPh>
    <rPh sb="5" eb="8">
      <t>フタンキン</t>
    </rPh>
    <phoneticPr fontId="10"/>
  </si>
  <si>
    <t>９．貸付金・出資金</t>
    <rPh sb="2" eb="4">
      <t>カシツケ</t>
    </rPh>
    <rPh sb="4" eb="5">
      <t>キン</t>
    </rPh>
    <rPh sb="6" eb="9">
      <t>シュッシキン</t>
    </rPh>
    <phoneticPr fontId="10"/>
  </si>
  <si>
    <t>10．助成金・利子補給金</t>
    <rPh sb="3" eb="6">
      <t>ジョセイキン</t>
    </rPh>
    <rPh sb="7" eb="9">
      <t>リシ</t>
    </rPh>
    <rPh sb="9" eb="12">
      <t>ホキュウキン</t>
    </rPh>
    <phoneticPr fontId="10"/>
  </si>
  <si>
    <t>11．保守費・修繕費</t>
    <rPh sb="3" eb="5">
      <t>ホシュ</t>
    </rPh>
    <rPh sb="5" eb="6">
      <t>ヒ</t>
    </rPh>
    <rPh sb="7" eb="10">
      <t>シュウゼンヒ</t>
    </rPh>
    <phoneticPr fontId="10"/>
  </si>
  <si>
    <t>12．土地賃借料</t>
    <rPh sb="3" eb="5">
      <t>トチ</t>
    </rPh>
    <rPh sb="5" eb="8">
      <t>チンシャクリョウ</t>
    </rPh>
    <phoneticPr fontId="10"/>
  </si>
  <si>
    <t>13．為替差損</t>
    <rPh sb="3" eb="5">
      <t>カワセ</t>
    </rPh>
    <rPh sb="5" eb="7">
      <t>サソン</t>
    </rPh>
    <phoneticPr fontId="10"/>
  </si>
  <si>
    <t>14．外国人留学生給与等</t>
    <rPh sb="3" eb="6">
      <t>ガイコクジン</t>
    </rPh>
    <rPh sb="6" eb="9">
      <t>リュウガクセイ</t>
    </rPh>
    <rPh sb="9" eb="11">
      <t>キュウヨ</t>
    </rPh>
    <rPh sb="11" eb="12">
      <t>トウ</t>
    </rPh>
    <phoneticPr fontId="10"/>
  </si>
  <si>
    <t>15．損害保険料</t>
    <rPh sb="3" eb="5">
      <t>ソンガイ</t>
    </rPh>
    <rPh sb="5" eb="8">
      <t>ホケンリョウ</t>
    </rPh>
    <phoneticPr fontId="10"/>
  </si>
  <si>
    <t>16．支払利息</t>
    <rPh sb="3" eb="5">
      <t>シハライ</t>
    </rPh>
    <rPh sb="5" eb="7">
      <t>リソク</t>
    </rPh>
    <phoneticPr fontId="10"/>
  </si>
  <si>
    <t>17．租税公課</t>
    <rPh sb="3" eb="5">
      <t>ソゼイ</t>
    </rPh>
    <rPh sb="5" eb="7">
      <t>コウカ</t>
    </rPh>
    <phoneticPr fontId="10"/>
  </si>
  <si>
    <t>18．奨学費</t>
    <rPh sb="3" eb="5">
      <t>ショウガク</t>
    </rPh>
    <rPh sb="5" eb="6">
      <t>ヒ</t>
    </rPh>
    <phoneticPr fontId="10"/>
  </si>
  <si>
    <t>19．その他経費</t>
    <rPh sb="5" eb="6">
      <t>タ</t>
    </rPh>
    <rPh sb="6" eb="8">
      <t>ケイヒ</t>
    </rPh>
    <phoneticPr fontId="10"/>
  </si>
  <si>
    <t>(1) うち常勤職員に係るもの</t>
    <rPh sb="6" eb="8">
      <t>ジョウキン</t>
    </rPh>
    <rPh sb="8" eb="10">
      <t>ショクイン</t>
    </rPh>
    <rPh sb="11" eb="12">
      <t>カカ</t>
    </rPh>
    <phoneticPr fontId="10"/>
  </si>
  <si>
    <t>(2) うち非常勤職員に係るもの</t>
    <rPh sb="6" eb="9">
      <t>ヒジョウキン</t>
    </rPh>
    <rPh sb="9" eb="11">
      <t>ショクイン</t>
    </rPh>
    <rPh sb="12" eb="13">
      <t>カカ</t>
    </rPh>
    <phoneticPr fontId="10"/>
  </si>
  <si>
    <t>(3) うち役員に係るもの</t>
    <rPh sb="6" eb="8">
      <t>ヤクイン</t>
    </rPh>
    <rPh sb="9" eb="10">
      <t>カカ</t>
    </rPh>
    <phoneticPr fontId="10"/>
  </si>
  <si>
    <t>(4) うち上記以外の人件費</t>
    <rPh sb="6" eb="8">
      <t>ジョウキ</t>
    </rPh>
    <rPh sb="8" eb="10">
      <t>イガイ</t>
    </rPh>
    <rPh sb="11" eb="14">
      <t>ジンケンヒ</t>
    </rPh>
    <phoneticPr fontId="10"/>
  </si>
  <si>
    <t>(1) うち自動車重量税</t>
    <rPh sb="6" eb="9">
      <t>ジドウシャ</t>
    </rPh>
    <rPh sb="9" eb="12">
      <t>ジュウリョウゼイ</t>
    </rPh>
    <phoneticPr fontId="10"/>
  </si>
  <si>
    <t>項　　目</t>
    <rPh sb="0" eb="1">
      <t>コウ</t>
    </rPh>
    <rPh sb="3" eb="4">
      <t>メ</t>
    </rPh>
    <phoneticPr fontId="2"/>
  </si>
  <si>
    <t>Ｃ　経常収益・費用の部</t>
    <rPh sb="2" eb="4">
      <t>ケイジョウ</t>
    </rPh>
    <rPh sb="4" eb="6">
      <t>シュウエキ</t>
    </rPh>
    <rPh sb="7" eb="9">
      <t>ヒヨウ</t>
    </rPh>
    <rPh sb="8" eb="9">
      <t>ケイヒ</t>
    </rPh>
    <rPh sb="10" eb="11">
      <t>ブ</t>
    </rPh>
    <phoneticPr fontId="2"/>
  </si>
  <si>
    <t>Ｃ－１経常収益</t>
    <rPh sb="3" eb="5">
      <t>ケイジョウ</t>
    </rPh>
    <rPh sb="5" eb="7">
      <t>シュウエキ</t>
    </rPh>
    <phoneticPr fontId="2"/>
  </si>
  <si>
    <t>Ｃ－２経常費用</t>
    <rPh sb="3" eb="5">
      <t>ケイジョウ</t>
    </rPh>
    <rPh sb="5" eb="7">
      <t>ヒヨウ</t>
    </rPh>
    <phoneticPr fontId="2"/>
  </si>
  <si>
    <t>←計算式が入っている</t>
    <rPh sb="1" eb="4">
      <t>ケイサンシキ</t>
    </rPh>
    <rPh sb="5" eb="6">
      <t>ハイ</t>
    </rPh>
    <phoneticPr fontId="2"/>
  </si>
  <si>
    <t>　　計算式が入っている</t>
    <rPh sb="2" eb="5">
      <t>ケイサンシキ</t>
    </rPh>
    <rPh sb="6" eb="7">
      <t>ハイ</t>
    </rPh>
    <phoneticPr fontId="2"/>
  </si>
  <si>
    <t>機関名</t>
    <rPh sb="0" eb="3">
      <t>キカンメイ</t>
    </rPh>
    <phoneticPr fontId="2"/>
  </si>
  <si>
    <t>年度</t>
    <rPh sb="0" eb="2">
      <t>ネンド</t>
    </rPh>
    <phoneticPr fontId="2"/>
  </si>
  <si>
    <t>土　地</t>
    <rPh sb="0" eb="1">
      <t>ツチ</t>
    </rPh>
    <rPh sb="2" eb="3">
      <t>チ</t>
    </rPh>
    <phoneticPr fontId="2"/>
  </si>
  <si>
    <t>建　物</t>
    <rPh sb="0" eb="1">
      <t>ケン</t>
    </rPh>
    <rPh sb="2" eb="3">
      <t>ブツ</t>
    </rPh>
    <phoneticPr fontId="2"/>
  </si>
  <si>
    <t>１．有形固定資産の増減</t>
    <rPh sb="2" eb="4">
      <t>ユウケイ</t>
    </rPh>
    <rPh sb="4" eb="8">
      <t>コテイシサン</t>
    </rPh>
    <rPh sb="9" eb="11">
      <t>ゾウゲン</t>
    </rPh>
    <phoneticPr fontId="2"/>
  </si>
  <si>
    <t>住　宅</t>
    <rPh sb="0" eb="1">
      <t>ジュウ</t>
    </rPh>
    <rPh sb="2" eb="3">
      <t>タク</t>
    </rPh>
    <phoneticPr fontId="2"/>
  </si>
  <si>
    <t>２．棚卸資産の状況</t>
    <rPh sb="2" eb="4">
      <t>タナオロシ</t>
    </rPh>
    <rPh sb="4" eb="6">
      <t>シサン</t>
    </rPh>
    <rPh sb="7" eb="9">
      <t>ジョウキョウ</t>
    </rPh>
    <phoneticPr fontId="2"/>
  </si>
  <si>
    <t>完成品及び商品</t>
    <rPh sb="0" eb="3">
      <t>カンセイヒン</t>
    </rPh>
    <rPh sb="3" eb="4">
      <t>オヨ</t>
    </rPh>
    <rPh sb="5" eb="7">
      <t>ショウヒン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</si>
  <si>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</si>
  <si>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</si>
  <si>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３．消費税関連項目</t>
    <rPh sb="2" eb="5">
      <t>ショウヒゼイ</t>
    </rPh>
    <rPh sb="5" eb="7">
      <t>カンレン</t>
    </rPh>
    <rPh sb="7" eb="9">
      <t>コウモク</t>
    </rPh>
    <phoneticPr fontId="2"/>
  </si>
  <si>
    <t>①事業者の区分</t>
    <rPh sb="1" eb="4">
      <t>ジギョウシャ</t>
    </rPh>
    <rPh sb="5" eb="7">
      <t>クブン</t>
    </rPh>
    <phoneticPr fontId="2"/>
  </si>
  <si>
    <t>②経理方式</t>
    <rPh sb="1" eb="3">
      <t>ケイリ</t>
    </rPh>
    <rPh sb="3" eb="5">
      <t>ホウシキ</t>
    </rPh>
    <phoneticPr fontId="2"/>
  </si>
  <si>
    <t>④非課税売上高</t>
    <rPh sb="1" eb="4">
      <t>ヒカゼイ</t>
    </rPh>
    <rPh sb="4" eb="7">
      <t>ウリアゲダカ</t>
    </rPh>
    <phoneticPr fontId="2"/>
  </si>
  <si>
    <t>⑥特定収入額</t>
    <rPh sb="1" eb="3">
      <t>トクテイ</t>
    </rPh>
    <rPh sb="3" eb="6">
      <t>シュウニュウガク</t>
    </rPh>
    <phoneticPr fontId="2"/>
  </si>
  <si>
    <t>⑧③～⑦の数値について</t>
    <rPh sb="5" eb="7">
      <t>スウチ</t>
    </rPh>
    <phoneticPr fontId="2"/>
  </si>
  <si>
    <t>(1)　消費税の納税義務について</t>
    <rPh sb="4" eb="7">
      <t>ショウヒゼイ</t>
    </rPh>
    <rPh sb="8" eb="10">
      <t>ノウゼイ</t>
    </rPh>
    <rPh sb="10" eb="12">
      <t>ギム</t>
    </rPh>
    <phoneticPr fontId="2"/>
  </si>
  <si>
    <t>(2)　(1)が有の場合</t>
    <rPh sb="8" eb="9">
      <t>ユウ</t>
    </rPh>
    <rPh sb="10" eb="12">
      <t>バアイ</t>
    </rPh>
    <phoneticPr fontId="2"/>
  </si>
  <si>
    <t>⑦特定収入額のうち使途が</t>
    <rPh sb="1" eb="3">
      <t>トクテイ</t>
    </rPh>
    <rPh sb="3" eb="6">
      <t>シュウニュウガク</t>
    </rPh>
    <rPh sb="9" eb="11">
      <t>シト</t>
    </rPh>
    <phoneticPr fontId="2"/>
  </si>
  <si>
    <t>　投資に限定されているもの</t>
    <rPh sb="1" eb="3">
      <t>トウシ</t>
    </rPh>
    <phoneticPr fontId="2"/>
  </si>
  <si>
    <t>１課税事業者</t>
    <rPh sb="1" eb="3">
      <t>カゼイ</t>
    </rPh>
    <rPh sb="3" eb="6">
      <t>ジギョウシャ</t>
    </rPh>
    <phoneticPr fontId="2"/>
  </si>
  <si>
    <t>２簡易課税選択事業者</t>
    <rPh sb="1" eb="3">
      <t>カンイ</t>
    </rPh>
    <rPh sb="3" eb="5">
      <t>カゼイ</t>
    </rPh>
    <rPh sb="5" eb="7">
      <t>センタク</t>
    </rPh>
    <rPh sb="7" eb="10">
      <t>ジギョウシャ</t>
    </rPh>
    <phoneticPr fontId="2"/>
  </si>
  <si>
    <t>３免税事業者</t>
    <rPh sb="1" eb="3">
      <t>メンゼイ</t>
    </rPh>
    <rPh sb="3" eb="6">
      <t>ジギョウシャ</t>
    </rPh>
    <phoneticPr fontId="2"/>
  </si>
  <si>
    <t>１有</t>
    <rPh sb="1" eb="2">
      <t>ユウ</t>
    </rPh>
    <phoneticPr fontId="2"/>
  </si>
  <si>
    <t>２無</t>
    <rPh sb="1" eb="2">
      <t>ム</t>
    </rPh>
    <phoneticPr fontId="2"/>
  </si>
  <si>
    <t>１税込み経理方式</t>
    <rPh sb="1" eb="3">
      <t>ゼイコ</t>
    </rPh>
    <rPh sb="4" eb="6">
      <t>ケイリ</t>
    </rPh>
    <rPh sb="6" eb="8">
      <t>ホウシキ</t>
    </rPh>
    <phoneticPr fontId="2"/>
  </si>
  <si>
    <t>２税抜き経理方式</t>
    <rPh sb="1" eb="2">
      <t>ゼイ</t>
    </rPh>
    <rPh sb="2" eb="3">
      <t>ヌ</t>
    </rPh>
    <rPh sb="4" eb="6">
      <t>ケイリ</t>
    </rPh>
    <rPh sb="6" eb="8">
      <t>ホウシキ</t>
    </rPh>
    <phoneticPr fontId="2"/>
  </si>
  <si>
    <t>１道内分の数値</t>
    <rPh sb="1" eb="3">
      <t>ドウナイ</t>
    </rPh>
    <rPh sb="3" eb="4">
      <t>ブン</t>
    </rPh>
    <rPh sb="5" eb="7">
      <t>スウチ</t>
    </rPh>
    <phoneticPr fontId="2"/>
  </si>
  <si>
    <t>③課税売上高（税抜き）</t>
    <rPh sb="1" eb="3">
      <t>カゼイ</t>
    </rPh>
    <rPh sb="3" eb="6">
      <t>ウリアゲダカ</t>
    </rPh>
    <rPh sb="7" eb="8">
      <t>ゼイ</t>
    </rPh>
    <rPh sb="8" eb="9">
      <t>ヌ</t>
    </rPh>
    <phoneticPr fontId="2"/>
  </si>
  <si>
    <t>⑤課税仕入高(税込み）</t>
    <rPh sb="1" eb="3">
      <t>カゼイ</t>
    </rPh>
    <rPh sb="3" eb="5">
      <t>シイ</t>
    </rPh>
    <rPh sb="5" eb="6">
      <t>ダカ</t>
    </rPh>
    <rPh sb="7" eb="9">
      <t>ゼイコ</t>
    </rPh>
    <phoneticPr fontId="2"/>
  </si>
  <si>
    <t>Ｄ　資産の部</t>
    <rPh sb="2" eb="4">
      <t>シサン</t>
    </rPh>
    <rPh sb="5" eb="6">
      <t>ブ</t>
    </rPh>
    <phoneticPr fontId="2"/>
  </si>
  <si>
    <t>新規取得額</t>
    <phoneticPr fontId="2"/>
  </si>
  <si>
    <t>除却額</t>
    <phoneticPr fontId="2"/>
  </si>
  <si>
    <t>減価償却費</t>
    <phoneticPr fontId="2"/>
  </si>
  <si>
    <t>（様式１００）</t>
    <rPh sb="1" eb="3">
      <t>ヨウシキ</t>
    </rPh>
    <phoneticPr fontId="2"/>
  </si>
  <si>
    <t>記入に当たっては、別添「記入要領」を御参照ください。</t>
    <rPh sb="0" eb="2">
      <t>キニュウ</t>
    </rPh>
    <rPh sb="3" eb="4">
      <t>ア</t>
    </rPh>
    <rPh sb="9" eb="11">
      <t>ベッテン</t>
    </rPh>
    <rPh sb="12" eb="14">
      <t>キニュウ</t>
    </rPh>
    <rPh sb="14" eb="16">
      <t>ヨウリョウ</t>
    </rPh>
    <rPh sb="18" eb="21">
      <t>ゴサンショウ</t>
    </rPh>
    <phoneticPr fontId="2"/>
  </si>
  <si>
    <t>この調査に関する問合せは、下記あてにお願いします。</t>
    <rPh sb="2" eb="4">
      <t>チョウサ</t>
    </rPh>
    <rPh sb="5" eb="6">
      <t>カン</t>
    </rPh>
    <rPh sb="8" eb="9">
      <t>ト</t>
    </rPh>
    <rPh sb="9" eb="10">
      <t>ア</t>
    </rPh>
    <rPh sb="13" eb="15">
      <t>カキ</t>
    </rPh>
    <rPh sb="19" eb="20">
      <t>ネガ</t>
    </rPh>
    <phoneticPr fontId="2"/>
  </si>
  <si>
    <t>減損損失</t>
    <rPh sb="0" eb="2">
      <t>ゲンソン</t>
    </rPh>
    <rPh sb="2" eb="4">
      <t>ソンシツ</t>
    </rPh>
    <phoneticPr fontId="10"/>
  </si>
  <si>
    <t>建設仮勘定</t>
    <rPh sb="0" eb="1">
      <t>ケン</t>
    </rPh>
    <rPh sb="1" eb="2">
      <t>セツ</t>
    </rPh>
    <rPh sb="2" eb="5">
      <t>カリカンジョウ</t>
    </rPh>
    <phoneticPr fontId="2"/>
  </si>
  <si>
    <t>合計(北海道分)</t>
    <rPh sb="0" eb="1">
      <t>ゴウ</t>
    </rPh>
    <rPh sb="1" eb="2">
      <t>ケイ</t>
    </rPh>
    <rPh sb="3" eb="5">
      <t>ホッカイ</t>
    </rPh>
    <rPh sb="5" eb="6">
      <t>ドウ</t>
    </rPh>
    <rPh sb="6" eb="7">
      <t>ブン</t>
    </rPh>
    <phoneticPr fontId="2"/>
  </si>
  <si>
    <t>全  国</t>
    <rPh sb="0" eb="1">
      <t>ゼン</t>
    </rPh>
    <rPh sb="3" eb="4">
      <t>コク</t>
    </rPh>
    <phoneticPr fontId="2"/>
  </si>
  <si>
    <t>２全国分の数値</t>
    <rPh sb="1" eb="3">
      <t>ゼンコク</t>
    </rPh>
    <rPh sb="3" eb="4">
      <t>ブン</t>
    </rPh>
    <rPh sb="5" eb="7">
      <t>スウチ</t>
    </rPh>
    <phoneticPr fontId="2"/>
  </si>
  <si>
    <t xml:space="preserve">帳簿価格
(控除後)
</t>
    <rPh sb="6" eb="8">
      <t>コウジョ</t>
    </rPh>
    <rPh sb="8" eb="9">
      <t>ゴ</t>
    </rPh>
    <phoneticPr fontId="2"/>
  </si>
  <si>
    <t xml:space="preserve">帳簿価格
(控除後)
</t>
    <phoneticPr fontId="2"/>
  </si>
  <si>
    <t>減損損失
累計額</t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</si>
  <si>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</si>
  <si>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</si>
  <si>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</si>
  <si>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</si>
  <si>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</si>
  <si>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①+②-(③+④+⑤)</t>
    <phoneticPr fontId="10"/>
  </si>
  <si>
    <t>10．助成金・利子補給金の内訳</t>
    <rPh sb="3" eb="6">
      <t>ジョセイキン</t>
    </rPh>
    <rPh sb="7" eb="9">
      <t>リシ</t>
    </rPh>
    <rPh sb="9" eb="12">
      <t>ホキュウキン</t>
    </rPh>
    <rPh sb="13" eb="15">
      <t>ウチワケ</t>
    </rPh>
    <phoneticPr fontId="2"/>
  </si>
  <si>
    <t>助成金・利子補給金の名称</t>
    <rPh sb="0" eb="3">
      <t>ジョセイキン</t>
    </rPh>
    <rPh sb="4" eb="6">
      <t>リシ</t>
    </rPh>
    <rPh sb="6" eb="9">
      <t>ホキュウキン</t>
    </rPh>
    <rPh sb="10" eb="12">
      <t>メイショウ</t>
    </rPh>
    <phoneticPr fontId="2"/>
  </si>
  <si>
    <t>金額</t>
    <rPh sb="0" eb="2">
      <t>キンガク</t>
    </rPh>
    <phoneticPr fontId="2"/>
  </si>
  <si>
    <t>支出先</t>
    <rPh sb="0" eb="3">
      <t>シシュツサキ</t>
    </rPh>
    <phoneticPr fontId="2"/>
  </si>
  <si>
    <t>財政収支調査票</t>
    <phoneticPr fontId="2"/>
  </si>
  <si>
    <t>②うち北海道内</t>
    <rPh sb="3" eb="6">
      <t>ホッカイドウ</t>
    </rPh>
    <rPh sb="6" eb="7">
      <t>ナイ</t>
    </rPh>
    <phoneticPr fontId="2"/>
  </si>
  <si>
    <t>北海道内分の金額</t>
    <rPh sb="0" eb="3">
      <t>ホッカイドウ</t>
    </rPh>
    <rPh sb="3" eb="5">
      <t>ナイブン</t>
    </rPh>
    <rPh sb="6" eb="7">
      <t>キン</t>
    </rPh>
    <rPh sb="7" eb="8">
      <t>ガク</t>
    </rPh>
    <phoneticPr fontId="2"/>
  </si>
  <si>
    <t>コード</t>
    <phoneticPr fontId="2"/>
  </si>
  <si>
    <t>管轄機関名</t>
    <rPh sb="0" eb="2">
      <t>カンカツ</t>
    </rPh>
    <rPh sb="2" eb="5">
      <t>キカンメイ</t>
    </rPh>
    <phoneticPr fontId="2"/>
  </si>
  <si>
    <t>〒060-8588　札幌市中央区北３条西６丁目</t>
    <rPh sb="10" eb="13">
      <t>サッポロシ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phoneticPr fontId="10"/>
  </si>
  <si>
    <t>(3)E-mail Adress</t>
    <phoneticPr fontId="2"/>
  </si>
  <si>
    <t>(1) うち児童手当拠出金</t>
    <rPh sb="6" eb="8">
      <t>ジドウ</t>
    </rPh>
    <rPh sb="8" eb="10">
      <t>テアテ</t>
    </rPh>
    <rPh sb="10" eb="13">
      <t>キョシュツキン</t>
    </rPh>
    <phoneticPr fontId="10"/>
  </si>
  <si>
    <t>（千円）</t>
    <rPh sb="1" eb="3">
      <t>センエン</t>
    </rPh>
    <phoneticPr fontId="2"/>
  </si>
  <si>
    <t>ホームページURL</t>
    <phoneticPr fontId="2"/>
  </si>
  <si>
    <t>北海道経済部経済企画局経済企画課経済調査係</t>
    <rPh sb="0" eb="3">
      <t>ホッカイドウ</t>
    </rPh>
    <rPh sb="3" eb="6">
      <t>ケイザイブ</t>
    </rPh>
    <rPh sb="6" eb="8">
      <t>ケイザイ</t>
    </rPh>
    <rPh sb="8" eb="10">
      <t>キカク</t>
    </rPh>
    <rPh sb="10" eb="11">
      <t>キョク</t>
    </rPh>
    <rPh sb="11" eb="13">
      <t>ケイザイ</t>
    </rPh>
    <rPh sb="13" eb="15">
      <t>キカク</t>
    </rPh>
    <rPh sb="15" eb="16">
      <t>カ</t>
    </rPh>
    <rPh sb="16" eb="18">
      <t>ケイザイ</t>
    </rPh>
    <rPh sb="18" eb="20">
      <t>チョウサ</t>
    </rPh>
    <rPh sb="20" eb="21">
      <t>カカリ</t>
    </rPh>
    <phoneticPr fontId="10"/>
  </si>
  <si>
    <t>令和</t>
    <rPh sb="0" eb="2">
      <t>レイワ</t>
    </rPh>
    <phoneticPr fontId="2"/>
  </si>
  <si>
    <t>電話011-231-4111（内線26-923, 26-925）</t>
    <rPh sb="0" eb="2">
      <t>デンワ</t>
    </rPh>
    <rPh sb="15" eb="17">
      <t>ナイセン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</si>
</sst>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"/>
    <numFmt numFmtId="178" formatCode="General&quot;年度末&quot;"/>
    <numFmt numFmtId="179" formatCode="General&quot;年度&quot;"/>
    <numFmt numFmtId="180" formatCode="General&quot;年度末残高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vertical="center"/>
    </xf>
    <xf numFmtId="40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4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0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ont="1" applyAlignment="1">
      <alignment horizontal="right"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7" fillId="2" borderId="12" xfId="0" applyFont="1" applyFill="1" applyBorder="1">
      <alignment vertical="center"/>
    </xf>
    <xf numFmtId="0" fontId="3" fillId="0" borderId="18" xfId="0" applyFont="1" applyBorder="1">
      <alignment vertical="center"/>
    </xf>
    <xf numFmtId="0" fontId="11" fillId="0" borderId="0" xfId="0" applyFont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6" fillId="0" borderId="0" xfId="0" applyFont="1">
      <alignment vertical="center"/>
    </xf>
    <xf numFmtId="0" fontId="13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6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77" fontId="3" fillId="4" borderId="44" xfId="0" applyNumberFormat="1" applyFont="1" applyFill="1" applyBorder="1" applyAlignment="1">
      <alignment horizontal="right" vertical="center"/>
    </xf>
    <xf numFmtId="177" fontId="3" fillId="4" borderId="45" xfId="0" applyNumberFormat="1" applyFont="1" applyFill="1" applyBorder="1" applyAlignment="1">
      <alignment horizontal="right" vertical="center"/>
    </xf>
    <xf numFmtId="177" fontId="3" fillId="4" borderId="46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58" xfId="0" applyNumberFormat="1" applyFont="1" applyFill="1" applyBorder="1" applyAlignment="1">
      <alignment horizontal="right" vertical="center"/>
    </xf>
    <xf numFmtId="177" fontId="3" fillId="0" borderId="59" xfId="0" applyNumberFormat="1" applyFont="1" applyFill="1" applyBorder="1" applyAlignment="1">
      <alignment horizontal="righ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right" vertical="center"/>
    </xf>
    <xf numFmtId="0" fontId="6" fillId="4" borderId="45" xfId="0" applyFont="1" applyFill="1" applyBorder="1" applyAlignment="1">
      <alignment horizontal="right" vertical="center"/>
    </xf>
    <xf numFmtId="0" fontId="6" fillId="4" borderId="46" xfId="0" applyFont="1" applyFill="1" applyBorder="1" applyAlignment="1">
      <alignment horizontal="right" vertical="center"/>
    </xf>
    <xf numFmtId="179" fontId="15" fillId="0" borderId="20" xfId="0" applyNumberFormat="1" applyFont="1" applyBorder="1" applyAlignment="1">
      <alignment horizontal="right" vertical="center" wrapText="1"/>
    </xf>
    <xf numFmtId="178" fontId="15" fillId="0" borderId="20" xfId="0" applyNumberFormat="1" applyFont="1" applyBorder="1" applyAlignment="1">
      <alignment horizontal="right" vertical="center" wrapText="1"/>
    </xf>
    <xf numFmtId="178" fontId="15" fillId="0" borderId="60" xfId="0" applyNumberFormat="1" applyFont="1" applyBorder="1" applyAlignment="1">
      <alignment horizontal="right" vertical="center" wrapText="1"/>
    </xf>
    <xf numFmtId="178" fontId="15" fillId="0" borderId="26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178" fontId="15" fillId="0" borderId="20" xfId="0" applyNumberFormat="1" applyFont="1" applyBorder="1" applyAlignment="1">
      <alignment horizontal="right" vertical="center" shrinkToFit="1"/>
    </xf>
    <xf numFmtId="179" fontId="15" fillId="0" borderId="61" xfId="0" applyNumberFormat="1" applyFont="1" applyBorder="1" applyAlignment="1">
      <alignment horizontal="right" vertical="center" wrapText="1"/>
    </xf>
    <xf numFmtId="178" fontId="15" fillId="0" borderId="61" xfId="0" applyNumberFormat="1" applyFont="1" applyBorder="1" applyAlignment="1">
      <alignment horizontal="right" vertical="center" wrapText="1"/>
    </xf>
    <xf numFmtId="178" fontId="15" fillId="0" borderId="62" xfId="0" applyNumberFormat="1" applyFont="1" applyBorder="1" applyAlignment="1">
      <alignment horizontal="right" vertical="center" wrapText="1"/>
    </xf>
    <xf numFmtId="178" fontId="15" fillId="0" borderId="63" xfId="0" applyNumberFormat="1" applyFont="1" applyBorder="1" applyAlignment="1">
      <alignment horizontal="right" vertical="center" wrapTex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178" fontId="15" fillId="0" borderId="61" xfId="0" applyNumberFormat="1" applyFont="1" applyBorder="1" applyAlignment="1">
      <alignment horizontal="right" vertical="center" shrinkToFit="1"/>
    </xf>
    <xf numFmtId="179" fontId="15" fillId="0" borderId="19" xfId="0" applyNumberFormat="1" applyFont="1" applyBorder="1" applyAlignment="1">
      <alignment horizontal="right" vertical="center" wrapText="1"/>
    </xf>
    <xf numFmtId="178" fontId="15" fillId="0" borderId="19" xfId="0" applyNumberFormat="1" applyFont="1" applyBorder="1" applyAlignment="1">
      <alignment horizontal="right" vertical="center" wrapText="1"/>
    </xf>
    <xf numFmtId="178" fontId="15" fillId="0" borderId="66" xfId="0" applyNumberFormat="1" applyFont="1" applyBorder="1" applyAlignment="1">
      <alignment horizontal="right" vertical="center" wrapText="1"/>
    </xf>
    <xf numFmtId="178" fontId="15" fillId="0" borderId="25" xfId="0" applyNumberFormat="1" applyFont="1" applyBorder="1" applyAlignment="1">
      <alignment horizontal="right" vertical="center" wrapText="1"/>
    </xf>
    <xf numFmtId="0" fontId="13" fillId="0" borderId="67" xfId="0" applyFont="1" applyBorder="1" applyAlignment="1">
      <alignment horizontal="left" vertical="center" shrinkToFit="1"/>
    </xf>
    <xf numFmtId="0" fontId="13" fillId="0" borderId="68" xfId="0" applyFont="1" applyBorder="1" applyAlignment="1">
      <alignment horizontal="left" vertical="center" shrinkToFit="1"/>
    </xf>
    <xf numFmtId="178" fontId="15" fillId="0" borderId="19" xfId="0" applyNumberFormat="1" applyFont="1" applyBorder="1" applyAlignment="1">
      <alignment horizontal="right" vertical="center" shrinkToFit="1"/>
    </xf>
    <xf numFmtId="179" fontId="15" fillId="0" borderId="69" xfId="0" applyNumberFormat="1" applyFont="1" applyBorder="1" applyAlignment="1">
      <alignment horizontal="right" vertical="center" wrapText="1"/>
    </xf>
    <xf numFmtId="178" fontId="15" fillId="0" borderId="69" xfId="0" applyNumberFormat="1" applyFont="1" applyBorder="1" applyAlignment="1">
      <alignment horizontal="right" vertical="center" wrapText="1"/>
    </xf>
    <xf numFmtId="178" fontId="15" fillId="0" borderId="70" xfId="0" applyNumberFormat="1" applyFont="1" applyBorder="1" applyAlignment="1">
      <alignment horizontal="right" vertical="center" wrapText="1"/>
    </xf>
    <xf numFmtId="178" fontId="15" fillId="0" borderId="59" xfId="0" applyNumberFormat="1" applyFont="1" applyBorder="1" applyAlignment="1">
      <alignment horizontal="right" vertical="center" wrapText="1"/>
    </xf>
    <xf numFmtId="0" fontId="13" fillId="0" borderId="71" xfId="0" applyFont="1" applyBorder="1" applyAlignment="1">
      <alignment horizontal="left" vertical="center" shrinkToFit="1"/>
    </xf>
    <xf numFmtId="0" fontId="13" fillId="0" borderId="72" xfId="0" applyFont="1" applyBorder="1" applyAlignment="1">
      <alignment horizontal="left" vertical="center" shrinkToFit="1"/>
    </xf>
    <xf numFmtId="178" fontId="15" fillId="0" borderId="69" xfId="0" applyNumberFormat="1" applyFont="1" applyBorder="1" applyAlignment="1">
      <alignment horizontal="right" vertical="center" shrinkToFit="1"/>
    </xf>
    <xf numFmtId="179" fontId="15" fillId="4" borderId="73" xfId="0" applyNumberFormat="1" applyFont="1" applyFill="1" applyBorder="1" applyAlignment="1">
      <alignment horizontal="right" vertical="center" wrapText="1"/>
    </xf>
    <xf numFmtId="178" fontId="15" fillId="4" borderId="73" xfId="0" applyNumberFormat="1" applyFont="1" applyFill="1" applyBorder="1" applyAlignment="1">
      <alignment horizontal="right" vertical="center" wrapText="1"/>
    </xf>
    <xf numFmtId="178" fontId="15" fillId="4" borderId="74" xfId="0" applyNumberFormat="1" applyFont="1" applyFill="1" applyBorder="1" applyAlignment="1">
      <alignment horizontal="right" vertical="center" wrapText="1"/>
    </xf>
    <xf numFmtId="178" fontId="15" fillId="4" borderId="75" xfId="0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left" vertical="center" wrapText="1" shrinkToFit="1"/>
    </xf>
    <xf numFmtId="0" fontId="13" fillId="0" borderId="24" xfId="0" applyFont="1" applyBorder="1" applyAlignment="1">
      <alignment horizontal="left" vertical="center" shrinkToFit="1"/>
    </xf>
    <xf numFmtId="178" fontId="15" fillId="4" borderId="73" xfId="0" applyNumberFormat="1" applyFont="1" applyFill="1" applyBorder="1" applyAlignment="1">
      <alignment horizontal="right" vertical="center" shrinkToFit="1"/>
    </xf>
    <xf numFmtId="179" fontId="15" fillId="0" borderId="23" xfId="0" applyNumberFormat="1" applyFont="1" applyBorder="1" applyAlignment="1">
      <alignment horizontal="right" vertical="center" wrapText="1"/>
    </xf>
    <xf numFmtId="178" fontId="15" fillId="0" borderId="18" xfId="0" applyNumberFormat="1" applyFont="1" applyBorder="1" applyAlignment="1">
      <alignment horizontal="right" vertical="center" wrapText="1"/>
    </xf>
    <xf numFmtId="178" fontId="15" fillId="0" borderId="76" xfId="0" applyNumberFormat="1" applyFont="1" applyBorder="1" applyAlignment="1">
      <alignment horizontal="right" vertical="center" wrapText="1"/>
    </xf>
    <xf numFmtId="178" fontId="15" fillId="0" borderId="15" xfId="0" applyNumberFormat="1" applyFont="1" applyBorder="1" applyAlignment="1">
      <alignment horizontal="right" vertical="center" wrapText="1"/>
    </xf>
    <xf numFmtId="178" fontId="15" fillId="0" borderId="23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178" fontId="15" fillId="0" borderId="23" xfId="0" applyNumberFormat="1" applyFont="1" applyBorder="1" applyAlignment="1">
      <alignment horizontal="right" vertical="center" shrinkToFit="1"/>
    </xf>
    <xf numFmtId="178" fontId="15" fillId="4" borderId="73" xfId="0" applyNumberFormat="1" applyFont="1" applyFill="1" applyBorder="1" applyAlignment="1">
      <alignment horizontal="center" vertical="center" wrapText="1"/>
    </xf>
    <xf numFmtId="178" fontId="15" fillId="4" borderId="74" xfId="0" applyNumberFormat="1" applyFont="1" applyFill="1" applyBorder="1" applyAlignment="1">
      <alignment horizontal="center" vertical="center" wrapText="1"/>
    </xf>
    <xf numFmtId="178" fontId="15" fillId="4" borderId="7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shrinkToFit="1"/>
    </xf>
    <xf numFmtId="0" fontId="14" fillId="0" borderId="77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178" fontId="15" fillId="4" borderId="73" xfId="0" applyNumberFormat="1" applyFont="1" applyFill="1" applyBorder="1" applyAlignment="1">
      <alignment horizontal="center" vertical="center" shrinkToFit="1"/>
    </xf>
    <xf numFmtId="179" fontId="15" fillId="4" borderId="73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top" wrapText="1"/>
    </xf>
    <xf numFmtId="178" fontId="8" fillId="0" borderId="0" xfId="0" applyNumberFormat="1" applyFont="1" applyBorder="1" applyAlignment="1">
      <alignment horizontal="center" vertical="top" wrapText="1"/>
    </xf>
    <xf numFmtId="178" fontId="8" fillId="0" borderId="25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77" xfId="0" applyFont="1" applyBorder="1" applyAlignment="1">
      <alignment horizontal="left" vertical="center" shrinkToFit="1"/>
    </xf>
    <xf numFmtId="0" fontId="13" fillId="0" borderId="78" xfId="0" applyFont="1" applyBorder="1" applyAlignment="1">
      <alignment horizontal="left" vertical="center" shrinkToFit="1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8" fontId="18" fillId="0" borderId="17" xfId="0" applyNumberFormat="1" applyFont="1" applyBorder="1" applyAlignment="1">
      <alignment horizontal="center" wrapText="1"/>
    </xf>
    <xf numFmtId="178" fontId="18" fillId="0" borderId="24" xfId="0" applyNumberFormat="1" applyFont="1" applyBorder="1" applyAlignment="1">
      <alignment horizontal="center" wrapText="1"/>
    </xf>
    <xf numFmtId="178" fontId="18" fillId="0" borderId="79" xfId="0" applyNumberFormat="1" applyFont="1" applyBorder="1" applyAlignment="1">
      <alignment horizontal="center" wrapText="1"/>
    </xf>
    <xf numFmtId="178" fontId="18" fillId="0" borderId="80" xfId="0" applyNumberFormat="1" applyFont="1" applyBorder="1" applyAlignment="1">
      <alignment horizontal="center" wrapText="1"/>
    </xf>
    <xf numFmtId="178" fontId="18" fillId="0" borderId="15" xfId="0" applyNumberFormat="1" applyFont="1" applyBorder="1" applyAlignment="1">
      <alignment horizontal="center" wrapText="1"/>
    </xf>
    <xf numFmtId="179" fontId="18" fillId="0" borderId="17" xfId="0" applyNumberFormat="1" applyFont="1" applyBorder="1" applyAlignment="1">
      <alignment horizontal="center" wrapText="1"/>
    </xf>
    <xf numFmtId="179" fontId="18" fillId="0" borderId="24" xfId="0" applyNumberFormat="1" applyFont="1" applyBorder="1" applyAlignment="1">
      <alignment horizontal="center" wrapText="1"/>
    </xf>
    <xf numFmtId="179" fontId="18" fillId="0" borderId="15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left" vertical="center"/>
    </xf>
    <xf numFmtId="179" fontId="8" fillId="0" borderId="81" xfId="0" applyNumberFormat="1" applyFont="1" applyBorder="1" applyAlignment="1">
      <alignment horizontal="center" vertical="top" wrapText="1"/>
    </xf>
    <xf numFmtId="179" fontId="8" fillId="0" borderId="0" xfId="0" applyNumberFormat="1" applyFont="1" applyBorder="1" applyAlignment="1">
      <alignment horizontal="center" vertical="top" wrapText="1"/>
    </xf>
    <xf numFmtId="179" fontId="8" fillId="0" borderId="25" xfId="0" applyNumberFormat="1" applyFont="1" applyBorder="1" applyAlignment="1">
      <alignment horizontal="center" vertical="top" wrapText="1"/>
    </xf>
    <xf numFmtId="178" fontId="8" fillId="0" borderId="14" xfId="0" applyNumberFormat="1" applyFont="1" applyBorder="1" applyAlignment="1">
      <alignment horizontal="center" vertical="top" wrapText="1"/>
    </xf>
    <xf numFmtId="178" fontId="8" fillId="0" borderId="1" xfId="0" applyNumberFormat="1" applyFont="1" applyBorder="1" applyAlignment="1">
      <alignment horizontal="center" vertical="top" wrapText="1"/>
    </xf>
    <xf numFmtId="178" fontId="8" fillId="0" borderId="26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shrinkToFit="1"/>
    </xf>
    <xf numFmtId="0" fontId="8" fillId="0" borderId="82" xfId="0" applyFont="1" applyBorder="1" applyAlignment="1">
      <alignment horizontal="center" vertical="top" shrinkToFit="1"/>
    </xf>
    <xf numFmtId="179" fontId="8" fillId="0" borderId="83" xfId="0" applyNumberFormat="1" applyFont="1" applyBorder="1" applyAlignment="1">
      <alignment horizontal="center" vertical="top" wrapText="1"/>
    </xf>
    <xf numFmtId="179" fontId="8" fillId="0" borderId="1" xfId="0" applyNumberFormat="1" applyFont="1" applyBorder="1" applyAlignment="1">
      <alignment horizontal="center" vertical="top" wrapText="1"/>
    </xf>
    <xf numFmtId="179" fontId="8" fillId="0" borderId="26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8" fillId="0" borderId="84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80" fontId="16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18" fillId="0" borderId="17" xfId="0" applyNumberFormat="1" applyFont="1" applyBorder="1" applyAlignment="1">
      <alignment horizontal="center" shrinkToFit="1"/>
    </xf>
    <xf numFmtId="178" fontId="18" fillId="0" borderId="24" xfId="0" applyNumberFormat="1" applyFont="1" applyBorder="1" applyAlignment="1">
      <alignment horizontal="center" shrinkToFit="1"/>
    </xf>
    <xf numFmtId="178" fontId="18" fillId="0" borderId="15" xfId="0" applyNumberFormat="1" applyFont="1" applyBorder="1" applyAlignment="1">
      <alignment horizontal="center" shrinkToFit="1"/>
    </xf>
    <xf numFmtId="0" fontId="3" fillId="0" borderId="25" xfId="0" applyFont="1" applyBorder="1">
      <alignment vertical="center"/>
    </xf>
    <xf numFmtId="0" fontId="3" fillId="0" borderId="1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19050</xdr:rowOff>
    </xdr:from>
    <xdr:to>
      <xdr:col>3</xdr:col>
      <xdr:colOff>0</xdr:colOff>
      <xdr:row>3</xdr:row>
      <xdr:rowOff>28575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123825" y="285750"/>
          <a:ext cx="561975" cy="542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l" rtl="0">
            <a:defRPr sz="1000"/>
          </a:pPr>
          <a:r>
            <a:rPr lang="ja-JP" altLang="en-US" sz="2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11907</xdr:colOff>
      <xdr:row>19</xdr:row>
      <xdr:rowOff>114300</xdr:rowOff>
    </xdr:from>
    <xdr:to>
      <xdr:col>29</xdr:col>
      <xdr:colOff>195263</xdr:colOff>
      <xdr:row>19</xdr:row>
      <xdr:rowOff>114301</xdr:rowOff>
    </xdr:to>
    <xdr:cxnSp macro="">
      <xdr:nvCxnSpPr>
        <xdr:cNvPr id="5" name="直線コネクタ 4"/>
        <xdr:cNvCxnSpPr/>
      </xdr:nvCxnSpPr>
      <xdr:spPr>
        <a:xfrm flipV="1">
          <a:off x="6365082" y="4391025"/>
          <a:ext cx="183356" cy="1"/>
        </a:xfrm>
        <a:prstGeom prst="line">
          <a:avLst/>
        </a:prstGeom>
        <a:ln w="25400" cap="sq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195269</xdr:colOff>
      <xdr:row>19</xdr:row>
      <xdr:rowOff>116688</xdr:rowOff>
    </xdr:from>
    <xdr:to>
      <xdr:col>29</xdr:col>
      <xdr:colOff>204788</xdr:colOff>
      <xdr:row>34</xdr:row>
      <xdr:rowOff>130969</xdr:rowOff>
    </xdr:to>
    <xdr:cxnSp macro="">
      <xdr:nvCxnSpPr>
        <xdr:cNvPr id="6" name="直線コネクタ 5"/>
        <xdr:cNvCxnSpPr/>
      </xdr:nvCxnSpPr>
      <xdr:spPr>
        <a:xfrm rot="16200000" flipV="1">
          <a:off x="4826801" y="6115056"/>
          <a:ext cx="3452806" cy="9519"/>
        </a:xfrm>
        <a:prstGeom prst="line">
          <a:avLst/>
        </a:prstGeom>
        <a:ln w="25400" cap="sq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211931</xdr:colOff>
      <xdr:row>34</xdr:row>
      <xdr:rowOff>130969</xdr:rowOff>
    </xdr:from>
    <xdr:to>
      <xdr:col>29</xdr:col>
      <xdr:colOff>183356</xdr:colOff>
      <xdr:row>34</xdr:row>
      <xdr:rowOff>135731</xdr:rowOff>
    </xdr:to>
    <xdr:cxnSp macro="">
      <xdr:nvCxnSpPr>
        <xdr:cNvPr id="10" name="直線矢印コネクタ 9"/>
        <xdr:cNvCxnSpPr/>
      </xdr:nvCxnSpPr>
      <xdr:spPr>
        <a:xfrm rot="10800000" flipV="1">
          <a:off x="2402681" y="7846219"/>
          <a:ext cx="4133850" cy="4762"/>
        </a:xfrm>
        <a:prstGeom prst="straightConnector1">
          <a:avLst/>
        </a:prstGeom>
        <a:ln w="25400" cap="sq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33</xdr:row>
      <xdr:rowOff>0</xdr:rowOff>
    </xdr:from>
    <xdr:to>
      <xdr:col>25</xdr:col>
      <xdr:colOff>133350</xdr:colOff>
      <xdr:row>34</xdr:row>
      <xdr:rowOff>133350</xdr:rowOff>
    </xdr:to>
    <xdr:sp macro="" textlink="">
      <xdr:nvSpPr>
        <xdr:cNvPr id="4167" name="テキスト ボックス 18"/>
        <xdr:cNvSpPr txBox="1">
          <a:spLocks noChangeArrowheads="1"/>
        </xdr:cNvSpPr>
      </xdr:nvSpPr>
      <xdr:spPr bwMode="auto">
        <a:xfrm>
          <a:off x="3248025" y="7543800"/>
          <a:ext cx="2362200" cy="304800"/>
        </a:xfrm>
        <a:prstGeom prst="rect">
          <a:avLst/>
        </a:prstGeom>
        <a:solidFill>
          <a:srgbClr val="FFFF00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こちらにも御記入ください。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Zeros="0" tabSelected="1" view="pageBreakPreview" zoomScaleNormal="100" zoomScaleSheetLayoutView="100" workbookViewId="0">
      <selection activeCell="AF2" sqref="AF2"/>
    </sheetView>
  </sheetViews>
  <sheetFormatPr defaultColWidth="9" defaultRowHeight="14" x14ac:dyDescent="0.2"/>
  <cols>
    <col min="1" max="8" width="2.6328125" style="3" customWidth="1"/>
    <col min="9" max="29" width="3.08984375" style="3" customWidth="1"/>
    <col min="30" max="30" width="3" style="3" customWidth="1"/>
    <col min="31" max="31" width="6" style="3" customWidth="1"/>
    <col min="32" max="32" width="7.453125" style="3" bestFit="1" customWidth="1"/>
    <col min="33" max="33" width="13.6328125" style="3" customWidth="1"/>
    <col min="34" max="34" width="4" style="3" bestFit="1" customWidth="1"/>
    <col min="35" max="36" width="13.6328125" style="3" customWidth="1"/>
    <col min="37" max="39" width="6" style="3" bestFit="1" customWidth="1"/>
    <col min="40" max="126" width="3" style="3" customWidth="1"/>
    <col min="127" max="16384" width="9" style="3"/>
  </cols>
  <sheetData>
    <row r="1" spans="1:39" ht="21" customHeight="1" x14ac:dyDescent="0.2">
      <c r="A1" s="2" t="s">
        <v>131</v>
      </c>
      <c r="M1" s="108" t="s">
        <v>163</v>
      </c>
      <c r="N1" s="108"/>
      <c r="O1" s="53">
        <f>AK2</f>
        <v>3</v>
      </c>
      <c r="P1" s="107" t="s">
        <v>98</v>
      </c>
      <c r="Q1" s="107"/>
      <c r="W1" s="5" t="s">
        <v>10</v>
      </c>
      <c r="X1" s="5"/>
      <c r="Y1" s="102">
        <f>AF2</f>
        <v>0</v>
      </c>
      <c r="Z1" s="102"/>
      <c r="AA1" s="102"/>
      <c r="AB1" s="102"/>
      <c r="AC1" s="102"/>
      <c r="AD1" s="1"/>
      <c r="AE1" s="297"/>
      <c r="AF1" s="38" t="s">
        <v>155</v>
      </c>
      <c r="AG1" s="38" t="s">
        <v>97</v>
      </c>
      <c r="AH1" s="38" t="s">
        <v>16</v>
      </c>
      <c r="AI1" s="38" t="s">
        <v>1</v>
      </c>
      <c r="AJ1" s="38" t="s">
        <v>156</v>
      </c>
      <c r="AK1" s="38" t="s">
        <v>98</v>
      </c>
      <c r="AL1" s="38" t="s">
        <v>11</v>
      </c>
      <c r="AM1" s="38" t="s">
        <v>12</v>
      </c>
    </row>
    <row r="2" spans="1:39" ht="21" customHeight="1" x14ac:dyDescent="0.2">
      <c r="O2" s="4" t="s">
        <v>152</v>
      </c>
      <c r="W2" s="5" t="s">
        <v>11</v>
      </c>
      <c r="X2" s="5"/>
      <c r="Y2" s="103">
        <f>AL2</f>
        <v>0</v>
      </c>
      <c r="Z2" s="103"/>
      <c r="AA2" s="103"/>
      <c r="AB2" s="103"/>
      <c r="AC2" s="103"/>
      <c r="AD2" s="1"/>
      <c r="AE2" s="296"/>
      <c r="AF2" s="38"/>
      <c r="AG2" s="38"/>
      <c r="AH2" s="38"/>
      <c r="AI2" s="38"/>
      <c r="AJ2" s="38"/>
      <c r="AK2" s="38">
        <v>3</v>
      </c>
      <c r="AL2" s="38"/>
      <c r="AM2" s="38"/>
    </row>
    <row r="3" spans="1:39" ht="21" customHeight="1" x14ac:dyDescent="0.2">
      <c r="O3" s="4" t="s">
        <v>13</v>
      </c>
      <c r="W3" s="5" t="s">
        <v>12</v>
      </c>
      <c r="X3" s="5"/>
      <c r="Y3" s="103">
        <f>AM2</f>
        <v>0</v>
      </c>
      <c r="Z3" s="103"/>
      <c r="AA3" s="103"/>
      <c r="AB3" s="103"/>
      <c r="AC3" s="103"/>
      <c r="AE3" s="1"/>
    </row>
    <row r="5" spans="1:39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</row>
    <row r="6" spans="1:39" x14ac:dyDescent="0.2">
      <c r="A6" s="9"/>
      <c r="B6" s="1" t="s">
        <v>132</v>
      </c>
      <c r="C6" s="1"/>
      <c r="D6" s="1"/>
      <c r="E6" s="1"/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0"/>
    </row>
    <row r="7" spans="1:39" x14ac:dyDescent="0.2">
      <c r="A7" s="9"/>
      <c r="B7" s="1" t="s">
        <v>133</v>
      </c>
      <c r="C7" s="1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0"/>
    </row>
    <row r="8" spans="1:39" x14ac:dyDescent="0.2">
      <c r="A8" s="9"/>
      <c r="B8" s="1"/>
      <c r="C8" t="s">
        <v>157</v>
      </c>
      <c r="D8" s="1"/>
      <c r="E8" s="1"/>
      <c r="F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0"/>
    </row>
    <row r="9" spans="1:39" x14ac:dyDescent="0.2">
      <c r="A9" s="9"/>
      <c r="B9" s="1"/>
      <c r="C9" t="s">
        <v>162</v>
      </c>
      <c r="D9" s="1"/>
      <c r="E9" s="1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0"/>
    </row>
    <row r="10" spans="1:39" x14ac:dyDescent="0.2">
      <c r="A10" s="9"/>
      <c r="B10" s="1"/>
      <c r="C10" t="s">
        <v>164</v>
      </c>
      <c r="D10" s="1"/>
      <c r="E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0"/>
    </row>
    <row r="11" spans="1:39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</row>
    <row r="15" spans="1:39" ht="19" x14ac:dyDescent="0.2">
      <c r="A15" s="19" t="s">
        <v>19</v>
      </c>
      <c r="B15" s="20"/>
      <c r="C15" s="20"/>
      <c r="D15" s="20"/>
      <c r="E15" s="20"/>
      <c r="F15" s="20"/>
      <c r="G15" s="20"/>
      <c r="H15" s="20"/>
      <c r="I15" s="20"/>
      <c r="J15" s="18"/>
    </row>
    <row r="17" spans="1:29" ht="18.75" customHeight="1" x14ac:dyDescent="0.2">
      <c r="A17" s="35">
        <v>1</v>
      </c>
      <c r="B17" s="93" t="s">
        <v>0</v>
      </c>
      <c r="C17" s="94"/>
      <c r="D17" s="94"/>
      <c r="E17" s="94"/>
      <c r="F17" s="94"/>
      <c r="G17" s="94"/>
      <c r="H17" s="94"/>
      <c r="I17" s="95">
        <f>AG2</f>
        <v>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</row>
    <row r="18" spans="1:29" ht="18.75" customHeight="1" x14ac:dyDescent="0.2">
      <c r="A18" s="64">
        <v>2</v>
      </c>
      <c r="B18" s="100" t="s">
        <v>1</v>
      </c>
      <c r="C18" s="101"/>
      <c r="D18" s="101"/>
      <c r="E18" s="101"/>
      <c r="F18" s="101"/>
      <c r="G18" s="101"/>
      <c r="H18" s="101"/>
      <c r="I18" s="36" t="s">
        <v>16</v>
      </c>
      <c r="J18" s="83">
        <f>AH2</f>
        <v>0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/>
    </row>
    <row r="19" spans="1:29" ht="18.75" customHeight="1" x14ac:dyDescent="0.2">
      <c r="A19" s="64"/>
      <c r="B19" s="100"/>
      <c r="C19" s="101"/>
      <c r="D19" s="101"/>
      <c r="E19" s="101"/>
      <c r="F19" s="101"/>
      <c r="G19" s="101"/>
      <c r="H19" s="101"/>
      <c r="I19" s="77">
        <f>AI2</f>
        <v>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9"/>
    </row>
    <row r="20" spans="1:29" ht="18.75" customHeight="1" x14ac:dyDescent="0.2">
      <c r="A20" s="64"/>
      <c r="B20" s="100"/>
      <c r="C20" s="101"/>
      <c r="D20" s="101"/>
      <c r="E20" s="101"/>
      <c r="F20" s="101"/>
      <c r="G20" s="101"/>
      <c r="H20" s="101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</row>
    <row r="21" spans="1:29" ht="18.75" customHeight="1" x14ac:dyDescent="0.2">
      <c r="A21" s="64">
        <v>3</v>
      </c>
      <c r="B21" s="66" t="s">
        <v>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29" ht="18.75" customHeight="1" x14ac:dyDescent="0.2">
      <c r="A22" s="65"/>
      <c r="B22" s="68">
        <f>AJ2</f>
        <v>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</row>
    <row r="23" spans="1:29" ht="18.75" customHeight="1" x14ac:dyDescent="0.2">
      <c r="A23" s="65"/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</row>
    <row r="24" spans="1:29" ht="18.75" customHeight="1" x14ac:dyDescent="0.2">
      <c r="A24" s="65"/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</row>
    <row r="25" spans="1:29" ht="18.75" customHeight="1" x14ac:dyDescent="0.2">
      <c r="A25" s="65"/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</row>
    <row r="26" spans="1:29" ht="18.75" customHeight="1" x14ac:dyDescent="0.2">
      <c r="A26" s="61">
        <v>4</v>
      </c>
      <c r="B26" s="98" t="s">
        <v>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1:29" ht="18.75" customHeight="1" x14ac:dyDescent="0.2">
      <c r="A27" s="62"/>
      <c r="B27" s="85" t="s">
        <v>5</v>
      </c>
      <c r="C27" s="85"/>
      <c r="D27" s="85"/>
      <c r="E27" s="85"/>
      <c r="F27" s="85"/>
      <c r="G27" s="85"/>
      <c r="H27" s="85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 t="s">
        <v>14</v>
      </c>
      <c r="W27" s="106"/>
      <c r="X27" s="106"/>
      <c r="Y27" s="106"/>
      <c r="Z27" s="106"/>
      <c r="AA27" s="106"/>
      <c r="AB27" s="106"/>
      <c r="AC27" s="106"/>
    </row>
    <row r="28" spans="1:29" ht="18.75" customHeight="1" x14ac:dyDescent="0.2">
      <c r="A28" s="62"/>
      <c r="B28" s="85" t="s">
        <v>20</v>
      </c>
      <c r="C28" s="85"/>
      <c r="D28" s="85"/>
      <c r="E28" s="85"/>
      <c r="F28" s="85"/>
      <c r="G28" s="85"/>
      <c r="H28" s="8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 t="s">
        <v>15</v>
      </c>
      <c r="W28" s="106"/>
      <c r="X28" s="106"/>
      <c r="Y28" s="106"/>
      <c r="Z28" s="106"/>
      <c r="AA28" s="106"/>
      <c r="AB28" s="106"/>
      <c r="AC28" s="106"/>
    </row>
    <row r="29" spans="1:29" ht="18.75" customHeight="1" x14ac:dyDescent="0.2">
      <c r="A29" s="63"/>
      <c r="B29" s="85" t="s">
        <v>158</v>
      </c>
      <c r="C29" s="85"/>
      <c r="D29" s="85"/>
      <c r="E29" s="85"/>
      <c r="F29" s="85"/>
      <c r="G29" s="85"/>
      <c r="H29" s="8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</row>
    <row r="30" spans="1:29" ht="18.75" customHeight="1" x14ac:dyDescent="0.2">
      <c r="A30" s="56">
        <v>5</v>
      </c>
      <c r="B30" s="59" t="s">
        <v>161</v>
      </c>
      <c r="C30" s="60"/>
      <c r="D30" s="60"/>
      <c r="E30" s="60"/>
      <c r="F30" s="60"/>
      <c r="G30" s="60"/>
      <c r="H30" s="57"/>
      <c r="I30" s="109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90"/>
    </row>
    <row r="31" spans="1:29" x14ac:dyDescent="0.2">
      <c r="A31" s="16"/>
      <c r="B31" s="55"/>
      <c r="C31" s="55"/>
      <c r="D31" s="55"/>
      <c r="E31" s="55"/>
      <c r="F31" s="55"/>
      <c r="G31" s="55"/>
      <c r="H31" s="5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x14ac:dyDescent="0.2">
      <c r="B32" s="14"/>
      <c r="C32" s="14"/>
      <c r="D32" s="14"/>
      <c r="E32" s="14"/>
      <c r="F32" s="14"/>
      <c r="G32" s="14"/>
      <c r="H32" s="14"/>
    </row>
    <row r="33" spans="1:29" x14ac:dyDescent="0.2">
      <c r="B33" s="14"/>
      <c r="C33" s="14"/>
      <c r="D33" s="14"/>
      <c r="E33" s="14"/>
      <c r="F33" s="14"/>
      <c r="G33" s="14"/>
      <c r="H33" s="14"/>
    </row>
    <row r="35" spans="1:29" ht="19" x14ac:dyDescent="0.2">
      <c r="A35" s="19" t="s">
        <v>8</v>
      </c>
      <c r="B35" s="20"/>
      <c r="C35" s="20"/>
      <c r="D35" s="20"/>
      <c r="E35" s="20"/>
      <c r="F35" s="20"/>
      <c r="G35" s="20"/>
      <c r="H35" s="20"/>
      <c r="I35" s="58"/>
      <c r="J35"/>
    </row>
    <row r="36" spans="1:29" ht="19" x14ac:dyDescent="0.2">
      <c r="A36" s="17"/>
    </row>
    <row r="37" spans="1:29" ht="18.75" customHeight="1" x14ac:dyDescent="0.2">
      <c r="A37" s="61">
        <v>1</v>
      </c>
      <c r="B37" s="93" t="s">
        <v>2</v>
      </c>
      <c r="C37" s="94"/>
      <c r="D37" s="94"/>
      <c r="E37" s="94"/>
      <c r="F37" s="94"/>
      <c r="G37" s="94"/>
      <c r="H37" s="94"/>
      <c r="I37" s="105" t="s">
        <v>6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4" t="s">
        <v>153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1:29" ht="18.75" customHeight="1" x14ac:dyDescent="0.2">
      <c r="A38" s="62"/>
      <c r="B38" s="85" t="s">
        <v>22</v>
      </c>
      <c r="C38" s="85"/>
      <c r="D38" s="85"/>
      <c r="E38" s="85"/>
      <c r="F38" s="91" t="s">
        <v>21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33" t="s">
        <v>18</v>
      </c>
      <c r="S38" s="91"/>
      <c r="T38" s="91"/>
      <c r="U38" s="91"/>
      <c r="V38" s="91"/>
      <c r="W38" s="91"/>
      <c r="X38" s="91"/>
      <c r="Y38" s="91"/>
      <c r="Z38" s="91"/>
      <c r="AA38" s="91"/>
      <c r="AB38" s="92"/>
      <c r="AC38" s="33" t="s">
        <v>18</v>
      </c>
    </row>
    <row r="39" spans="1:29" ht="18.75" customHeight="1" x14ac:dyDescent="0.2">
      <c r="A39" s="62"/>
      <c r="B39" s="85"/>
      <c r="C39" s="85"/>
      <c r="D39" s="85"/>
      <c r="E39" s="85"/>
      <c r="F39" s="86" t="s">
        <v>2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34" t="s">
        <v>18</v>
      </c>
      <c r="S39" s="86"/>
      <c r="T39" s="86"/>
      <c r="U39" s="86"/>
      <c r="V39" s="86"/>
      <c r="W39" s="86"/>
      <c r="X39" s="86"/>
      <c r="Y39" s="86"/>
      <c r="Z39" s="86"/>
      <c r="AA39" s="86"/>
      <c r="AB39" s="87"/>
      <c r="AC39" s="34" t="s">
        <v>18</v>
      </c>
    </row>
    <row r="40" spans="1:29" ht="18.75" customHeight="1" x14ac:dyDescent="0.2">
      <c r="A40" s="62"/>
      <c r="B40" s="85" t="s">
        <v>23</v>
      </c>
      <c r="C40" s="85"/>
      <c r="D40" s="85"/>
      <c r="E40" s="85"/>
      <c r="F40" s="91" t="s">
        <v>21</v>
      </c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33" t="s">
        <v>18</v>
      </c>
      <c r="S40" s="91"/>
      <c r="T40" s="91"/>
      <c r="U40" s="91"/>
      <c r="V40" s="91"/>
      <c r="W40" s="91"/>
      <c r="X40" s="91"/>
      <c r="Y40" s="91"/>
      <c r="Z40" s="91"/>
      <c r="AA40" s="91"/>
      <c r="AB40" s="92"/>
      <c r="AC40" s="33" t="s">
        <v>18</v>
      </c>
    </row>
    <row r="41" spans="1:29" ht="18.75" customHeight="1" x14ac:dyDescent="0.2">
      <c r="A41" s="63"/>
      <c r="B41" s="85"/>
      <c r="C41" s="85"/>
      <c r="D41" s="85"/>
      <c r="E41" s="85"/>
      <c r="F41" s="86" t="s">
        <v>2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7"/>
      <c r="R41" s="34" t="s">
        <v>18</v>
      </c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34" t="s">
        <v>18</v>
      </c>
    </row>
    <row r="42" spans="1:29" ht="18.75" customHeight="1" x14ac:dyDescent="0.2"/>
    <row r="43" spans="1:29" ht="18.75" customHeight="1" x14ac:dyDescent="0.2">
      <c r="A43" s="64">
        <v>2</v>
      </c>
      <c r="B43" s="93" t="s">
        <v>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1:29" ht="18.75" customHeight="1" x14ac:dyDescent="0.2">
      <c r="A44" s="65"/>
      <c r="B44" s="85" t="s">
        <v>24</v>
      </c>
      <c r="C44" s="85"/>
      <c r="D44" s="85"/>
      <c r="E44" s="85"/>
      <c r="F44" s="85"/>
      <c r="G44" s="85"/>
      <c r="H44" s="85"/>
      <c r="I44" s="88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 t="s">
        <v>17</v>
      </c>
      <c r="Y44" s="85"/>
      <c r="Z44" s="85"/>
      <c r="AA44" s="85"/>
      <c r="AB44" s="85"/>
      <c r="AC44" s="85"/>
    </row>
    <row r="45" spans="1:29" ht="18.75" customHeight="1" x14ac:dyDescent="0.2"/>
    <row r="46" spans="1:29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"/>
      <c r="Y46" s="2"/>
      <c r="Z46" s="2"/>
      <c r="AA46" s="2"/>
      <c r="AB46" s="2"/>
      <c r="AC46" s="2"/>
    </row>
    <row r="47" spans="1:29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2"/>
      <c r="Y47" s="2"/>
      <c r="Z47" s="2"/>
      <c r="AA47" s="2"/>
      <c r="AB47" s="2"/>
      <c r="AC47" s="2"/>
    </row>
    <row r="48" spans="1:29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2"/>
      <c r="Y48" s="2"/>
      <c r="Z48" s="2"/>
      <c r="AA48" s="2"/>
      <c r="AB48" s="2"/>
      <c r="AC48" s="2"/>
    </row>
    <row r="49" spans="2:29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  <c r="Y49" s="2"/>
      <c r="Z49" s="2"/>
      <c r="AA49" s="2"/>
      <c r="AB49" s="2"/>
      <c r="AC49" s="2"/>
    </row>
    <row r="50" spans="2:29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"/>
      <c r="Y50" s="2"/>
      <c r="Z50" s="2"/>
      <c r="AA50" s="2"/>
      <c r="AB50" s="2"/>
      <c r="AC50" s="2"/>
    </row>
    <row r="51" spans="2:29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"/>
      <c r="Y51" s="2"/>
      <c r="Z51" s="2"/>
      <c r="AA51" s="2"/>
      <c r="AB51" s="2"/>
      <c r="AC51" s="2"/>
    </row>
    <row r="52" spans="2:29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2"/>
      <c r="Y52" s="2"/>
      <c r="Z52" s="2"/>
      <c r="AA52" s="2"/>
      <c r="AB52" s="2"/>
      <c r="AC52" s="2"/>
    </row>
    <row r="53" spans="2:29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  <c r="Y53" s="2"/>
      <c r="Z53" s="2"/>
      <c r="AA53" s="2"/>
      <c r="AB53" s="2"/>
      <c r="AC53" s="2"/>
    </row>
    <row r="54" spans="2:29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2"/>
      <c r="Y54" s="2"/>
      <c r="Z54" s="2"/>
      <c r="AA54" s="2"/>
      <c r="AB54" s="2"/>
      <c r="AC54" s="2"/>
    </row>
  </sheetData>
  <mergeCells count="50">
    <mergeCell ref="Y1:AC1"/>
    <mergeCell ref="Y2:AC2"/>
    <mergeCell ref="S37:AC37"/>
    <mergeCell ref="I37:R37"/>
    <mergeCell ref="V28:W28"/>
    <mergeCell ref="X27:AC27"/>
    <mergeCell ref="I29:AC29"/>
    <mergeCell ref="P1:Q1"/>
    <mergeCell ref="M1:N1"/>
    <mergeCell ref="I27:U27"/>
    <mergeCell ref="I28:U28"/>
    <mergeCell ref="V27:W27"/>
    <mergeCell ref="X28:AC28"/>
    <mergeCell ref="Y3:AC3"/>
    <mergeCell ref="I30:AC30"/>
    <mergeCell ref="B17:H17"/>
    <mergeCell ref="I17:AC17"/>
    <mergeCell ref="F38:H38"/>
    <mergeCell ref="B38:E39"/>
    <mergeCell ref="I39:Q39"/>
    <mergeCell ref="I38:Q38"/>
    <mergeCell ref="B26:AC26"/>
    <mergeCell ref="B18:H20"/>
    <mergeCell ref="B27:H27"/>
    <mergeCell ref="B29:H29"/>
    <mergeCell ref="B37:H37"/>
    <mergeCell ref="F39:H39"/>
    <mergeCell ref="S38:AB38"/>
    <mergeCell ref="A43:A44"/>
    <mergeCell ref="S41:AB41"/>
    <mergeCell ref="B44:H44"/>
    <mergeCell ref="B40:E41"/>
    <mergeCell ref="I44:W44"/>
    <mergeCell ref="X44:AC44"/>
    <mergeCell ref="S40:AB40"/>
    <mergeCell ref="F40:H40"/>
    <mergeCell ref="B43:AC43"/>
    <mergeCell ref="I41:Q41"/>
    <mergeCell ref="F41:H41"/>
    <mergeCell ref="I40:Q40"/>
    <mergeCell ref="A37:A41"/>
    <mergeCell ref="S39:AB39"/>
    <mergeCell ref="A26:A29"/>
    <mergeCell ref="A18:A20"/>
    <mergeCell ref="A21:A25"/>
    <mergeCell ref="B21:AC21"/>
    <mergeCell ref="B22:AC25"/>
    <mergeCell ref="I19:AC20"/>
    <mergeCell ref="J18:AC18"/>
    <mergeCell ref="B28:H28"/>
  </mergeCells>
  <phoneticPr fontId="2"/>
  <pageMargins left="0.78740157480314965" right="0.78740157480314965" top="0.98425196850393704" bottom="0.59055118110236227" header="0.51181102362204722" footer="0.19685039370078741"/>
  <pageSetup paperSize="9" orientation="portrait" r:id="rId1"/>
  <headerFooter alignWithMargins="0">
    <oddFooter>&amp;C1／4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view="pageBreakPreview" zoomScaleNormal="100" zoomScaleSheetLayoutView="100" workbookViewId="0"/>
  </sheetViews>
  <sheetFormatPr defaultRowHeight="13" x14ac:dyDescent="0.2"/>
  <cols>
    <col min="1" max="13" width="3.08984375" customWidth="1"/>
    <col min="14" max="15" width="2.90625" style="27" customWidth="1"/>
    <col min="16" max="29" width="2.90625" customWidth="1"/>
    <col min="30" max="118" width="3" customWidth="1"/>
  </cols>
  <sheetData>
    <row r="1" spans="1:29" s="52" customFormat="1" ht="15.75" customHeight="1" x14ac:dyDescent="0.2">
      <c r="I1" s="54" t="s">
        <v>10</v>
      </c>
      <c r="J1" s="54"/>
      <c r="K1" s="102">
        <f>'Ａ表、Ｂ表'!Y1</f>
        <v>0</v>
      </c>
      <c r="L1" s="102"/>
      <c r="M1" s="102"/>
      <c r="N1" s="102"/>
      <c r="O1" s="102"/>
      <c r="P1" s="54" t="s">
        <v>11</v>
      </c>
      <c r="Q1" s="54"/>
      <c r="R1" s="102">
        <f>'Ａ表、Ｂ表'!$Y$2</f>
        <v>0</v>
      </c>
      <c r="S1" s="102"/>
      <c r="T1" s="102"/>
      <c r="U1" s="102"/>
      <c r="V1" s="102"/>
      <c r="W1" s="54" t="s">
        <v>12</v>
      </c>
      <c r="X1" s="54"/>
      <c r="Y1" s="102">
        <f>'Ａ表、Ｂ表'!$Y$3</f>
        <v>0</v>
      </c>
      <c r="Z1" s="102"/>
      <c r="AA1" s="102"/>
      <c r="AB1" s="102"/>
      <c r="AC1" s="102"/>
    </row>
    <row r="2" spans="1:29" ht="15.75" customHeight="1" thickBot="1" x14ac:dyDescent="0.25">
      <c r="I2" s="1"/>
      <c r="J2" s="1"/>
      <c r="K2" s="1"/>
      <c r="L2" s="1"/>
      <c r="M2" s="1"/>
      <c r="N2" s="29"/>
      <c r="O2" s="2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25" customHeight="1" thickTop="1" x14ac:dyDescent="0.2">
      <c r="A3" s="138" t="s">
        <v>9</v>
      </c>
      <c r="B3" s="139"/>
      <c r="C3" s="139"/>
      <c r="D3" s="140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5"/>
    </row>
    <row r="4" spans="1:29" ht="14.25" customHeight="1" thickBot="1" x14ac:dyDescent="0.25">
      <c r="A4" s="141"/>
      <c r="B4" s="142"/>
      <c r="C4" s="142"/>
      <c r="D4" s="143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</row>
    <row r="5" spans="1:29" ht="13.5" thickTop="1" x14ac:dyDescent="0.2"/>
    <row r="6" spans="1:29" ht="19" x14ac:dyDescent="0.2">
      <c r="A6" s="19" t="s">
        <v>92</v>
      </c>
      <c r="B6" s="37"/>
      <c r="C6" s="37"/>
      <c r="D6" s="37"/>
      <c r="E6" s="37"/>
      <c r="F6" s="37"/>
      <c r="G6" s="21"/>
      <c r="H6" s="21"/>
      <c r="I6" s="21"/>
      <c r="J6" s="22"/>
    </row>
    <row r="8" spans="1:29" x14ac:dyDescent="0.2">
      <c r="AC8" s="25" t="s">
        <v>29</v>
      </c>
    </row>
    <row r="9" spans="1:29" s="3" customFormat="1" ht="18.75" customHeight="1" x14ac:dyDescent="0.2">
      <c r="A9" s="151" t="s">
        <v>93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48" t="s">
        <v>154</v>
      </c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50"/>
    </row>
    <row r="10" spans="1:29" s="3" customFormat="1" ht="18.75" customHeight="1" x14ac:dyDescent="0.2">
      <c r="A10" s="111" t="s">
        <v>30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7"/>
    </row>
    <row r="11" spans="1:29" s="3" customFormat="1" ht="18.75" customHeight="1" x14ac:dyDescent="0.2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35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</row>
    <row r="12" spans="1:29" s="3" customFormat="1" ht="18.75" customHeight="1" x14ac:dyDescent="0.2">
      <c r="A12" s="111" t="s">
        <v>32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35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7"/>
    </row>
    <row r="13" spans="1:29" s="3" customFormat="1" ht="18.75" customHeight="1" x14ac:dyDescent="0.2">
      <c r="A13" s="111" t="s">
        <v>33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35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7"/>
    </row>
    <row r="14" spans="1:29" s="3" customFormat="1" ht="18.75" customHeight="1" x14ac:dyDescent="0.2">
      <c r="A14" s="111" t="s">
        <v>34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35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7"/>
    </row>
    <row r="15" spans="1:29" s="3" customFormat="1" ht="18.75" customHeight="1" x14ac:dyDescent="0.2">
      <c r="A15" s="129" t="s">
        <v>35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2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</row>
    <row r="16" spans="1:29" s="3" customFormat="1" ht="18.75" customHeight="1" x14ac:dyDescent="0.2">
      <c r="A16" s="31"/>
      <c r="B16" s="124" t="s">
        <v>36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18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</row>
    <row r="17" spans="1:29" s="3" customFormat="1" ht="18.75" customHeight="1" x14ac:dyDescent="0.2">
      <c r="A17" s="32"/>
      <c r="B17" s="130" t="s">
        <v>37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15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</row>
    <row r="18" spans="1:29" s="3" customFormat="1" ht="18.75" customHeight="1" x14ac:dyDescent="0.2">
      <c r="A18" s="111" t="s">
        <v>38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35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7"/>
    </row>
    <row r="19" spans="1:29" s="3" customFormat="1" ht="18.75" customHeight="1" x14ac:dyDescent="0.2">
      <c r="A19" s="129" t="s">
        <v>39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2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</row>
    <row r="20" spans="1:29" s="3" customFormat="1" ht="18.75" customHeight="1" x14ac:dyDescent="0.2">
      <c r="A20" s="31"/>
      <c r="B20" s="124" t="s">
        <v>40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18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</row>
    <row r="21" spans="1:29" s="3" customFormat="1" ht="18.75" customHeight="1" x14ac:dyDescent="0.2">
      <c r="A21" s="31"/>
      <c r="B21" s="124" t="s">
        <v>41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18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20"/>
    </row>
    <row r="22" spans="1:29" s="3" customFormat="1" ht="18.75" customHeight="1" x14ac:dyDescent="0.2">
      <c r="A22" s="32"/>
      <c r="B22" s="130" t="s">
        <v>42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15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</row>
    <row r="23" spans="1:29" s="3" customFormat="1" ht="18.75" customHeight="1" x14ac:dyDescent="0.2">
      <c r="A23" s="129" t="s">
        <v>43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2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4"/>
    </row>
    <row r="24" spans="1:29" s="3" customFormat="1" ht="18.75" customHeight="1" x14ac:dyDescent="0.2">
      <c r="A24" s="32"/>
      <c r="B24" s="130" t="s">
        <v>44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</row>
    <row r="25" spans="1:29" s="3" customFormat="1" ht="18.75" customHeight="1" x14ac:dyDescent="0.2">
      <c r="A25" s="129" t="s">
        <v>45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2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4"/>
    </row>
    <row r="26" spans="1:29" s="3" customFormat="1" ht="18.75" customHeight="1" x14ac:dyDescent="0.2">
      <c r="A26" s="31"/>
      <c r="B26" s="124" t="s">
        <v>46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18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20"/>
    </row>
    <row r="27" spans="1:29" s="3" customFormat="1" ht="18.75" customHeight="1" x14ac:dyDescent="0.2">
      <c r="A27" s="31"/>
      <c r="B27" s="124" t="s">
        <v>47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/>
    </row>
    <row r="28" spans="1:29" s="3" customFormat="1" ht="18.75" customHeight="1" x14ac:dyDescent="0.2">
      <c r="A28" s="32"/>
      <c r="B28" s="130" t="s">
        <v>48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15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7"/>
    </row>
    <row r="29" spans="1:29" s="3" customFormat="1" ht="18.75" customHeight="1" x14ac:dyDescent="0.2">
      <c r="A29" s="129" t="s">
        <v>49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2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4"/>
    </row>
    <row r="30" spans="1:29" s="3" customFormat="1" ht="18.75" customHeight="1" x14ac:dyDescent="0.2">
      <c r="A30" s="31"/>
      <c r="B30" s="124" t="s">
        <v>50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</row>
    <row r="31" spans="1:29" s="3" customFormat="1" ht="18.75" customHeight="1" x14ac:dyDescent="0.2">
      <c r="A31" s="32"/>
      <c r="B31" s="130" t="s">
        <v>51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15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7"/>
    </row>
    <row r="32" spans="1:29" s="3" customFormat="1" ht="18.75" customHeight="1" x14ac:dyDescent="0.2">
      <c r="A32" s="111" t="s">
        <v>52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35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7"/>
    </row>
    <row r="33" spans="1:30" s="3" customFormat="1" ht="18.75" customHeight="1" x14ac:dyDescent="0.2">
      <c r="A33" s="129" t="s">
        <v>53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52">
        <f>SUM(N34:AC42)</f>
        <v>0</v>
      </c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4"/>
      <c r="AD33" s="3" t="s">
        <v>95</v>
      </c>
    </row>
    <row r="34" spans="1:30" s="3" customFormat="1" ht="18.75" customHeight="1" x14ac:dyDescent="0.2">
      <c r="A34" s="31"/>
      <c r="B34" s="124" t="s">
        <v>54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18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20"/>
    </row>
    <row r="35" spans="1:30" s="3" customFormat="1" ht="18.75" customHeight="1" x14ac:dyDescent="0.2">
      <c r="A35" s="31"/>
      <c r="B35" s="124" t="s">
        <v>55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18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20"/>
    </row>
    <row r="36" spans="1:30" s="3" customFormat="1" ht="18.75" customHeight="1" x14ac:dyDescent="0.2">
      <c r="A36" s="31"/>
      <c r="B36" s="124" t="s">
        <v>56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18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20"/>
    </row>
    <row r="37" spans="1:30" s="3" customFormat="1" ht="18.75" customHeight="1" x14ac:dyDescent="0.2">
      <c r="A37" s="31"/>
      <c r="B37" s="124" t="s">
        <v>57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18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20"/>
    </row>
    <row r="38" spans="1:30" s="3" customFormat="1" ht="18.75" customHeight="1" x14ac:dyDescent="0.2">
      <c r="A38" s="31"/>
      <c r="B38" s="124" t="s">
        <v>58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18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20"/>
    </row>
    <row r="39" spans="1:30" s="28" customFormat="1" ht="18.75" customHeight="1" x14ac:dyDescent="0.2">
      <c r="A39" s="31"/>
      <c r="B39" s="124" t="s">
        <v>59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18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20"/>
    </row>
    <row r="40" spans="1:30" s="3" customFormat="1" ht="18.75" customHeight="1" x14ac:dyDescent="0.2">
      <c r="A40" s="31"/>
      <c r="B40" s="124" t="s">
        <v>60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18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20"/>
    </row>
    <row r="41" spans="1:30" s="3" customFormat="1" ht="18.75" customHeight="1" x14ac:dyDescent="0.2">
      <c r="A41" s="31"/>
      <c r="B41" s="124" t="s">
        <v>61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18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</row>
    <row r="42" spans="1:30" s="3" customFormat="1" ht="18.75" customHeight="1" x14ac:dyDescent="0.2">
      <c r="A42" s="32"/>
      <c r="B42" s="130" t="s">
        <v>62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1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7"/>
    </row>
    <row r="43" spans="1:30" s="3" customFormat="1" ht="18.75" customHeight="1" thickBot="1" x14ac:dyDescent="0.25">
      <c r="A43" s="129" t="s">
        <v>63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1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</row>
    <row r="44" spans="1:30" ht="18.75" customHeight="1" thickTop="1" x14ac:dyDescent="0.2">
      <c r="A44" s="126" t="s">
        <v>64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12">
        <f>SUM(N10:AC14,N16:AC18,N20:AC22,N24,N26:AC28,N30:AC33,N43)</f>
        <v>0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3" t="s">
        <v>65</v>
      </c>
    </row>
    <row r="45" spans="1:30" ht="14" x14ac:dyDescent="0.2">
      <c r="N45"/>
      <c r="AD45" s="3" t="s">
        <v>96</v>
      </c>
    </row>
    <row r="46" spans="1:30" x14ac:dyDescent="0.2">
      <c r="N46"/>
    </row>
    <row r="47" spans="1:30" x14ac:dyDescent="0.2">
      <c r="N47"/>
    </row>
    <row r="48" spans="1:30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8" spans="14:14" x14ac:dyDescent="0.2">
      <c r="N58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</sheetData>
  <mergeCells count="77">
    <mergeCell ref="N21:AC21"/>
    <mergeCell ref="N19:AC19"/>
    <mergeCell ref="N35:AC35"/>
    <mergeCell ref="N26:AC26"/>
    <mergeCell ref="N24:AC24"/>
    <mergeCell ref="N22:AC22"/>
    <mergeCell ref="N30:AC30"/>
    <mergeCell ref="N28:AC28"/>
    <mergeCell ref="N29:AC29"/>
    <mergeCell ref="N25:AC25"/>
    <mergeCell ref="N34:AC34"/>
    <mergeCell ref="N27:AC27"/>
    <mergeCell ref="N23:AC23"/>
    <mergeCell ref="N33:AC33"/>
    <mergeCell ref="N31:AC31"/>
    <mergeCell ref="N32:AC32"/>
    <mergeCell ref="Y1:AC1"/>
    <mergeCell ref="R1:V1"/>
    <mergeCell ref="K1:O1"/>
    <mergeCell ref="N16:AC16"/>
    <mergeCell ref="A11:M11"/>
    <mergeCell ref="A3:D4"/>
    <mergeCell ref="A12:M12"/>
    <mergeCell ref="E3:AC4"/>
    <mergeCell ref="N9:AC9"/>
    <mergeCell ref="N12:AC12"/>
    <mergeCell ref="N14:AC14"/>
    <mergeCell ref="B16:M16"/>
    <mergeCell ref="A9:M9"/>
    <mergeCell ref="N10:AC10"/>
    <mergeCell ref="N13:AC13"/>
    <mergeCell ref="N11:AC11"/>
    <mergeCell ref="B17:M17"/>
    <mergeCell ref="A14:M14"/>
    <mergeCell ref="B20:M20"/>
    <mergeCell ref="N17:AC17"/>
    <mergeCell ref="N15:AC15"/>
    <mergeCell ref="A15:M15"/>
    <mergeCell ref="N20:AC20"/>
    <mergeCell ref="N18:AC18"/>
    <mergeCell ref="A33:M33"/>
    <mergeCell ref="A18:M18"/>
    <mergeCell ref="B24:M24"/>
    <mergeCell ref="A25:M25"/>
    <mergeCell ref="B30:M30"/>
    <mergeCell ref="B28:M28"/>
    <mergeCell ref="B26:M26"/>
    <mergeCell ref="A23:M23"/>
    <mergeCell ref="B21:M21"/>
    <mergeCell ref="A19:M19"/>
    <mergeCell ref="B22:M22"/>
    <mergeCell ref="B31:M31"/>
    <mergeCell ref="A29:M29"/>
    <mergeCell ref="B27:M27"/>
    <mergeCell ref="B37:M37"/>
    <mergeCell ref="A44:M44"/>
    <mergeCell ref="A43:M43"/>
    <mergeCell ref="B41:M41"/>
    <mergeCell ref="B39:M39"/>
    <mergeCell ref="B42:M42"/>
    <mergeCell ref="B40:M40"/>
    <mergeCell ref="A10:M10"/>
    <mergeCell ref="A13:M13"/>
    <mergeCell ref="N44:AC44"/>
    <mergeCell ref="N42:AC42"/>
    <mergeCell ref="N38:AC38"/>
    <mergeCell ref="N36:AC36"/>
    <mergeCell ref="N40:AC40"/>
    <mergeCell ref="N39:AC39"/>
    <mergeCell ref="N37:AC37"/>
    <mergeCell ref="N43:AC43"/>
    <mergeCell ref="N41:AC41"/>
    <mergeCell ref="B35:M35"/>
    <mergeCell ref="B38:M38"/>
    <mergeCell ref="B36:M36"/>
    <mergeCell ref="B34:M34"/>
    <mergeCell ref="A32:M32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Footer>&amp;C2／4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view="pageBreakPreview" zoomScaleNormal="100" zoomScaleSheetLayoutView="100" workbookViewId="0"/>
  </sheetViews>
  <sheetFormatPr defaultRowHeight="13" x14ac:dyDescent="0.2"/>
  <cols>
    <col min="1" max="29" width="2.90625" customWidth="1"/>
    <col min="30" max="30" width="3.7265625" customWidth="1"/>
    <col min="31" max="103" width="3" customWidth="1"/>
  </cols>
  <sheetData>
    <row r="1" spans="1:29" s="52" customFormat="1" ht="15" customHeight="1" x14ac:dyDescent="0.2">
      <c r="I1" s="54" t="s">
        <v>10</v>
      </c>
      <c r="J1" s="54"/>
      <c r="K1" s="102">
        <f>'Ａ表、Ｂ表'!$Y$1</f>
        <v>0</v>
      </c>
      <c r="L1" s="102"/>
      <c r="M1" s="102"/>
      <c r="N1" s="102"/>
      <c r="O1" s="102"/>
      <c r="P1" s="54" t="s">
        <v>11</v>
      </c>
      <c r="Q1" s="54"/>
      <c r="R1" s="102">
        <f>'Ａ表、Ｂ表'!$Y$2</f>
        <v>0</v>
      </c>
      <c r="S1" s="102"/>
      <c r="T1" s="102"/>
      <c r="U1" s="102"/>
      <c r="V1" s="102"/>
      <c r="W1" s="54" t="s">
        <v>12</v>
      </c>
      <c r="X1" s="54"/>
      <c r="Y1" s="102">
        <f>'Ａ表、Ｂ表'!$Y$3</f>
        <v>0</v>
      </c>
      <c r="Z1" s="102"/>
      <c r="AA1" s="102"/>
      <c r="AB1" s="102"/>
      <c r="AC1" s="102"/>
    </row>
    <row r="2" spans="1:29" ht="15" customHeight="1" x14ac:dyDescent="0.2">
      <c r="I2" s="1"/>
      <c r="J2" s="1"/>
      <c r="K2" s="1"/>
      <c r="L2" s="1"/>
      <c r="M2" s="1"/>
      <c r="N2" s="29"/>
      <c r="O2" s="2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 x14ac:dyDescent="0.2"/>
    <row r="4" spans="1:29" ht="15" customHeight="1" x14ac:dyDescent="0.2">
      <c r="N4" s="27"/>
      <c r="O4" s="27"/>
      <c r="AC4" s="30" t="s">
        <v>29</v>
      </c>
    </row>
    <row r="5" spans="1:29" ht="18.75" customHeight="1" x14ac:dyDescent="0.2">
      <c r="A5" s="177" t="s">
        <v>94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48" t="s">
        <v>154</v>
      </c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0"/>
    </row>
    <row r="6" spans="1:29" s="3" customFormat="1" ht="18.75" customHeight="1" x14ac:dyDescent="0.2">
      <c r="A6" s="129" t="s">
        <v>67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78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80"/>
    </row>
    <row r="7" spans="1:29" s="3" customFormat="1" ht="18.75" customHeight="1" x14ac:dyDescent="0.2">
      <c r="A7" s="31"/>
      <c r="B7" s="172" t="s">
        <v>86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57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</row>
    <row r="8" spans="1:29" s="3" customFormat="1" ht="18.75" customHeight="1" x14ac:dyDescent="0.2">
      <c r="A8" s="31"/>
      <c r="B8" s="172" t="s">
        <v>87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57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9"/>
    </row>
    <row r="9" spans="1:29" s="3" customFormat="1" ht="18.75" customHeight="1" x14ac:dyDescent="0.2">
      <c r="A9" s="31"/>
      <c r="B9" s="172" t="s">
        <v>88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57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</row>
    <row r="10" spans="1:29" s="3" customFormat="1" ht="18.75" customHeight="1" x14ac:dyDescent="0.2">
      <c r="A10" s="32"/>
      <c r="B10" s="155" t="s">
        <v>89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9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1"/>
    </row>
    <row r="11" spans="1:29" s="3" customFormat="1" ht="18.75" customHeight="1" x14ac:dyDescent="0.2">
      <c r="A11" s="111" t="s">
        <v>68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60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</row>
    <row r="12" spans="1:29" s="3" customFormat="1" ht="18.75" customHeight="1" x14ac:dyDescent="0.2">
      <c r="A12" s="129" t="s">
        <v>69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63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5"/>
    </row>
    <row r="13" spans="1:29" s="3" customFormat="1" ht="18.75" customHeight="1" x14ac:dyDescent="0.2">
      <c r="A13" s="32"/>
      <c r="B13" s="155" t="s">
        <v>159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69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1"/>
    </row>
    <row r="14" spans="1:29" s="3" customFormat="1" ht="18.75" customHeight="1" x14ac:dyDescent="0.2">
      <c r="A14" s="111" t="s">
        <v>70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60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</row>
    <row r="15" spans="1:29" s="3" customFormat="1" ht="18.75" customHeight="1" x14ac:dyDescent="0.2">
      <c r="A15" s="111" t="s">
        <v>71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60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s="3" customFormat="1" ht="18.75" customHeight="1" x14ac:dyDescent="0.2">
      <c r="A16" s="111" t="s">
        <v>72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60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2"/>
    </row>
    <row r="17" spans="1:31" s="3" customFormat="1" ht="18.75" customHeight="1" x14ac:dyDescent="0.2">
      <c r="A17" s="111" t="s">
        <v>73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60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</row>
    <row r="18" spans="1:31" s="3" customFormat="1" ht="18.75" customHeight="1" x14ac:dyDescent="0.2">
      <c r="A18" s="111" t="s">
        <v>74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60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2"/>
    </row>
    <row r="19" spans="1:31" s="3" customFormat="1" ht="18.75" customHeight="1" x14ac:dyDescent="0.2">
      <c r="A19" s="111" t="s">
        <v>75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60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</row>
    <row r="20" spans="1:31" s="3" customFormat="1" ht="18.75" customHeight="1" x14ac:dyDescent="0.2">
      <c r="A20" s="111" t="s">
        <v>76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60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2"/>
    </row>
    <row r="21" spans="1:31" s="3" customFormat="1" ht="18.75" customHeight="1" x14ac:dyDescent="0.2">
      <c r="A21" s="111" t="s">
        <v>77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60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</row>
    <row r="22" spans="1:31" s="3" customFormat="1" ht="18.75" customHeight="1" x14ac:dyDescent="0.2">
      <c r="A22" s="111" t="s">
        <v>78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60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2"/>
    </row>
    <row r="23" spans="1:31" s="3" customFormat="1" ht="18.75" customHeight="1" x14ac:dyDescent="0.2">
      <c r="A23" s="111" t="s">
        <v>79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60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</row>
    <row r="24" spans="1:31" s="3" customFormat="1" ht="18.75" customHeight="1" x14ac:dyDescent="0.2">
      <c r="A24" s="111" t="s">
        <v>80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60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2"/>
    </row>
    <row r="25" spans="1:31" s="3" customFormat="1" ht="18.75" customHeight="1" x14ac:dyDescent="0.2">
      <c r="A25" s="111" t="s">
        <v>81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60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</row>
    <row r="26" spans="1:31" s="3" customFormat="1" ht="18.75" customHeight="1" x14ac:dyDescent="0.2">
      <c r="A26" s="111" t="s">
        <v>82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60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2"/>
    </row>
    <row r="27" spans="1:31" s="3" customFormat="1" ht="18.75" customHeight="1" x14ac:dyDescent="0.2">
      <c r="A27" s="129" t="s">
        <v>83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63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5"/>
    </row>
    <row r="28" spans="1:31" s="3" customFormat="1" ht="18.75" customHeight="1" x14ac:dyDescent="0.2">
      <c r="A28" s="32"/>
      <c r="B28" s="155" t="s">
        <v>90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69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1"/>
    </row>
    <row r="29" spans="1:31" s="3" customFormat="1" ht="18.75" customHeight="1" x14ac:dyDescent="0.2">
      <c r="A29" s="111" t="s">
        <v>84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60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</row>
    <row r="30" spans="1:31" s="3" customFormat="1" ht="18.75" customHeight="1" thickBot="1" x14ac:dyDescent="0.25">
      <c r="A30" s="129" t="s">
        <v>85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66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</row>
    <row r="31" spans="1:31" s="26" customFormat="1" ht="18.75" customHeight="1" thickTop="1" x14ac:dyDescent="0.2">
      <c r="A31" s="174" t="s">
        <v>66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6"/>
      <c r="N31" s="112">
        <f>SUM(N7:AC12,N14:AC27,N29:AC30)</f>
        <v>0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4"/>
      <c r="AE31" t="s">
        <v>95</v>
      </c>
    </row>
    <row r="32" spans="1:31" s="26" customFormat="1" ht="18.75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E32"/>
    </row>
    <row r="35" spans="1:30" ht="21.75" customHeight="1" x14ac:dyDescent="0.2">
      <c r="A35" s="42" t="s">
        <v>148</v>
      </c>
    </row>
    <row r="36" spans="1:30" x14ac:dyDescent="0.2">
      <c r="AC36" s="30" t="s">
        <v>29</v>
      </c>
    </row>
    <row r="37" spans="1:30" s="3" customFormat="1" ht="18.75" customHeight="1" x14ac:dyDescent="0.2">
      <c r="A37" s="151" t="s">
        <v>149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 t="s">
        <v>151</v>
      </c>
      <c r="N37" s="151"/>
      <c r="O37" s="151"/>
      <c r="P37" s="151"/>
      <c r="Q37" s="151"/>
      <c r="R37" s="151"/>
      <c r="S37" s="151"/>
      <c r="T37" s="151"/>
      <c r="U37" s="151"/>
      <c r="V37" s="151" t="s">
        <v>150</v>
      </c>
      <c r="W37" s="151"/>
      <c r="X37" s="151"/>
      <c r="Y37" s="151"/>
      <c r="Z37" s="151"/>
      <c r="AA37" s="151"/>
      <c r="AB37" s="151"/>
      <c r="AC37" s="151"/>
      <c r="AD37" s="14"/>
    </row>
    <row r="38" spans="1:30" ht="18.75" customHeight="1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</row>
    <row r="39" spans="1:30" ht="18.7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</row>
    <row r="40" spans="1:30" ht="18.75" customHeight="1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</row>
    <row r="41" spans="1:30" ht="18.75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</row>
    <row r="42" spans="1:30" ht="18.75" customHeight="1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</row>
    <row r="43" spans="1:30" ht="18.75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</row>
    <row r="44" spans="1:30" ht="18.75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</row>
    <row r="45" spans="1:30" ht="18.75" customHeight="1" x14ac:dyDescent="0.2"/>
    <row r="46" spans="1:30" ht="18.75" customHeight="1" x14ac:dyDescent="0.2"/>
    <row r="47" spans="1:30" ht="18.75" customHeight="1" x14ac:dyDescent="0.2"/>
    <row r="48" spans="1:30" ht="18.75" customHeight="1" x14ac:dyDescent="0.2"/>
    <row r="49" ht="18.75" customHeight="1" x14ac:dyDescent="0.2"/>
  </sheetData>
  <mergeCells count="81">
    <mergeCell ref="A43:L43"/>
    <mergeCell ref="M43:U43"/>
    <mergeCell ref="V43:AC43"/>
    <mergeCell ref="A44:L44"/>
    <mergeCell ref="M44:U44"/>
    <mergeCell ref="V44:AC44"/>
    <mergeCell ref="A41:L41"/>
    <mergeCell ref="M41:U41"/>
    <mergeCell ref="V41:AC41"/>
    <mergeCell ref="A42:L42"/>
    <mergeCell ref="M42:U42"/>
    <mergeCell ref="V42:AC42"/>
    <mergeCell ref="A39:L39"/>
    <mergeCell ref="M39:U39"/>
    <mergeCell ref="V39:AC39"/>
    <mergeCell ref="A40:L40"/>
    <mergeCell ref="M40:U40"/>
    <mergeCell ref="V40:AC40"/>
    <mergeCell ref="M37:U37"/>
    <mergeCell ref="A37:L37"/>
    <mergeCell ref="V37:AC37"/>
    <mergeCell ref="A38:L38"/>
    <mergeCell ref="M38:U38"/>
    <mergeCell ref="V38:AC38"/>
    <mergeCell ref="N24:AC24"/>
    <mergeCell ref="N11:AC11"/>
    <mergeCell ref="N10:AC10"/>
    <mergeCell ref="A5:M5"/>
    <mergeCell ref="A6:M6"/>
    <mergeCell ref="B7:M7"/>
    <mergeCell ref="N6:AC6"/>
    <mergeCell ref="N9:AC9"/>
    <mergeCell ref="B8:M8"/>
    <mergeCell ref="N8:AC8"/>
    <mergeCell ref="N22:AC22"/>
    <mergeCell ref="N20:AC20"/>
    <mergeCell ref="N21:AC21"/>
    <mergeCell ref="N23:AC23"/>
    <mergeCell ref="N19:AC19"/>
    <mergeCell ref="A24:M24"/>
    <mergeCell ref="A31:M31"/>
    <mergeCell ref="A29:M29"/>
    <mergeCell ref="A27:M27"/>
    <mergeCell ref="A25:M25"/>
    <mergeCell ref="A30:M30"/>
    <mergeCell ref="B28:M28"/>
    <mergeCell ref="A26:M26"/>
    <mergeCell ref="A22:M22"/>
    <mergeCell ref="A23:M23"/>
    <mergeCell ref="A21:M21"/>
    <mergeCell ref="B9:M9"/>
    <mergeCell ref="A18:M18"/>
    <mergeCell ref="A16:M16"/>
    <mergeCell ref="A14:M14"/>
    <mergeCell ref="A12:M12"/>
    <mergeCell ref="B10:M10"/>
    <mergeCell ref="A20:M20"/>
    <mergeCell ref="N18:AC18"/>
    <mergeCell ref="A19:M19"/>
    <mergeCell ref="A17:M17"/>
    <mergeCell ref="N12:AC12"/>
    <mergeCell ref="N31:AC31"/>
    <mergeCell ref="N29:AC29"/>
    <mergeCell ref="N27:AC27"/>
    <mergeCell ref="N25:AC25"/>
    <mergeCell ref="N30:AC30"/>
    <mergeCell ref="N28:AC28"/>
    <mergeCell ref="N26:AC26"/>
    <mergeCell ref="N16:AC16"/>
    <mergeCell ref="N14:AC14"/>
    <mergeCell ref="N17:AC17"/>
    <mergeCell ref="N15:AC15"/>
    <mergeCell ref="N13:AC13"/>
    <mergeCell ref="Y1:AC1"/>
    <mergeCell ref="R1:V1"/>
    <mergeCell ref="K1:O1"/>
    <mergeCell ref="N5:AC5"/>
    <mergeCell ref="A15:M15"/>
    <mergeCell ref="B13:M13"/>
    <mergeCell ref="A11:M11"/>
    <mergeCell ref="N7:AC7"/>
  </mergeCells>
  <phoneticPr fontId="2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Footer>&amp;C3／4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showZeros="0" view="pageBreakPreview" zoomScaleNormal="100" zoomScaleSheetLayoutView="100" workbookViewId="0">
      <selection activeCell="J8" sqref="J8:L8"/>
    </sheetView>
  </sheetViews>
  <sheetFormatPr defaultRowHeight="13" x14ac:dyDescent="0.2"/>
  <cols>
    <col min="1" max="5" width="2.7265625" customWidth="1"/>
    <col min="6" max="124" width="3" customWidth="1"/>
  </cols>
  <sheetData>
    <row r="1" spans="1:29" s="52" customFormat="1" ht="15" customHeight="1" x14ac:dyDescent="0.2">
      <c r="I1" s="54" t="s">
        <v>10</v>
      </c>
      <c r="J1" s="54"/>
      <c r="K1" s="102">
        <f>'Ａ表、Ｂ表'!Y1</f>
        <v>0</v>
      </c>
      <c r="L1" s="102"/>
      <c r="M1" s="102"/>
      <c r="N1" s="102"/>
      <c r="O1" s="102"/>
      <c r="P1" s="54" t="s">
        <v>11</v>
      </c>
      <c r="Q1" s="54"/>
      <c r="R1" s="102">
        <f>'Ａ表、Ｂ表'!$Y$2</f>
        <v>0</v>
      </c>
      <c r="S1" s="102"/>
      <c r="T1" s="102"/>
      <c r="U1" s="102"/>
      <c r="V1" s="102"/>
      <c r="W1" s="54" t="s">
        <v>12</v>
      </c>
      <c r="X1" s="54"/>
      <c r="Y1" s="102">
        <f>'Ａ表、Ｂ表'!$Y$3</f>
        <v>0</v>
      </c>
      <c r="Z1" s="102"/>
      <c r="AA1" s="102"/>
      <c r="AB1" s="102"/>
      <c r="AC1" s="102"/>
    </row>
    <row r="2" spans="1:29" ht="15" customHeight="1" x14ac:dyDescent="0.2"/>
    <row r="3" spans="1:29" ht="15" customHeight="1" x14ac:dyDescent="0.2"/>
    <row r="4" spans="1:29" ht="19" x14ac:dyDescent="0.2">
      <c r="A4" s="19" t="s">
        <v>127</v>
      </c>
      <c r="B4" s="21"/>
      <c r="C4" s="21"/>
      <c r="D4" s="21"/>
      <c r="E4" s="21"/>
      <c r="F4" s="22"/>
    </row>
    <row r="5" spans="1:29" ht="19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29" ht="14" x14ac:dyDescent="0.2">
      <c r="A6" s="39" t="s">
        <v>101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29" x14ac:dyDescent="0.2">
      <c r="AC7" s="30" t="s">
        <v>29</v>
      </c>
    </row>
    <row r="8" spans="1:29" s="52" customFormat="1" ht="12.75" customHeight="1" x14ac:dyDescent="0.2">
      <c r="A8" s="284" t="s">
        <v>91</v>
      </c>
      <c r="B8" s="285"/>
      <c r="C8" s="285"/>
      <c r="D8" s="285"/>
      <c r="E8" s="286"/>
      <c r="F8" s="293" t="str">
        <f>"令和"&amp;'Ａ表、Ｂ表'!AK2-1&amp;"年度末"</f>
        <v>令和2年度末</v>
      </c>
      <c r="G8" s="294"/>
      <c r="H8" s="294"/>
      <c r="I8" s="295"/>
      <c r="J8" s="254" t="str">
        <f>'Ａ表、Ｂ表'!AK2&amp;"年度"</f>
        <v>3年度</v>
      </c>
      <c r="K8" s="255"/>
      <c r="L8" s="256"/>
      <c r="M8" s="254" t="str">
        <f>J8</f>
        <v>3年度</v>
      </c>
      <c r="N8" s="255"/>
      <c r="O8" s="256"/>
      <c r="P8" s="254" t="str">
        <f t="shared" ref="P8" si="0">M8</f>
        <v>3年度</v>
      </c>
      <c r="Q8" s="255"/>
      <c r="R8" s="256"/>
      <c r="S8" s="254" t="str">
        <f t="shared" ref="S8" si="1">P8</f>
        <v>3年度</v>
      </c>
      <c r="T8" s="255"/>
      <c r="U8" s="256"/>
      <c r="V8" s="249" t="str">
        <f>S8&amp;"末"</f>
        <v>3年度末</v>
      </c>
      <c r="W8" s="250"/>
      <c r="X8" s="250"/>
      <c r="Y8" s="251"/>
      <c r="Z8" s="252" t="str">
        <f>V8</f>
        <v>3年度末</v>
      </c>
      <c r="AA8" s="250"/>
      <c r="AB8" s="250"/>
      <c r="AC8" s="253"/>
    </row>
    <row r="9" spans="1:29" ht="12.75" customHeight="1" x14ac:dyDescent="0.2">
      <c r="A9" s="287"/>
      <c r="B9" s="288"/>
      <c r="C9" s="288"/>
      <c r="D9" s="288"/>
      <c r="E9" s="289"/>
      <c r="F9" s="238" t="s">
        <v>139</v>
      </c>
      <c r="G9" s="239"/>
      <c r="H9" s="239"/>
      <c r="I9" s="240"/>
      <c r="J9" s="238" t="s">
        <v>128</v>
      </c>
      <c r="K9" s="239"/>
      <c r="L9" s="240"/>
      <c r="M9" s="238" t="s">
        <v>129</v>
      </c>
      <c r="N9" s="239"/>
      <c r="O9" s="240"/>
      <c r="P9" s="238" t="s">
        <v>130</v>
      </c>
      <c r="Q9" s="239"/>
      <c r="R9" s="240"/>
      <c r="S9" s="232" t="s">
        <v>134</v>
      </c>
      <c r="T9" s="233"/>
      <c r="U9" s="234"/>
      <c r="V9" s="238" t="s">
        <v>140</v>
      </c>
      <c r="W9" s="239"/>
      <c r="X9" s="239"/>
      <c r="Y9" s="275"/>
      <c r="Z9" s="258" t="s">
        <v>141</v>
      </c>
      <c r="AA9" s="259"/>
      <c r="AB9" s="259"/>
      <c r="AC9" s="260"/>
    </row>
    <row r="10" spans="1:29" ht="12.75" customHeight="1" x14ac:dyDescent="0.2">
      <c r="A10" s="287"/>
      <c r="B10" s="288"/>
      <c r="C10" s="288"/>
      <c r="D10" s="288"/>
      <c r="E10" s="289"/>
      <c r="F10" s="238"/>
      <c r="G10" s="239"/>
      <c r="H10" s="239"/>
      <c r="I10" s="240"/>
      <c r="J10" s="238"/>
      <c r="K10" s="239"/>
      <c r="L10" s="240"/>
      <c r="M10" s="238"/>
      <c r="N10" s="239"/>
      <c r="O10" s="240"/>
      <c r="P10" s="238"/>
      <c r="Q10" s="239"/>
      <c r="R10" s="240"/>
      <c r="S10" s="232"/>
      <c r="T10" s="233"/>
      <c r="U10" s="234"/>
      <c r="V10" s="238"/>
      <c r="W10" s="239"/>
      <c r="X10" s="239"/>
      <c r="Y10" s="275"/>
      <c r="Z10" s="258"/>
      <c r="AA10" s="259"/>
      <c r="AB10" s="259"/>
      <c r="AC10" s="260"/>
    </row>
    <row r="11" spans="1:29" ht="12.75" customHeight="1" x14ac:dyDescent="0.2">
      <c r="A11" s="290"/>
      <c r="B11" s="291"/>
      <c r="C11" s="291"/>
      <c r="D11" s="291"/>
      <c r="E11" s="292"/>
      <c r="F11" s="235" t="s">
        <v>142</v>
      </c>
      <c r="G11" s="236"/>
      <c r="H11" s="236"/>
      <c r="I11" s="237"/>
      <c r="J11" s="235" t="s">
        <v>143</v>
      </c>
      <c r="K11" s="236"/>
      <c r="L11" s="237"/>
      <c r="M11" s="235" t="s">
        <v>144</v>
      </c>
      <c r="N11" s="236"/>
      <c r="O11" s="237"/>
      <c r="P11" s="235" t="s">
        <v>145</v>
      </c>
      <c r="Q11" s="236"/>
      <c r="R11" s="237"/>
      <c r="S11" s="261" t="s">
        <v>146</v>
      </c>
      <c r="T11" s="262"/>
      <c r="U11" s="263"/>
      <c r="V11" s="264" t="s">
        <v>147</v>
      </c>
      <c r="W11" s="265"/>
      <c r="X11" s="265"/>
      <c r="Y11" s="266"/>
      <c r="Z11" s="267"/>
      <c r="AA11" s="268"/>
      <c r="AB11" s="268"/>
      <c r="AC11" s="269"/>
    </row>
    <row r="12" spans="1:29" s="49" customFormat="1" ht="18.75" customHeight="1" x14ac:dyDescent="0.2">
      <c r="A12" s="227" t="s">
        <v>99</v>
      </c>
      <c r="B12" s="214"/>
      <c r="C12" s="214"/>
      <c r="D12" s="214"/>
      <c r="E12" s="214"/>
      <c r="F12" s="230"/>
      <c r="G12" s="230"/>
      <c r="H12" s="230"/>
      <c r="I12" s="230"/>
      <c r="J12" s="231"/>
      <c r="K12" s="231"/>
      <c r="L12" s="231"/>
      <c r="M12" s="231"/>
      <c r="N12" s="231"/>
      <c r="O12" s="231"/>
      <c r="P12" s="231"/>
      <c r="Q12" s="231"/>
      <c r="R12" s="231"/>
      <c r="S12" s="224"/>
      <c r="T12" s="224"/>
      <c r="U12" s="224"/>
      <c r="V12" s="224"/>
      <c r="W12" s="224"/>
      <c r="X12" s="224"/>
      <c r="Y12" s="225"/>
      <c r="Z12" s="226"/>
      <c r="AA12" s="224"/>
      <c r="AB12" s="224"/>
      <c r="AC12" s="224"/>
    </row>
    <row r="13" spans="1:29" s="49" customFormat="1" ht="18.75" customHeight="1" x14ac:dyDescent="0.2">
      <c r="A13" s="46"/>
      <c r="B13" s="206" t="s">
        <v>25</v>
      </c>
      <c r="C13" s="207"/>
      <c r="D13" s="207"/>
      <c r="E13" s="207"/>
      <c r="F13" s="208"/>
      <c r="G13" s="208"/>
      <c r="H13" s="208"/>
      <c r="I13" s="208"/>
      <c r="J13" s="202"/>
      <c r="K13" s="202"/>
      <c r="L13" s="202"/>
      <c r="M13" s="202"/>
      <c r="N13" s="202"/>
      <c r="O13" s="202"/>
      <c r="P13" s="202"/>
      <c r="Q13" s="202"/>
      <c r="R13" s="202"/>
      <c r="S13" s="203"/>
      <c r="T13" s="203"/>
      <c r="U13" s="203"/>
      <c r="V13" s="203"/>
      <c r="W13" s="203"/>
      <c r="X13" s="203"/>
      <c r="Y13" s="204"/>
      <c r="Z13" s="205"/>
      <c r="AA13" s="203"/>
      <c r="AB13" s="203"/>
      <c r="AC13" s="203"/>
    </row>
    <row r="14" spans="1:29" s="49" customFormat="1" ht="18.75" customHeight="1" x14ac:dyDescent="0.2">
      <c r="A14" s="47"/>
      <c r="B14" s="228" t="s">
        <v>26</v>
      </c>
      <c r="C14" s="229"/>
      <c r="D14" s="229"/>
      <c r="E14" s="229"/>
      <c r="F14" s="201"/>
      <c r="G14" s="201"/>
      <c r="H14" s="201"/>
      <c r="I14" s="201"/>
      <c r="J14" s="195"/>
      <c r="K14" s="195"/>
      <c r="L14" s="195"/>
      <c r="M14" s="195"/>
      <c r="N14" s="195"/>
      <c r="O14" s="195"/>
      <c r="P14" s="195"/>
      <c r="Q14" s="195"/>
      <c r="R14" s="195"/>
      <c r="S14" s="182"/>
      <c r="T14" s="182"/>
      <c r="U14" s="182"/>
      <c r="V14" s="182"/>
      <c r="W14" s="182"/>
      <c r="X14" s="182"/>
      <c r="Y14" s="183"/>
      <c r="Z14" s="198"/>
      <c r="AA14" s="196"/>
      <c r="AB14" s="196"/>
      <c r="AC14" s="196"/>
    </row>
    <row r="15" spans="1:29" s="49" customFormat="1" ht="18.75" customHeight="1" x14ac:dyDescent="0.2">
      <c r="A15" s="227" t="s">
        <v>100</v>
      </c>
      <c r="B15" s="214"/>
      <c r="C15" s="214"/>
      <c r="D15" s="214"/>
      <c r="E15" s="214"/>
      <c r="F15" s="215"/>
      <c r="G15" s="215"/>
      <c r="H15" s="215"/>
      <c r="I15" s="215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210"/>
      <c r="U15" s="210"/>
      <c r="V15" s="210"/>
      <c r="W15" s="210"/>
      <c r="X15" s="210"/>
      <c r="Y15" s="211"/>
      <c r="Z15" s="212"/>
      <c r="AA15" s="210"/>
      <c r="AB15" s="210"/>
      <c r="AC15" s="210"/>
    </row>
    <row r="16" spans="1:29" s="49" customFormat="1" ht="18.75" customHeight="1" x14ac:dyDescent="0.2">
      <c r="A16" s="46"/>
      <c r="B16" s="206" t="s">
        <v>102</v>
      </c>
      <c r="C16" s="207"/>
      <c r="D16" s="207"/>
      <c r="E16" s="207"/>
      <c r="F16" s="208"/>
      <c r="G16" s="208"/>
      <c r="H16" s="208"/>
      <c r="I16" s="208"/>
      <c r="J16" s="202"/>
      <c r="K16" s="202"/>
      <c r="L16" s="202"/>
      <c r="M16" s="202"/>
      <c r="N16" s="202"/>
      <c r="O16" s="202"/>
      <c r="P16" s="202"/>
      <c r="Q16" s="202"/>
      <c r="R16" s="202"/>
      <c r="S16" s="203"/>
      <c r="T16" s="203"/>
      <c r="U16" s="203"/>
      <c r="V16" s="203"/>
      <c r="W16" s="203"/>
      <c r="X16" s="203"/>
      <c r="Y16" s="204"/>
      <c r="Z16" s="205"/>
      <c r="AA16" s="203"/>
      <c r="AB16" s="203"/>
      <c r="AC16" s="203"/>
    </row>
    <row r="17" spans="1:29" s="49" customFormat="1" ht="18.75" customHeight="1" x14ac:dyDescent="0.2">
      <c r="A17" s="47"/>
      <c r="B17" s="245" t="s">
        <v>27</v>
      </c>
      <c r="C17" s="246"/>
      <c r="D17" s="246"/>
      <c r="E17" s="246"/>
      <c r="F17" s="201"/>
      <c r="G17" s="201"/>
      <c r="H17" s="201"/>
      <c r="I17" s="201"/>
      <c r="J17" s="195"/>
      <c r="K17" s="195"/>
      <c r="L17" s="195"/>
      <c r="M17" s="195"/>
      <c r="N17" s="195"/>
      <c r="O17" s="195"/>
      <c r="P17" s="195"/>
      <c r="Q17" s="195"/>
      <c r="R17" s="195"/>
      <c r="S17" s="182"/>
      <c r="T17" s="182"/>
      <c r="U17" s="182"/>
      <c r="V17" s="182"/>
      <c r="W17" s="182"/>
      <c r="X17" s="182"/>
      <c r="Y17" s="183"/>
      <c r="Z17" s="198"/>
      <c r="AA17" s="196"/>
      <c r="AB17" s="196"/>
      <c r="AC17" s="196"/>
    </row>
    <row r="18" spans="1:29" s="49" customFormat="1" ht="18.75" customHeight="1" x14ac:dyDescent="0.2">
      <c r="A18" s="221" t="s">
        <v>28</v>
      </c>
      <c r="B18" s="222"/>
      <c r="C18" s="222"/>
      <c r="D18" s="222"/>
      <c r="E18" s="222"/>
      <c r="F18" s="223"/>
      <c r="G18" s="223"/>
      <c r="H18" s="223"/>
      <c r="I18" s="223"/>
      <c r="J18" s="216"/>
      <c r="K18" s="216"/>
      <c r="L18" s="216"/>
      <c r="M18" s="216"/>
      <c r="N18" s="216"/>
      <c r="O18" s="216"/>
      <c r="P18" s="216"/>
      <c r="Q18" s="216"/>
      <c r="R18" s="216"/>
      <c r="S18" s="217"/>
      <c r="T18" s="217"/>
      <c r="U18" s="217"/>
      <c r="V18" s="217"/>
      <c r="W18" s="217"/>
      <c r="X18" s="217"/>
      <c r="Y18" s="218"/>
      <c r="Z18" s="219"/>
      <c r="AA18" s="220"/>
      <c r="AB18" s="220"/>
      <c r="AC18" s="220"/>
    </row>
    <row r="19" spans="1:29" s="49" customFormat="1" ht="18.75" customHeight="1" x14ac:dyDescent="0.2">
      <c r="A19" s="213" t="s">
        <v>135</v>
      </c>
      <c r="B19" s="214"/>
      <c r="C19" s="214"/>
      <c r="D19" s="214"/>
      <c r="E19" s="214"/>
      <c r="F19" s="215"/>
      <c r="G19" s="215"/>
      <c r="H19" s="215"/>
      <c r="I19" s="215"/>
      <c r="J19" s="209"/>
      <c r="K19" s="209"/>
      <c r="L19" s="209"/>
      <c r="M19" s="209"/>
      <c r="N19" s="209"/>
      <c r="O19" s="209"/>
      <c r="P19" s="209"/>
      <c r="Q19" s="209"/>
      <c r="R19" s="209"/>
      <c r="S19" s="210"/>
      <c r="T19" s="210"/>
      <c r="U19" s="210"/>
      <c r="V19" s="210"/>
      <c r="W19" s="210"/>
      <c r="X19" s="210"/>
      <c r="Y19" s="211"/>
      <c r="Z19" s="212"/>
      <c r="AA19" s="210"/>
      <c r="AB19" s="210"/>
      <c r="AC19" s="210"/>
    </row>
    <row r="20" spans="1:29" s="49" customFormat="1" ht="18.75" customHeight="1" x14ac:dyDescent="0.2">
      <c r="A20" s="46"/>
      <c r="B20" s="206" t="s">
        <v>102</v>
      </c>
      <c r="C20" s="207"/>
      <c r="D20" s="207"/>
      <c r="E20" s="207"/>
      <c r="F20" s="208"/>
      <c r="G20" s="208"/>
      <c r="H20" s="208"/>
      <c r="I20" s="208"/>
      <c r="J20" s="202"/>
      <c r="K20" s="202"/>
      <c r="L20" s="202"/>
      <c r="M20" s="202"/>
      <c r="N20" s="202"/>
      <c r="O20" s="202"/>
      <c r="P20" s="202"/>
      <c r="Q20" s="202"/>
      <c r="R20" s="202"/>
      <c r="S20" s="203"/>
      <c r="T20" s="203"/>
      <c r="U20" s="203"/>
      <c r="V20" s="203"/>
      <c r="W20" s="203"/>
      <c r="X20" s="203"/>
      <c r="Y20" s="204"/>
      <c r="Z20" s="205"/>
      <c r="AA20" s="203"/>
      <c r="AB20" s="203"/>
      <c r="AC20" s="203"/>
    </row>
    <row r="21" spans="1:29" s="49" customFormat="1" ht="18.75" customHeight="1" thickBot="1" x14ac:dyDescent="0.25">
      <c r="A21" s="48"/>
      <c r="B21" s="199" t="s">
        <v>27</v>
      </c>
      <c r="C21" s="200"/>
      <c r="D21" s="200"/>
      <c r="E21" s="200"/>
      <c r="F21" s="201"/>
      <c r="G21" s="201"/>
      <c r="H21" s="201"/>
      <c r="I21" s="201"/>
      <c r="J21" s="195"/>
      <c r="K21" s="195"/>
      <c r="L21" s="195"/>
      <c r="M21" s="195"/>
      <c r="N21" s="195"/>
      <c r="O21" s="195"/>
      <c r="P21" s="195"/>
      <c r="Q21" s="195"/>
      <c r="R21" s="195"/>
      <c r="S21" s="196"/>
      <c r="T21" s="196"/>
      <c r="U21" s="196"/>
      <c r="V21" s="196"/>
      <c r="W21" s="196"/>
      <c r="X21" s="196"/>
      <c r="Y21" s="197"/>
      <c r="Z21" s="198"/>
      <c r="AA21" s="196"/>
      <c r="AB21" s="196"/>
      <c r="AC21" s="196"/>
    </row>
    <row r="22" spans="1:29" s="49" customFormat="1" ht="18.75" customHeight="1" thickTop="1" thickBot="1" x14ac:dyDescent="0.25">
      <c r="A22" s="192" t="s">
        <v>136</v>
      </c>
      <c r="B22" s="193"/>
      <c r="C22" s="193"/>
      <c r="D22" s="193"/>
      <c r="E22" s="193"/>
      <c r="F22" s="194"/>
      <c r="G22" s="194"/>
      <c r="H22" s="194"/>
      <c r="I22" s="194"/>
      <c r="J22" s="188"/>
      <c r="K22" s="188"/>
      <c r="L22" s="188"/>
      <c r="M22" s="188"/>
      <c r="N22" s="188"/>
      <c r="O22" s="188"/>
      <c r="P22" s="188"/>
      <c r="Q22" s="188"/>
      <c r="R22" s="188"/>
      <c r="S22" s="189"/>
      <c r="T22" s="189"/>
      <c r="U22" s="189"/>
      <c r="V22" s="189"/>
      <c r="W22" s="189"/>
      <c r="X22" s="189"/>
      <c r="Y22" s="190"/>
      <c r="Z22" s="191"/>
      <c r="AA22" s="189"/>
      <c r="AB22" s="189"/>
      <c r="AC22" s="189"/>
    </row>
    <row r="23" spans="1:29" s="49" customFormat="1" ht="18.75" customHeight="1" thickTop="1" x14ac:dyDescent="0.2">
      <c r="A23" s="185" t="s">
        <v>137</v>
      </c>
      <c r="B23" s="186"/>
      <c r="C23" s="186"/>
      <c r="D23" s="186"/>
      <c r="E23" s="186"/>
      <c r="F23" s="187"/>
      <c r="G23" s="187"/>
      <c r="H23" s="187"/>
      <c r="I23" s="187"/>
      <c r="J23" s="181"/>
      <c r="K23" s="181"/>
      <c r="L23" s="181"/>
      <c r="M23" s="181"/>
      <c r="N23" s="181"/>
      <c r="O23" s="181"/>
      <c r="P23" s="181"/>
      <c r="Q23" s="181"/>
      <c r="R23" s="181"/>
      <c r="S23" s="182"/>
      <c r="T23" s="182"/>
      <c r="U23" s="182"/>
      <c r="V23" s="182"/>
      <c r="W23" s="182"/>
      <c r="X23" s="182"/>
      <c r="Y23" s="183"/>
      <c r="Z23" s="184"/>
      <c r="AA23" s="182"/>
      <c r="AB23" s="182"/>
      <c r="AC23" s="182"/>
    </row>
    <row r="24" spans="1:29" ht="21.75" customHeight="1" x14ac:dyDescent="0.2">
      <c r="A24" s="43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</row>
    <row r="25" spans="1:29" ht="21.75" customHeight="1" x14ac:dyDescent="0.2">
      <c r="A25" s="39" t="s">
        <v>103</v>
      </c>
    </row>
    <row r="26" spans="1:29" ht="13.5" customHeight="1" x14ac:dyDescent="0.2">
      <c r="T26" s="30" t="s">
        <v>29</v>
      </c>
    </row>
    <row r="27" spans="1:29" s="52" customFormat="1" ht="18.75" customHeight="1" x14ac:dyDescent="0.2">
      <c r="A27" s="276" t="s">
        <v>91</v>
      </c>
      <c r="B27" s="276"/>
      <c r="C27" s="276"/>
      <c r="D27" s="276"/>
      <c r="E27" s="276"/>
      <c r="F27" s="276"/>
      <c r="G27" s="276"/>
      <c r="H27" s="276"/>
      <c r="I27" s="283" t="str">
        <f>F8&amp;"残高"</f>
        <v>令和2年度末残高</v>
      </c>
      <c r="J27" s="283"/>
      <c r="K27" s="283"/>
      <c r="L27" s="283"/>
      <c r="M27" s="283"/>
      <c r="N27" s="283"/>
      <c r="O27" s="283" t="str">
        <f>Z8&amp;"残高"</f>
        <v>3年度末残高</v>
      </c>
      <c r="P27" s="283"/>
      <c r="Q27" s="283"/>
      <c r="R27" s="283"/>
      <c r="S27" s="283"/>
      <c r="T27" s="283"/>
    </row>
    <row r="28" spans="1:29" ht="18.75" customHeight="1" x14ac:dyDescent="0.2">
      <c r="A28" s="279" t="s">
        <v>104</v>
      </c>
      <c r="B28" s="280"/>
      <c r="C28" s="280"/>
      <c r="D28" s="280"/>
      <c r="E28" s="280"/>
      <c r="F28" s="280"/>
      <c r="G28" s="280"/>
      <c r="H28" s="281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</row>
    <row r="29" spans="1:29" ht="18.75" customHeight="1" x14ac:dyDescent="0.2">
      <c r="A29" s="282" t="s">
        <v>105</v>
      </c>
      <c r="B29" s="282"/>
      <c r="C29" s="282"/>
      <c r="D29" s="282"/>
      <c r="E29" s="282"/>
      <c r="F29" s="282"/>
      <c r="G29" s="282"/>
      <c r="H29" s="28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</row>
    <row r="30" spans="1:29" ht="18.75" customHeight="1" x14ac:dyDescent="0.2">
      <c r="A30" s="282" t="s">
        <v>106</v>
      </c>
      <c r="B30" s="282"/>
      <c r="C30" s="282"/>
      <c r="D30" s="282"/>
      <c r="E30" s="282"/>
      <c r="F30" s="282"/>
      <c r="G30" s="282"/>
      <c r="H30" s="282"/>
      <c r="I30" s="242">
        <f>SUM(I28:N29)</f>
        <v>0</v>
      </c>
      <c r="J30" s="242"/>
      <c r="K30" s="242"/>
      <c r="L30" s="242"/>
      <c r="M30" s="242"/>
      <c r="N30" s="242"/>
      <c r="O30" s="242">
        <f>SUM(O28:T29)</f>
        <v>0</v>
      </c>
      <c r="P30" s="242"/>
      <c r="Q30" s="242"/>
      <c r="R30" s="242"/>
      <c r="S30" s="242"/>
      <c r="T30" s="242"/>
    </row>
    <row r="31" spans="1:29" ht="21.75" customHeight="1" x14ac:dyDescent="0.2"/>
    <row r="32" spans="1:29" ht="21.75" customHeight="1" x14ac:dyDescent="0.2">
      <c r="A32" s="42" t="s">
        <v>107</v>
      </c>
    </row>
    <row r="33" spans="1:29" ht="13.5" customHeight="1" x14ac:dyDescent="0.2"/>
    <row r="34" spans="1:29" ht="18.75" customHeight="1" x14ac:dyDescent="0.2">
      <c r="A34" s="274" t="s">
        <v>113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42" t="s">
        <v>120</v>
      </c>
      <c r="M34" s="242"/>
      <c r="N34" s="242"/>
      <c r="O34" s="242"/>
      <c r="P34" s="242"/>
      <c r="Q34" s="242"/>
      <c r="R34" s="242"/>
      <c r="S34" s="242"/>
      <c r="T34" s="242"/>
      <c r="U34" s="242" t="s">
        <v>121</v>
      </c>
      <c r="V34" s="242"/>
      <c r="W34" s="242"/>
      <c r="X34" s="242"/>
      <c r="Y34" s="242"/>
      <c r="Z34" s="242"/>
      <c r="AA34" s="242"/>
      <c r="AB34" s="242"/>
      <c r="AC34" s="242"/>
    </row>
    <row r="35" spans="1:29" ht="18.75" customHeight="1" x14ac:dyDescent="0.2">
      <c r="A35" s="277" t="s">
        <v>114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8"/>
      <c r="L35" s="244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</row>
    <row r="36" spans="1:29" ht="18.75" customHeight="1" x14ac:dyDescent="0.2">
      <c r="A36" s="40"/>
      <c r="B36" s="241" t="s">
        <v>108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2" t="s">
        <v>117</v>
      </c>
      <c r="M36" s="242"/>
      <c r="N36" s="242"/>
      <c r="O36" s="242"/>
      <c r="P36" s="242"/>
      <c r="Q36" s="242"/>
      <c r="R36" s="271" t="s">
        <v>118</v>
      </c>
      <c r="S36" s="272"/>
      <c r="T36" s="272"/>
      <c r="U36" s="272"/>
      <c r="V36" s="272"/>
      <c r="W36" s="273"/>
      <c r="X36" s="242" t="s">
        <v>119</v>
      </c>
      <c r="Y36" s="242"/>
      <c r="Z36" s="242"/>
      <c r="AA36" s="242"/>
      <c r="AB36" s="242"/>
      <c r="AC36" s="242"/>
    </row>
    <row r="37" spans="1:29" ht="18.75" customHeight="1" x14ac:dyDescent="0.2">
      <c r="A37" s="40"/>
      <c r="B37" s="241" t="s">
        <v>109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2" t="s">
        <v>122</v>
      </c>
      <c r="M37" s="242"/>
      <c r="N37" s="242"/>
      <c r="O37" s="242"/>
      <c r="P37" s="242"/>
      <c r="Q37" s="242"/>
      <c r="R37" s="242"/>
      <c r="S37" s="242"/>
      <c r="T37" s="242"/>
      <c r="U37" s="242" t="s">
        <v>123</v>
      </c>
      <c r="V37" s="242"/>
      <c r="W37" s="242"/>
      <c r="X37" s="242"/>
      <c r="Y37" s="242"/>
      <c r="Z37" s="242"/>
      <c r="AA37" s="242"/>
      <c r="AB37" s="242"/>
      <c r="AC37" s="242"/>
    </row>
    <row r="38" spans="1:29" ht="18.75" customHeight="1" x14ac:dyDescent="0.2">
      <c r="A38" s="40"/>
      <c r="B38" s="241" t="s">
        <v>125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47" t="s">
        <v>160</v>
      </c>
      <c r="AB38" s="248"/>
      <c r="AC38" s="248"/>
    </row>
    <row r="39" spans="1:29" ht="18.75" customHeight="1" x14ac:dyDescent="0.2">
      <c r="A39" s="40"/>
      <c r="B39" s="241" t="s">
        <v>110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47" t="s">
        <v>160</v>
      </c>
      <c r="AB39" s="248"/>
      <c r="AC39" s="248"/>
    </row>
    <row r="40" spans="1:29" ht="18.75" customHeight="1" x14ac:dyDescent="0.2">
      <c r="A40" s="40"/>
      <c r="B40" s="241" t="s">
        <v>126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47" t="s">
        <v>160</v>
      </c>
      <c r="AB40" s="248"/>
      <c r="AC40" s="248"/>
    </row>
    <row r="41" spans="1:29" ht="18.75" customHeight="1" x14ac:dyDescent="0.2">
      <c r="A41" s="40"/>
      <c r="B41" s="241" t="s">
        <v>111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47" t="s">
        <v>160</v>
      </c>
      <c r="AB41" s="248"/>
      <c r="AC41" s="248"/>
    </row>
    <row r="42" spans="1:29" ht="18.75" customHeight="1" x14ac:dyDescent="0.2">
      <c r="A42" s="40"/>
      <c r="B42" s="257" t="s">
        <v>115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47" t="s">
        <v>160</v>
      </c>
      <c r="AB42" s="248"/>
      <c r="AC42" s="248"/>
    </row>
    <row r="43" spans="1:29" ht="18.75" customHeight="1" x14ac:dyDescent="0.2">
      <c r="A43" s="40"/>
      <c r="B43" s="270" t="s">
        <v>116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47"/>
      <c r="AB43" s="248"/>
      <c r="AC43" s="248"/>
    </row>
    <row r="44" spans="1:29" ht="18.75" customHeight="1" x14ac:dyDescent="0.2">
      <c r="A44" s="41"/>
      <c r="B44" s="241" t="s">
        <v>112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2" t="s">
        <v>124</v>
      </c>
      <c r="M44" s="242"/>
      <c r="N44" s="242"/>
      <c r="O44" s="242"/>
      <c r="P44" s="242"/>
      <c r="Q44" s="242"/>
      <c r="R44" s="242" t="s">
        <v>138</v>
      </c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</row>
  </sheetData>
  <mergeCells count="164">
    <mergeCell ref="L36:Q36"/>
    <mergeCell ref="X36:AC36"/>
    <mergeCell ref="R36:W36"/>
    <mergeCell ref="A34:K34"/>
    <mergeCell ref="V9:Y10"/>
    <mergeCell ref="A27:H27"/>
    <mergeCell ref="I29:N29"/>
    <mergeCell ref="I30:N30"/>
    <mergeCell ref="O28:T28"/>
    <mergeCell ref="O29:T29"/>
    <mergeCell ref="M9:O10"/>
    <mergeCell ref="P9:R10"/>
    <mergeCell ref="F9:I10"/>
    <mergeCell ref="A35:K35"/>
    <mergeCell ref="O30:T30"/>
    <mergeCell ref="A28:H28"/>
    <mergeCell ref="A29:H29"/>
    <mergeCell ref="A30:H30"/>
    <mergeCell ref="O27:T27"/>
    <mergeCell ref="I28:N28"/>
    <mergeCell ref="I27:N27"/>
    <mergeCell ref="A8:E11"/>
    <mergeCell ref="F8:I8"/>
    <mergeCell ref="J8:L8"/>
    <mergeCell ref="Y1:AC1"/>
    <mergeCell ref="R1:V1"/>
    <mergeCell ref="K1:O1"/>
    <mergeCell ref="V8:Y8"/>
    <mergeCell ref="Z8:AC8"/>
    <mergeCell ref="M8:O8"/>
    <mergeCell ref="P8:R8"/>
    <mergeCell ref="S8:U8"/>
    <mergeCell ref="B44:K44"/>
    <mergeCell ref="B42:K42"/>
    <mergeCell ref="B40:K40"/>
    <mergeCell ref="B38:K38"/>
    <mergeCell ref="Z9:AC10"/>
    <mergeCell ref="S11:U11"/>
    <mergeCell ref="J11:L11"/>
    <mergeCell ref="M11:O11"/>
    <mergeCell ref="V11:Y11"/>
    <mergeCell ref="Z11:AC11"/>
    <mergeCell ref="B36:K36"/>
    <mergeCell ref="B43:K43"/>
    <mergeCell ref="B41:K41"/>
    <mergeCell ref="L41:Z41"/>
    <mergeCell ref="L42:Z43"/>
    <mergeCell ref="B39:K39"/>
    <mergeCell ref="L44:Q44"/>
    <mergeCell ref="R44:AC44"/>
    <mergeCell ref="L37:T37"/>
    <mergeCell ref="U37:AC37"/>
    <mergeCell ref="AA38:AC38"/>
    <mergeCell ref="AA39:AC39"/>
    <mergeCell ref="AA41:AC41"/>
    <mergeCell ref="AA42:AC43"/>
    <mergeCell ref="AA40:AC40"/>
    <mergeCell ref="B37:K37"/>
    <mergeCell ref="L38:Z38"/>
    <mergeCell ref="L39:Z39"/>
    <mergeCell ref="L40:Z40"/>
    <mergeCell ref="L34:T34"/>
    <mergeCell ref="U34:AC34"/>
    <mergeCell ref="L35:AC35"/>
    <mergeCell ref="V13:Y13"/>
    <mergeCell ref="Z13:AC13"/>
    <mergeCell ref="B13:E13"/>
    <mergeCell ref="F13:I13"/>
    <mergeCell ref="J13:L13"/>
    <mergeCell ref="M13:O13"/>
    <mergeCell ref="P17:R17"/>
    <mergeCell ref="S17:U17"/>
    <mergeCell ref="V17:Y17"/>
    <mergeCell ref="Z17:AC17"/>
    <mergeCell ref="B17:E17"/>
    <mergeCell ref="F17:I17"/>
    <mergeCell ref="J17:L17"/>
    <mergeCell ref="M17:O17"/>
    <mergeCell ref="P16:R16"/>
    <mergeCell ref="S16:U16"/>
    <mergeCell ref="V16:Y16"/>
    <mergeCell ref="S9:U10"/>
    <mergeCell ref="F11:I11"/>
    <mergeCell ref="P13:R13"/>
    <mergeCell ref="P11:R11"/>
    <mergeCell ref="M12:O12"/>
    <mergeCell ref="S13:U13"/>
    <mergeCell ref="P12:R12"/>
    <mergeCell ref="S12:U12"/>
    <mergeCell ref="J9:L10"/>
    <mergeCell ref="V12:Y12"/>
    <mergeCell ref="Z12:AC12"/>
    <mergeCell ref="P15:R15"/>
    <mergeCell ref="S15:U15"/>
    <mergeCell ref="V15:Y15"/>
    <mergeCell ref="Z15:AC15"/>
    <mergeCell ref="A15:E15"/>
    <mergeCell ref="F15:I15"/>
    <mergeCell ref="J15:L15"/>
    <mergeCell ref="M15:O15"/>
    <mergeCell ref="P14:R14"/>
    <mergeCell ref="S14:U14"/>
    <mergeCell ref="V14:Y14"/>
    <mergeCell ref="Z14:AC14"/>
    <mergeCell ref="B14:E14"/>
    <mergeCell ref="F14:I14"/>
    <mergeCell ref="J14:L14"/>
    <mergeCell ref="M14:O14"/>
    <mergeCell ref="A12:E12"/>
    <mergeCell ref="F12:I12"/>
    <mergeCell ref="J12:L12"/>
    <mergeCell ref="Z16:AC16"/>
    <mergeCell ref="B16:E16"/>
    <mergeCell ref="F16:I16"/>
    <mergeCell ref="J16:L16"/>
    <mergeCell ref="M16:O16"/>
    <mergeCell ref="P19:R19"/>
    <mergeCell ref="S19:U19"/>
    <mergeCell ref="V19:Y19"/>
    <mergeCell ref="Z19:AC19"/>
    <mergeCell ref="A19:E19"/>
    <mergeCell ref="F19:I19"/>
    <mergeCell ref="J19:L19"/>
    <mergeCell ref="M19:O19"/>
    <mergeCell ref="P18:R18"/>
    <mergeCell ref="S18:U18"/>
    <mergeCell ref="V18:Y18"/>
    <mergeCell ref="Z18:AC18"/>
    <mergeCell ref="A18:E18"/>
    <mergeCell ref="F18:I18"/>
    <mergeCell ref="J18:L18"/>
    <mergeCell ref="M18:O18"/>
    <mergeCell ref="P21:R21"/>
    <mergeCell ref="S21:U21"/>
    <mergeCell ref="V21:Y21"/>
    <mergeCell ref="Z21:AC21"/>
    <mergeCell ref="B21:E21"/>
    <mergeCell ref="F21:I21"/>
    <mergeCell ref="J21:L21"/>
    <mergeCell ref="M21:O21"/>
    <mergeCell ref="P20:R20"/>
    <mergeCell ref="S20:U20"/>
    <mergeCell ref="V20:Y20"/>
    <mergeCell ref="Z20:AC20"/>
    <mergeCell ref="B20:E20"/>
    <mergeCell ref="F20:I20"/>
    <mergeCell ref="J20:L20"/>
    <mergeCell ref="M20:O20"/>
    <mergeCell ref="P23:R23"/>
    <mergeCell ref="S23:U23"/>
    <mergeCell ref="V23:Y23"/>
    <mergeCell ref="Z23:AC23"/>
    <mergeCell ref="A23:E23"/>
    <mergeCell ref="F23:I23"/>
    <mergeCell ref="J23:L23"/>
    <mergeCell ref="M23:O23"/>
    <mergeCell ref="P22:R22"/>
    <mergeCell ref="S22:U22"/>
    <mergeCell ref="V22:Y22"/>
    <mergeCell ref="Z22:AC22"/>
    <mergeCell ref="A22:E22"/>
    <mergeCell ref="F22:I22"/>
    <mergeCell ref="J22:L22"/>
    <mergeCell ref="M22:O22"/>
  </mergeCells>
  <phoneticPr fontId="2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Footer>&amp;C4／4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Ａ表、Ｂ表</vt:lpstr>
      <vt:lpstr>Ｃ-1表</vt:lpstr>
      <vt:lpstr>C-2表</vt:lpstr>
      <vt:lpstr>Ｄ表</vt:lpstr>
      <vt:lpstr>'Ａ表、Ｂ表'!Print_Area</vt:lpstr>
      <vt:lpstr>'Ｃ-1表'!Print_Area</vt:lpstr>
      <vt:lpstr>'C-2表'!Print_Area</vt:lpstr>
      <vt:lpstr>Ｄ表!Print_Area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香取＿徹也</dc:creator>
  <cp:lastModifiedBy>須田＿莉加</cp:lastModifiedBy>
  <cp:lastPrinted>2019-05-22T00:53:40Z</cp:lastPrinted>
  <dcterms:created xsi:type="dcterms:W3CDTF">2007-04-18T02:56:58Z</dcterms:created>
  <dcterms:modified xsi:type="dcterms:W3CDTF">2023-04-28T00:43:29Z</dcterms:modified>
</cp:coreProperties>
</file>