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4380" windowHeight="4140"/>
  </bookViews>
  <sheets>
    <sheet name="4-1表" sheetId="1" r:id="rId1"/>
  </sheets>
  <definedNames>
    <definedName name="_xlnm.Print_Area" localSheetId="0">'4-1表'!$A$1:$Y$245</definedName>
    <definedName name="_xlnm.Print_Titles" localSheetId="0">'4-1表'!$3:$6</definedName>
  </definedNames>
  <calcPr calcId="162913"/>
</workbook>
</file>

<file path=xl/calcChain.xml><?xml version="1.0" encoding="utf-8"?>
<calcChain xmlns="http://schemas.openxmlformats.org/spreadsheetml/2006/main">
  <c r="Y241" i="1" l="1"/>
  <c r="Y239" i="1" s="1"/>
  <c r="X241" i="1"/>
  <c r="X239" i="1" s="1"/>
  <c r="W241" i="1"/>
  <c r="W239" i="1" s="1"/>
  <c r="V241" i="1"/>
  <c r="U241" i="1"/>
  <c r="U239" i="1" s="1"/>
  <c r="T241" i="1"/>
  <c r="T239" i="1" s="1"/>
  <c r="S241" i="1"/>
  <c r="S239" i="1" s="1"/>
  <c r="R241" i="1"/>
  <c r="R239" i="1" s="1"/>
  <c r="Q241" i="1"/>
  <c r="Q239" i="1" s="1"/>
  <c r="P241" i="1"/>
  <c r="P239" i="1" s="1"/>
  <c r="O241" i="1"/>
  <c r="O239" i="1" s="1"/>
  <c r="N241" i="1"/>
  <c r="M241" i="1"/>
  <c r="M239" i="1" s="1"/>
  <c r="L241" i="1"/>
  <c r="K241" i="1"/>
  <c r="K239" i="1" s="1"/>
  <c r="J241" i="1"/>
  <c r="J239" i="1" s="1"/>
  <c r="I241" i="1"/>
  <c r="H241" i="1"/>
  <c r="H239" i="1" s="1"/>
  <c r="G241" i="1"/>
  <c r="F241" i="1"/>
  <c r="F239" i="1" s="1"/>
  <c r="E241" i="1"/>
  <c r="E239" i="1" s="1"/>
  <c r="V239" i="1"/>
  <c r="N239" i="1"/>
  <c r="L239" i="1"/>
  <c r="I239" i="1"/>
  <c r="G239" i="1"/>
  <c r="D241" i="1"/>
  <c r="D239" i="1" s="1"/>
  <c r="Y230" i="1"/>
  <c r="Y228" i="1" s="1"/>
  <c r="X230" i="1"/>
  <c r="X228" i="1" s="1"/>
  <c r="W230" i="1"/>
  <c r="W228" i="1" s="1"/>
  <c r="V230" i="1"/>
  <c r="V228" i="1" s="1"/>
  <c r="U230" i="1"/>
  <c r="U228" i="1" s="1"/>
  <c r="T230" i="1"/>
  <c r="T228" i="1" s="1"/>
  <c r="S230" i="1"/>
  <c r="S228" i="1" s="1"/>
  <c r="R230" i="1"/>
  <c r="R228" i="1" s="1"/>
  <c r="Q230" i="1"/>
  <c r="Q228" i="1" s="1"/>
  <c r="P230" i="1"/>
  <c r="P228" i="1" s="1"/>
  <c r="O230" i="1"/>
  <c r="O228" i="1" s="1"/>
  <c r="N230" i="1"/>
  <c r="N228" i="1" s="1"/>
  <c r="M230" i="1"/>
  <c r="M228" i="1" s="1"/>
  <c r="L230" i="1"/>
  <c r="L228" i="1" s="1"/>
  <c r="K230" i="1"/>
  <c r="K228" i="1" s="1"/>
  <c r="J230" i="1"/>
  <c r="J228" i="1" s="1"/>
  <c r="I230" i="1"/>
  <c r="H230" i="1"/>
  <c r="H228" i="1" s="1"/>
  <c r="G230" i="1"/>
  <c r="G228" i="1" s="1"/>
  <c r="F230" i="1"/>
  <c r="F228" i="1" s="1"/>
  <c r="E230" i="1"/>
  <c r="E228" i="1" s="1"/>
  <c r="I228" i="1"/>
  <c r="D230" i="1"/>
  <c r="D228" i="1" s="1"/>
  <c r="Y208" i="1"/>
  <c r="Y206" i="1" s="1"/>
  <c r="X208" i="1"/>
  <c r="X206" i="1" s="1"/>
  <c r="W208" i="1"/>
  <c r="W206" i="1" s="1"/>
  <c r="V208" i="1"/>
  <c r="V206" i="1" s="1"/>
  <c r="U208" i="1"/>
  <c r="T208" i="1"/>
  <c r="T206" i="1" s="1"/>
  <c r="S208" i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L206" i="1" s="1"/>
  <c r="K208" i="1"/>
  <c r="J208" i="1"/>
  <c r="J206" i="1" s="1"/>
  <c r="I208" i="1"/>
  <c r="I206" i="1" s="1"/>
  <c r="H208" i="1"/>
  <c r="H206" i="1" s="1"/>
  <c r="G208" i="1"/>
  <c r="F208" i="1"/>
  <c r="E208" i="1"/>
  <c r="U206" i="1"/>
  <c r="S206" i="1"/>
  <c r="K206" i="1"/>
  <c r="G206" i="1"/>
  <c r="F206" i="1"/>
  <c r="E206" i="1"/>
  <c r="D208" i="1"/>
  <c r="D206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Y185" i="1"/>
  <c r="X185" i="1"/>
  <c r="W185" i="1"/>
  <c r="V185" i="1"/>
  <c r="U185" i="1"/>
  <c r="T185" i="1"/>
  <c r="T184" i="1" s="1"/>
  <c r="S185" i="1"/>
  <c r="S184" i="1" s="1"/>
  <c r="R185" i="1"/>
  <c r="R184" i="1" s="1"/>
  <c r="Q185" i="1"/>
  <c r="P185" i="1"/>
  <c r="O185" i="1"/>
  <c r="N185" i="1"/>
  <c r="M185" i="1"/>
  <c r="L185" i="1"/>
  <c r="L184" i="1" s="1"/>
  <c r="K185" i="1"/>
  <c r="K184" i="1" s="1"/>
  <c r="J185" i="1"/>
  <c r="J184" i="1" s="1"/>
  <c r="I185" i="1"/>
  <c r="H185" i="1"/>
  <c r="G185" i="1"/>
  <c r="F185" i="1"/>
  <c r="E185" i="1"/>
  <c r="D185" i="1"/>
  <c r="D189" i="1"/>
  <c r="Y173" i="1"/>
  <c r="Y171" i="1" s="1"/>
  <c r="X173" i="1"/>
  <c r="X171" i="1" s="1"/>
  <c r="W173" i="1"/>
  <c r="W171" i="1" s="1"/>
  <c r="V173" i="1"/>
  <c r="U173" i="1"/>
  <c r="U171" i="1" s="1"/>
  <c r="T173" i="1"/>
  <c r="S173" i="1"/>
  <c r="S171" i="1" s="1"/>
  <c r="R173" i="1"/>
  <c r="R171" i="1" s="1"/>
  <c r="Q173" i="1"/>
  <c r="Q171" i="1" s="1"/>
  <c r="P173" i="1"/>
  <c r="P171" i="1" s="1"/>
  <c r="O173" i="1"/>
  <c r="O171" i="1" s="1"/>
  <c r="N173" i="1"/>
  <c r="M173" i="1"/>
  <c r="M171" i="1" s="1"/>
  <c r="L173" i="1"/>
  <c r="L171" i="1" s="1"/>
  <c r="K173" i="1"/>
  <c r="K171" i="1" s="1"/>
  <c r="J173" i="1"/>
  <c r="J171" i="1" s="1"/>
  <c r="I173" i="1"/>
  <c r="I171" i="1" s="1"/>
  <c r="H173" i="1"/>
  <c r="H171" i="1" s="1"/>
  <c r="G173" i="1"/>
  <c r="G171" i="1" s="1"/>
  <c r="F173" i="1"/>
  <c r="F171" i="1" s="1"/>
  <c r="E173" i="1"/>
  <c r="V171" i="1"/>
  <c r="T171" i="1"/>
  <c r="N171" i="1"/>
  <c r="E171" i="1"/>
  <c r="D173" i="1"/>
  <c r="D171" i="1" s="1"/>
  <c r="Y162" i="1"/>
  <c r="Y160" i="1" s="1"/>
  <c r="X162" i="1"/>
  <c r="X160" i="1" s="1"/>
  <c r="W162" i="1"/>
  <c r="W160" i="1" s="1"/>
  <c r="V162" i="1"/>
  <c r="U162" i="1"/>
  <c r="T162" i="1"/>
  <c r="S162" i="1"/>
  <c r="S160" i="1" s="1"/>
  <c r="R162" i="1"/>
  <c r="R160" i="1" s="1"/>
  <c r="Q162" i="1"/>
  <c r="Q160" i="1" s="1"/>
  <c r="P162" i="1"/>
  <c r="P160" i="1" s="1"/>
  <c r="O162" i="1"/>
  <c r="O160" i="1" s="1"/>
  <c r="N162" i="1"/>
  <c r="M162" i="1"/>
  <c r="L162" i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E162" i="1"/>
  <c r="V160" i="1"/>
  <c r="U160" i="1"/>
  <c r="T160" i="1"/>
  <c r="N160" i="1"/>
  <c r="M160" i="1"/>
  <c r="L160" i="1"/>
  <c r="F160" i="1"/>
  <c r="E160" i="1"/>
  <c r="D162" i="1"/>
  <c r="D160" i="1" s="1"/>
  <c r="Y134" i="1"/>
  <c r="X134" i="1"/>
  <c r="W134" i="1"/>
  <c r="V134" i="1"/>
  <c r="V133" i="1" s="1"/>
  <c r="U134" i="1"/>
  <c r="T134" i="1"/>
  <c r="S134" i="1"/>
  <c r="R134" i="1"/>
  <c r="Q134" i="1"/>
  <c r="P134" i="1"/>
  <c r="O134" i="1"/>
  <c r="N134" i="1"/>
  <c r="N133" i="1" s="1"/>
  <c r="M134" i="1"/>
  <c r="L134" i="1"/>
  <c r="K134" i="1"/>
  <c r="J134" i="1"/>
  <c r="I134" i="1"/>
  <c r="H134" i="1"/>
  <c r="G134" i="1"/>
  <c r="F134" i="1"/>
  <c r="F133" i="1" s="1"/>
  <c r="E134" i="1"/>
  <c r="D134" i="1"/>
  <c r="D133" i="1" s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K109" i="1" s="1"/>
  <c r="J110" i="1"/>
  <c r="I110" i="1"/>
  <c r="H110" i="1"/>
  <c r="H109" i="1" s="1"/>
  <c r="G110" i="1"/>
  <c r="F110" i="1"/>
  <c r="E110" i="1"/>
  <c r="D110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R85" i="1" l="1"/>
  <c r="M85" i="1"/>
  <c r="U85" i="1"/>
  <c r="Q85" i="1"/>
  <c r="Y85" i="1"/>
  <c r="S85" i="1"/>
  <c r="L85" i="1"/>
  <c r="T85" i="1"/>
  <c r="N85" i="1"/>
  <c r="V85" i="1"/>
  <c r="O85" i="1"/>
  <c r="W85" i="1"/>
  <c r="P85" i="1"/>
  <c r="X85" i="1"/>
  <c r="N184" i="1"/>
  <c r="V184" i="1"/>
  <c r="O184" i="1"/>
  <c r="W184" i="1"/>
  <c r="P184" i="1"/>
  <c r="X184" i="1"/>
  <c r="S133" i="1"/>
  <c r="O133" i="1"/>
  <c r="W133" i="1"/>
  <c r="P133" i="1"/>
  <c r="X133" i="1"/>
  <c r="Q133" i="1"/>
  <c r="Y133" i="1"/>
  <c r="R133" i="1"/>
  <c r="L133" i="1"/>
  <c r="T133" i="1"/>
  <c r="M133" i="1"/>
  <c r="U133" i="1"/>
  <c r="R109" i="1"/>
  <c r="Y109" i="1"/>
  <c r="S109" i="1"/>
  <c r="L109" i="1"/>
  <c r="T109" i="1"/>
  <c r="M109" i="1"/>
  <c r="U109" i="1"/>
  <c r="N109" i="1"/>
  <c r="V109" i="1"/>
  <c r="O109" i="1"/>
  <c r="W109" i="1"/>
  <c r="P109" i="1"/>
  <c r="X109" i="1"/>
  <c r="Q109" i="1"/>
  <c r="M184" i="1"/>
  <c r="U184" i="1"/>
  <c r="Q184" i="1"/>
  <c r="Y184" i="1"/>
  <c r="G85" i="1"/>
  <c r="H85" i="1"/>
  <c r="I85" i="1"/>
  <c r="J85" i="1"/>
  <c r="K85" i="1"/>
  <c r="D85" i="1"/>
  <c r="E85" i="1"/>
  <c r="F85" i="1"/>
  <c r="G184" i="1"/>
  <c r="H184" i="1"/>
  <c r="D184" i="1"/>
  <c r="F184" i="1"/>
  <c r="G133" i="1"/>
  <c r="J133" i="1"/>
  <c r="K133" i="1"/>
  <c r="E133" i="1"/>
  <c r="H133" i="1"/>
  <c r="I133" i="1"/>
  <c r="I109" i="1"/>
  <c r="J109" i="1"/>
  <c r="D109" i="1"/>
  <c r="E109" i="1"/>
  <c r="F109" i="1"/>
  <c r="G109" i="1"/>
  <c r="E184" i="1"/>
  <c r="I18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Q62" i="1" s="1"/>
  <c r="P64" i="1"/>
  <c r="P62" i="1" s="1"/>
  <c r="O64" i="1"/>
  <c r="O62" i="1" s="1"/>
  <c r="N64" i="1"/>
  <c r="M64" i="1"/>
  <c r="L64" i="1"/>
  <c r="L62" i="1" s="1"/>
  <c r="K64" i="1"/>
  <c r="J64" i="1"/>
  <c r="I64" i="1"/>
  <c r="I62" i="1" s="1"/>
  <c r="H64" i="1"/>
  <c r="H62" i="1" s="1"/>
  <c r="G64" i="1"/>
  <c r="G62" i="1" s="1"/>
  <c r="F64" i="1"/>
  <c r="F62" i="1" s="1"/>
  <c r="E64" i="1"/>
  <c r="E62" i="1" s="1"/>
  <c r="K62" i="1"/>
  <c r="J62" i="1"/>
  <c r="D64" i="1"/>
  <c r="D62" i="1" s="1"/>
  <c r="N62" i="1"/>
  <c r="M62" i="1"/>
  <c r="Y58" i="1" l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41" i="1"/>
  <c r="Y40" i="1" s="1"/>
  <c r="X41" i="1"/>
  <c r="X40" i="1" s="1"/>
  <c r="W41" i="1"/>
  <c r="V41" i="1"/>
  <c r="U41" i="1"/>
  <c r="T41" i="1"/>
  <c r="S41" i="1"/>
  <c r="R41" i="1"/>
  <c r="Q41" i="1"/>
  <c r="Q40" i="1" s="1"/>
  <c r="P41" i="1"/>
  <c r="P40" i="1" s="1"/>
  <c r="O41" i="1"/>
  <c r="N41" i="1"/>
  <c r="M41" i="1"/>
  <c r="L41" i="1"/>
  <c r="K41" i="1"/>
  <c r="J41" i="1"/>
  <c r="I41" i="1"/>
  <c r="I40" i="1" s="1"/>
  <c r="H41" i="1"/>
  <c r="H40" i="1" s="1"/>
  <c r="G41" i="1"/>
  <c r="G40" i="1" s="1"/>
  <c r="F41" i="1"/>
  <c r="F40" i="1" s="1"/>
  <c r="E41" i="1"/>
  <c r="D41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Y13" i="1"/>
  <c r="Y12" i="1" s="1"/>
  <c r="X13" i="1"/>
  <c r="W13" i="1"/>
  <c r="V13" i="1"/>
  <c r="U13" i="1"/>
  <c r="T13" i="1"/>
  <c r="S13" i="1"/>
  <c r="R13" i="1"/>
  <c r="R12" i="1" s="1"/>
  <c r="Q13" i="1"/>
  <c r="Q12" i="1" s="1"/>
  <c r="P13" i="1"/>
  <c r="O13" i="1"/>
  <c r="N13" i="1"/>
  <c r="M13" i="1"/>
  <c r="L13" i="1"/>
  <c r="K13" i="1"/>
  <c r="J13" i="1"/>
  <c r="I13" i="1"/>
  <c r="I12" i="1" s="1"/>
  <c r="H13" i="1"/>
  <c r="G13" i="1"/>
  <c r="F13" i="1"/>
  <c r="F12" i="1" s="1"/>
  <c r="E13" i="1"/>
  <c r="D13" i="1"/>
  <c r="S12" i="1" l="1"/>
  <c r="V12" i="1"/>
  <c r="N12" i="1"/>
  <c r="T12" i="1"/>
  <c r="U12" i="1"/>
  <c r="L12" i="1"/>
  <c r="M12" i="1"/>
  <c r="N40" i="1"/>
  <c r="V40" i="1"/>
  <c r="U40" i="1"/>
  <c r="S40" i="1"/>
  <c r="L40" i="1"/>
  <c r="T40" i="1"/>
  <c r="O40" i="1"/>
  <c r="W40" i="1"/>
  <c r="R40" i="1"/>
  <c r="O12" i="1"/>
  <c r="W12" i="1"/>
  <c r="P12" i="1"/>
  <c r="X12" i="1"/>
  <c r="M40" i="1"/>
  <c r="K12" i="1"/>
  <c r="E40" i="1"/>
  <c r="J40" i="1"/>
  <c r="K40" i="1"/>
  <c r="E12" i="1"/>
  <c r="G12" i="1"/>
  <c r="H12" i="1"/>
  <c r="D40" i="1"/>
  <c r="J12" i="1"/>
  <c r="D12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Y9" i="1" l="1"/>
  <c r="Y7" i="1" s="1"/>
  <c r="X9" i="1"/>
  <c r="X7" i="1" s="1"/>
  <c r="W9" i="1"/>
  <c r="W7" i="1" s="1"/>
  <c r="V9" i="1"/>
  <c r="V7" i="1" s="1"/>
  <c r="U9" i="1"/>
  <c r="U7" i="1" s="1"/>
  <c r="T9" i="1"/>
  <c r="T7" i="1" s="1"/>
  <c r="S9" i="1"/>
  <c r="S7" i="1" s="1"/>
  <c r="R9" i="1"/>
  <c r="R7" i="1" s="1"/>
  <c r="Q9" i="1"/>
  <c r="Q7" i="1" s="1"/>
  <c r="P9" i="1"/>
  <c r="P7" i="1" s="1"/>
  <c r="O9" i="1"/>
  <c r="O7" i="1" s="1"/>
  <c r="N9" i="1"/>
  <c r="N7" i="1" s="1"/>
  <c r="M9" i="1"/>
  <c r="M7" i="1" s="1"/>
  <c r="L9" i="1"/>
  <c r="L7" i="1" s="1"/>
  <c r="K9" i="1"/>
  <c r="K7" i="1" s="1"/>
  <c r="J9" i="1"/>
  <c r="J7" i="1" s="1"/>
  <c r="I9" i="1"/>
  <c r="I7" i="1" s="1"/>
  <c r="H9" i="1"/>
  <c r="H7" i="1" s="1"/>
  <c r="G9" i="1"/>
  <c r="G7" i="1" s="1"/>
  <c r="F9" i="1"/>
  <c r="F7" i="1" s="1"/>
  <c r="E9" i="1"/>
  <c r="E7" i="1" s="1"/>
  <c r="D9" i="1" l="1"/>
  <c r="D10" i="1" l="1"/>
  <c r="D7" i="1" l="1"/>
</calcChain>
</file>

<file path=xl/sharedStrings.xml><?xml version="1.0" encoding="utf-8"?>
<sst xmlns="http://schemas.openxmlformats.org/spreadsheetml/2006/main" count="254" uniqueCount="236">
  <si>
    <t>地域</t>
    <rPh sb="0" eb="2">
      <t>チイキ</t>
    </rPh>
    <phoneticPr fontId="3"/>
  </si>
  <si>
    <t>計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</si>
  <si>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</si>
  <si>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</si>
  <si>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</si>
  <si>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</si>
  <si>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</si>
  <si>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</si>
  <si>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</si>
  <si>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</si>
  <si>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</si>
  <si>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</si>
  <si>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</si>
  <si>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</si>
  <si>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</si>
  <si>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</si>
  <si>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</si>
  <si>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</si>
  <si>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</si>
  <si>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</si>
  <si>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</si>
  <si>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</si>
  <si>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</si>
  <si>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</si>
  <si>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</si>
  <si>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本校</t>
    <rPh sb="1" eb="2">
      <t>コウ</t>
    </rPh>
    <phoneticPr fontId="3"/>
  </si>
  <si>
    <t>分校</t>
    <rPh sb="1" eb="2">
      <t>コウ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</si>
  <si>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</si>
  <si>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学校数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</si>
  <si>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</si>
  <si>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</si>
  <si>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</si>
  <si>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</si>
  <si>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</si>
  <si>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</si>
  <si>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</si>
  <si>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</si>
  <si>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</si>
  <si>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</si>
  <si>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</si>
  <si>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</si>
  <si>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</si>
  <si>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</si>
  <si>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</si>
  <si>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</si>
  <si>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</si>
  <si>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</si>
  <si>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</si>
  <si>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</si>
  <si>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</si>
  <si>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</si>
  <si>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</si>
  <si>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</si>
  <si>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</si>
  <si>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</si>
  <si>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</si>
  <si>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</si>
  <si>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</si>
  <si>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</si>
  <si>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</si>
  <si>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</si>
  <si>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</si>
  <si>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</si>
  <si>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</si>
  <si>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</si>
  <si>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</si>
  <si>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</si>
  <si>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</si>
  <si>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</si>
  <si>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</si>
  <si>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</si>
  <si>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</si>
  <si>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</si>
  <si>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</si>
  <si>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</si>
  <si>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</si>
  <si>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</si>
  <si>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</si>
  <si>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</si>
  <si>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</si>
  <si>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</si>
  <si>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</si>
  <si>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</si>
  <si>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</si>
  <si>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</si>
  <si>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</si>
  <si>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</si>
  <si>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</si>
  <si>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</si>
  <si>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</si>
  <si>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</si>
  <si>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</si>
  <si>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</si>
  <si>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</si>
  <si>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</si>
  <si>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</si>
  <si>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</si>
  <si>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</si>
  <si>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</si>
  <si>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</si>
  <si>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</si>
  <si>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</si>
  <si>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</si>
  <si>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</si>
  <si>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</si>
  <si>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</si>
  <si>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</si>
  <si>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</si>
  <si>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</si>
  <si>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</si>
  <si>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</si>
  <si>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</si>
  <si>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</si>
  <si>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</si>
  <si>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</si>
  <si>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</si>
  <si>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</si>
  <si>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</si>
  <si>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</si>
  <si>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</si>
  <si>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</si>
  <si>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</si>
  <si>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</si>
  <si>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</si>
  <si>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</si>
  <si>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</si>
  <si>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</si>
  <si>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</si>
  <si>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</si>
  <si>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</si>
  <si>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</si>
  <si>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</si>
  <si>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</si>
  <si>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</si>
  <si>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</si>
  <si>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</si>
  <si>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</si>
  <si>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</si>
  <si>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</si>
  <si>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</si>
  <si>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</si>
  <si>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</si>
  <si>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</si>
  <si>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</si>
  <si>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</si>
  <si>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</si>
  <si>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</si>
  <si>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</si>
  <si>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</si>
  <si>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</si>
  <si>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</si>
  <si>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</si>
  <si>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</si>
  <si>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</si>
  <si>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</si>
  <si>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</si>
  <si>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</si>
  <si>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</si>
  <si>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</si>
  <si>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</si>
  <si>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</si>
  <si>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</si>
  <si>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</si>
  <si>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</si>
  <si>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</si>
  <si>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</si>
  <si>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</si>
  <si>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</si>
  <si>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</si>
  <si>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</si>
  <si>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</si>
  <si>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</si>
  <si>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</si>
  <si>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</si>
  <si>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</si>
  <si>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</si>
  <si>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</si>
  <si>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</si>
  <si>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</si>
  <si>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</si>
  <si>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</si>
  <si>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</si>
  <si>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</si>
  <si>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</si>
  <si>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</si>
  <si>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</si>
  <si>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</si>
  <si>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</si>
  <si>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</si>
  <si>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</si>
  <si>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</si>
  <si>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</si>
  <si>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</si>
  <si>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</si>
  <si>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</si>
  <si>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</si>
  <si>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</si>
  <si>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</si>
  <si>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</si>
  <si>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</si>
  <si>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</si>
  <si>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</si>
  <si>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</si>
  <si>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</si>
  <si>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</si>
  <si>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</si>
  <si>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</si>
  <si>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</si>
  <si>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</si>
  <si>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</si>
  <si>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</si>
  <si>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</si>
  <si>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</si>
  <si>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（単位：校）</t>
    <rPh sb="1" eb="3">
      <t>タンイ</t>
    </rPh>
    <rPh sb="4" eb="5">
      <t>コウ</t>
    </rPh>
    <phoneticPr fontId="3"/>
  </si>
  <si>
    <t>０人</t>
  </si>
  <si>
    <t>1～
49人</t>
    <phoneticPr fontId="3"/>
  </si>
  <si>
    <t>50～
99人</t>
    <phoneticPr fontId="3"/>
  </si>
  <si>
    <t>100～149人</t>
    <phoneticPr fontId="3"/>
  </si>
  <si>
    <t>150～199人</t>
    <phoneticPr fontId="3"/>
  </si>
  <si>
    <t>200～249人</t>
    <phoneticPr fontId="3"/>
  </si>
  <si>
    <t>250～299人</t>
    <phoneticPr fontId="3"/>
  </si>
  <si>
    <t>300～399人</t>
    <rPh sb="7" eb="8">
      <t>ニン</t>
    </rPh>
    <phoneticPr fontId="3"/>
  </si>
  <si>
    <t>400～499人</t>
    <rPh sb="7" eb="8">
      <t>ニン</t>
    </rPh>
    <phoneticPr fontId="3"/>
  </si>
  <si>
    <t>500～599人</t>
    <phoneticPr fontId="3"/>
  </si>
  <si>
    <t>600～699人</t>
    <phoneticPr fontId="3"/>
  </si>
  <si>
    <t>700～799人</t>
    <rPh sb="7" eb="8">
      <t>ニン</t>
    </rPh>
    <phoneticPr fontId="3"/>
  </si>
  <si>
    <t>800～899人</t>
    <rPh sb="7" eb="8">
      <t>ニン</t>
    </rPh>
    <phoneticPr fontId="3"/>
  </si>
  <si>
    <t>900～999人</t>
    <phoneticPr fontId="3"/>
  </si>
  <si>
    <t>国　立</t>
    <rPh sb="0" eb="1">
      <t>クニ</t>
    </rPh>
    <rPh sb="2" eb="3">
      <t>リツ</t>
    </rPh>
    <phoneticPr fontId="3"/>
  </si>
  <si>
    <t>公　　立</t>
    <rPh sb="0" eb="1">
      <t>コウ</t>
    </rPh>
    <rPh sb="3" eb="4">
      <t>リツ</t>
    </rPh>
    <phoneticPr fontId="3"/>
  </si>
  <si>
    <t>私　立</t>
    <rPh sb="0" eb="1">
      <t>ワタシ</t>
    </rPh>
    <rPh sb="2" eb="3">
      <t>リツ</t>
    </rPh>
    <phoneticPr fontId="3"/>
  </si>
  <si>
    <t>計</t>
    <rPh sb="0" eb="1">
      <t>ケイ</t>
    </rPh>
    <phoneticPr fontId="3"/>
  </si>
  <si>
    <t>分校</t>
    <rPh sb="0" eb="1">
      <t>ブン</t>
    </rPh>
    <rPh sb="1" eb="2">
      <t>コウ</t>
    </rPh>
    <phoneticPr fontId="3"/>
  </si>
  <si>
    <t>本校</t>
    <rPh sb="0" eb="1">
      <t>ホン</t>
    </rPh>
    <rPh sb="1" eb="2">
      <t>コウ</t>
    </rPh>
    <phoneticPr fontId="3"/>
  </si>
  <si>
    <t>生徒数別</t>
    <rPh sb="0" eb="3">
      <t>セイトスウ</t>
    </rPh>
    <rPh sb="3" eb="4">
      <t>ベツ</t>
    </rPh>
    <phoneticPr fontId="3"/>
  </si>
  <si>
    <t>第4-1表　中学校の設置者別・生徒数別の学校数（市区町村別）</t>
    <rPh sb="0" eb="1">
      <t>ダイ</t>
    </rPh>
    <rPh sb="4" eb="5">
      <t>ヒョウ</t>
    </rPh>
    <rPh sb="6" eb="9">
      <t>チュウガッコウ</t>
    </rPh>
    <rPh sb="10" eb="12">
      <t>セッチ</t>
    </rPh>
    <rPh sb="12" eb="13">
      <t>シャ</t>
    </rPh>
    <rPh sb="13" eb="14">
      <t>ベツ</t>
    </rPh>
    <rPh sb="15" eb="17">
      <t>セイト</t>
    </rPh>
    <rPh sb="17" eb="18">
      <t>スウ</t>
    </rPh>
    <rPh sb="18" eb="19">
      <t>ベツ</t>
    </rPh>
    <rPh sb="20" eb="23">
      <t>ガッコウスウ</t>
    </rPh>
    <rPh sb="24" eb="26">
      <t>シク</t>
    </rPh>
    <rPh sb="26" eb="28">
      <t>チョウソン</t>
    </rPh>
    <rPh sb="28" eb="2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</si>
</sst>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 &quot;#\ ###\ ##0;&quot;-&quot;"/>
    <numFmt numFmtId="177" formatCode="#\ ###\ ##0;&quot;△ &quot;#\ ###\ ##0;&quot;－&quot;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centerContinuous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7" fillId="0" borderId="16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I246"/>
  <sheetViews>
    <sheetView showGridLines="0" tabSelected="1" view="pageBreakPreview" zoomScaleNormal="80" zoomScaleSheetLayoutView="100" workbookViewId="0">
      <pane ySplit="6" topLeftCell="A7" activePane="bottomLeft" state="frozen"/>
      <selection pane="bottomLeft" activeCell="A2" sqref="A2"/>
    </sheetView>
  </sheetViews>
  <sheetFormatPr defaultColWidth="9" defaultRowHeight="13" x14ac:dyDescent="0.2"/>
  <cols>
    <col min="1" max="1" width="1.6328125" style="3" customWidth="1"/>
    <col min="2" max="2" width="1.7265625" style="3" customWidth="1"/>
    <col min="3" max="3" width="8.26953125" style="3" customWidth="1"/>
    <col min="4" max="6" width="7.6328125" style="3" customWidth="1"/>
    <col min="7" max="11" width="6.6328125" style="3" customWidth="1"/>
    <col min="12" max="25" width="5.6328125" style="4" customWidth="1"/>
    <col min="26" max="26" width="3.7265625" style="3" customWidth="1"/>
    <col min="27" max="16384" width="9" style="3"/>
  </cols>
  <sheetData>
    <row r="1" spans="1:35" ht="16.5" x14ac:dyDescent="0.2">
      <c r="A1" s="1" t="s">
        <v>235</v>
      </c>
      <c r="B1" s="2"/>
      <c r="C1" s="2"/>
      <c r="D1" s="2"/>
      <c r="AA1" s="37"/>
      <c r="AB1" s="37"/>
      <c r="AC1" s="37"/>
      <c r="AD1" s="37"/>
      <c r="AE1" s="37"/>
      <c r="AF1" s="37"/>
      <c r="AG1" s="37"/>
      <c r="AH1" s="37"/>
      <c r="AI1" s="37"/>
    </row>
    <row r="2" spans="1:35" ht="13.5" customHeight="1" thickBot="1" x14ac:dyDescent="0.25">
      <c r="A2" s="1"/>
      <c r="B2" s="2"/>
      <c r="C2" s="2"/>
      <c r="D2" s="65"/>
      <c r="E2" s="65"/>
      <c r="F2" s="6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213</v>
      </c>
      <c r="AA2" s="37"/>
      <c r="AB2" s="37"/>
      <c r="AC2" s="37"/>
      <c r="AD2" s="37"/>
      <c r="AE2" s="37"/>
      <c r="AF2" s="37"/>
      <c r="AG2" s="37"/>
      <c r="AH2" s="37"/>
      <c r="AI2" s="37"/>
    </row>
    <row r="3" spans="1:35" ht="13.5" thickTop="1" x14ac:dyDescent="0.2">
      <c r="A3" s="46" t="s">
        <v>0</v>
      </c>
      <c r="B3" s="46"/>
      <c r="C3" s="47"/>
      <c r="D3" s="38" t="s">
        <v>28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AA3" s="37"/>
      <c r="AB3" s="37"/>
      <c r="AC3" s="37"/>
      <c r="AD3" s="37"/>
      <c r="AE3" s="37"/>
      <c r="AF3" s="37"/>
      <c r="AG3" s="37"/>
      <c r="AH3" s="37"/>
      <c r="AI3" s="37"/>
    </row>
    <row r="4" spans="1:35" ht="13.5" customHeight="1" x14ac:dyDescent="0.2">
      <c r="A4" s="48"/>
      <c r="B4" s="48"/>
      <c r="C4" s="49"/>
      <c r="D4" s="34" t="s">
        <v>1</v>
      </c>
      <c r="E4" s="34" t="s">
        <v>25</v>
      </c>
      <c r="F4" s="60" t="s">
        <v>26</v>
      </c>
      <c r="G4" s="63" t="s">
        <v>228</v>
      </c>
      <c r="H4" s="40" t="s">
        <v>229</v>
      </c>
      <c r="I4" s="41"/>
      <c r="J4" s="42"/>
      <c r="K4" s="52" t="s">
        <v>230</v>
      </c>
      <c r="L4" s="66" t="s">
        <v>234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AA4" s="37"/>
      <c r="AB4" s="37"/>
      <c r="AC4" s="37"/>
      <c r="AD4" s="37"/>
      <c r="AE4" s="37"/>
      <c r="AF4" s="37"/>
      <c r="AG4" s="37"/>
      <c r="AH4" s="37"/>
      <c r="AI4" s="37"/>
    </row>
    <row r="5" spans="1:35" ht="13.5" customHeight="1" x14ac:dyDescent="0.2">
      <c r="A5" s="48"/>
      <c r="B5" s="48"/>
      <c r="C5" s="49"/>
      <c r="D5" s="35"/>
      <c r="E5" s="35"/>
      <c r="F5" s="61"/>
      <c r="G5" s="64"/>
      <c r="H5" s="43"/>
      <c r="I5" s="44"/>
      <c r="J5" s="45"/>
      <c r="K5" s="53"/>
      <c r="L5" s="58" t="s">
        <v>214</v>
      </c>
      <c r="M5" s="54" t="s">
        <v>215</v>
      </c>
      <c r="N5" s="54" t="s">
        <v>216</v>
      </c>
      <c r="O5" s="54" t="s">
        <v>217</v>
      </c>
      <c r="P5" s="54" t="s">
        <v>218</v>
      </c>
      <c r="Q5" s="54" t="s">
        <v>219</v>
      </c>
      <c r="R5" s="54" t="s">
        <v>220</v>
      </c>
      <c r="S5" s="54" t="s">
        <v>221</v>
      </c>
      <c r="T5" s="54" t="s">
        <v>222</v>
      </c>
      <c r="U5" s="54" t="s">
        <v>223</v>
      </c>
      <c r="V5" s="54" t="s">
        <v>224</v>
      </c>
      <c r="W5" s="54" t="s">
        <v>225</v>
      </c>
      <c r="X5" s="54" t="s">
        <v>226</v>
      </c>
      <c r="Y5" s="56" t="s">
        <v>227</v>
      </c>
      <c r="AA5" s="19"/>
      <c r="AB5" s="19"/>
      <c r="AC5" s="19"/>
      <c r="AD5" s="19"/>
      <c r="AE5" s="19"/>
      <c r="AF5" s="19"/>
      <c r="AG5" s="19"/>
      <c r="AH5" s="19"/>
      <c r="AI5" s="19"/>
    </row>
    <row r="6" spans="1:35" ht="13.5" customHeight="1" x14ac:dyDescent="0.2">
      <c r="A6" s="50"/>
      <c r="B6" s="50"/>
      <c r="C6" s="51"/>
      <c r="D6" s="36"/>
      <c r="E6" s="36"/>
      <c r="F6" s="62"/>
      <c r="G6" s="16" t="s">
        <v>233</v>
      </c>
      <c r="H6" s="17" t="s">
        <v>231</v>
      </c>
      <c r="I6" s="17" t="s">
        <v>233</v>
      </c>
      <c r="J6" s="17" t="s">
        <v>232</v>
      </c>
      <c r="K6" s="17" t="s">
        <v>233</v>
      </c>
      <c r="L6" s="59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7"/>
    </row>
    <row r="7" spans="1:35" ht="13.5" customHeight="1" x14ac:dyDescent="0.2">
      <c r="A7" s="30" t="s">
        <v>2</v>
      </c>
      <c r="B7" s="30"/>
      <c r="C7" s="31"/>
      <c r="D7" s="18">
        <f>SUM(D9:D10)</f>
        <v>563</v>
      </c>
      <c r="E7" s="18">
        <f t="shared" ref="E7:Y7" si="0">SUM(E9:E10)</f>
        <v>559</v>
      </c>
      <c r="F7" s="18">
        <f t="shared" si="0"/>
        <v>4</v>
      </c>
      <c r="G7" s="18">
        <f t="shared" si="0"/>
        <v>3</v>
      </c>
      <c r="H7" s="18">
        <f t="shared" si="0"/>
        <v>544</v>
      </c>
      <c r="I7" s="18">
        <f t="shared" si="0"/>
        <v>540</v>
      </c>
      <c r="J7" s="18">
        <f t="shared" si="0"/>
        <v>4</v>
      </c>
      <c r="K7" s="18">
        <f t="shared" si="0"/>
        <v>16</v>
      </c>
      <c r="L7" s="18">
        <f t="shared" si="0"/>
        <v>4</v>
      </c>
      <c r="M7" s="18">
        <f t="shared" si="0"/>
        <v>128</v>
      </c>
      <c r="N7" s="18">
        <f t="shared" si="0"/>
        <v>85</v>
      </c>
      <c r="O7" s="18">
        <f t="shared" si="0"/>
        <v>65</v>
      </c>
      <c r="P7" s="18">
        <f t="shared" si="0"/>
        <v>39</v>
      </c>
      <c r="Q7" s="18">
        <f t="shared" si="0"/>
        <v>46</v>
      </c>
      <c r="R7" s="18">
        <f t="shared" si="0"/>
        <v>38</v>
      </c>
      <c r="S7" s="18">
        <f t="shared" si="0"/>
        <v>53</v>
      </c>
      <c r="T7" s="18">
        <f t="shared" si="0"/>
        <v>52</v>
      </c>
      <c r="U7" s="18">
        <f t="shared" si="0"/>
        <v>33</v>
      </c>
      <c r="V7" s="18">
        <f t="shared" si="0"/>
        <v>9</v>
      </c>
      <c r="W7" s="18">
        <f t="shared" si="0"/>
        <v>7</v>
      </c>
      <c r="X7" s="18">
        <f t="shared" si="0"/>
        <v>3</v>
      </c>
      <c r="Y7" s="18">
        <f t="shared" si="0"/>
        <v>1</v>
      </c>
    </row>
    <row r="8" spans="1:35" x14ac:dyDescent="0.2">
      <c r="A8" s="9"/>
      <c r="B8" s="9"/>
      <c r="C8" s="10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35" ht="13.5" customHeight="1" x14ac:dyDescent="0.2">
      <c r="A9" s="25" t="s">
        <v>3</v>
      </c>
      <c r="B9" s="25"/>
      <c r="C9" s="26"/>
      <c r="D9" s="18">
        <f>D13+D41+D63+D86+D110+D134+D161+D172+D185+D207+D229+D240</f>
        <v>338</v>
      </c>
      <c r="E9" s="18">
        <f t="shared" ref="E9:Y9" si="1">E13+E41+E63+E86+E110+E134+E161+E172+E185+E207+E229+E240</f>
        <v>335</v>
      </c>
      <c r="F9" s="18">
        <f t="shared" si="1"/>
        <v>3</v>
      </c>
      <c r="G9" s="18">
        <f t="shared" si="1"/>
        <v>3</v>
      </c>
      <c r="H9" s="18">
        <f t="shared" si="1"/>
        <v>320</v>
      </c>
      <c r="I9" s="18">
        <f t="shared" si="1"/>
        <v>317</v>
      </c>
      <c r="J9" s="18">
        <f t="shared" si="1"/>
        <v>3</v>
      </c>
      <c r="K9" s="18">
        <f t="shared" si="1"/>
        <v>15</v>
      </c>
      <c r="L9" s="18">
        <f t="shared" si="1"/>
        <v>2</v>
      </c>
      <c r="M9" s="18">
        <f t="shared" si="1"/>
        <v>45</v>
      </c>
      <c r="N9" s="18">
        <f t="shared" si="1"/>
        <v>19</v>
      </c>
      <c r="O9" s="18">
        <f t="shared" si="1"/>
        <v>27</v>
      </c>
      <c r="P9" s="18">
        <f t="shared" si="1"/>
        <v>29</v>
      </c>
      <c r="Q9" s="18">
        <f t="shared" si="1"/>
        <v>31</v>
      </c>
      <c r="R9" s="18">
        <f t="shared" si="1"/>
        <v>35</v>
      </c>
      <c r="S9" s="18">
        <f t="shared" si="1"/>
        <v>45</v>
      </c>
      <c r="T9" s="18">
        <f t="shared" si="1"/>
        <v>52</v>
      </c>
      <c r="U9" s="18">
        <f t="shared" si="1"/>
        <v>33</v>
      </c>
      <c r="V9" s="18">
        <f t="shared" si="1"/>
        <v>9</v>
      </c>
      <c r="W9" s="18">
        <f t="shared" si="1"/>
        <v>7</v>
      </c>
      <c r="X9" s="18">
        <f t="shared" si="1"/>
        <v>3</v>
      </c>
      <c r="Y9" s="18">
        <f t="shared" si="1"/>
        <v>1</v>
      </c>
    </row>
    <row r="10" spans="1:35" ht="13.5" customHeight="1" x14ac:dyDescent="0.2">
      <c r="A10" s="25" t="s">
        <v>4</v>
      </c>
      <c r="B10" s="25"/>
      <c r="C10" s="26"/>
      <c r="D10" s="18">
        <f>D24+D58+D64+D91+D100+D113+D124+D139+D162+D173+D189+D208+D230+D241</f>
        <v>225</v>
      </c>
      <c r="E10" s="18">
        <f t="shared" ref="E10:Y10" si="2">E24+E58+E64+E91+E100+E113+E124+E139+E162+E173+E189+E208+E230+E241</f>
        <v>224</v>
      </c>
      <c r="F10" s="18">
        <f t="shared" si="2"/>
        <v>1</v>
      </c>
      <c r="G10" s="18">
        <f t="shared" si="2"/>
        <v>0</v>
      </c>
      <c r="H10" s="18">
        <f t="shared" si="2"/>
        <v>224</v>
      </c>
      <c r="I10" s="18">
        <f t="shared" si="2"/>
        <v>223</v>
      </c>
      <c r="J10" s="18">
        <f t="shared" si="2"/>
        <v>1</v>
      </c>
      <c r="K10" s="18">
        <f t="shared" si="2"/>
        <v>1</v>
      </c>
      <c r="L10" s="18">
        <f t="shared" si="2"/>
        <v>2</v>
      </c>
      <c r="M10" s="18">
        <f t="shared" si="2"/>
        <v>83</v>
      </c>
      <c r="N10" s="18">
        <f t="shared" si="2"/>
        <v>66</v>
      </c>
      <c r="O10" s="18">
        <f t="shared" si="2"/>
        <v>38</v>
      </c>
      <c r="P10" s="18">
        <f t="shared" si="2"/>
        <v>10</v>
      </c>
      <c r="Q10" s="18">
        <f t="shared" si="2"/>
        <v>15</v>
      </c>
      <c r="R10" s="18">
        <f t="shared" si="2"/>
        <v>3</v>
      </c>
      <c r="S10" s="18">
        <f t="shared" si="2"/>
        <v>8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</row>
    <row r="11" spans="1:35" x14ac:dyDescent="0.2">
      <c r="A11" s="9"/>
      <c r="B11" s="9"/>
      <c r="C11" s="1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35" ht="13.5" customHeight="1" x14ac:dyDescent="0.2">
      <c r="A12" s="23" t="s">
        <v>14</v>
      </c>
      <c r="B12" s="23"/>
      <c r="C12" s="24"/>
      <c r="D12" s="18">
        <f>D13+D24</f>
        <v>37</v>
      </c>
      <c r="E12" s="18">
        <f t="shared" ref="E12:Y12" si="3">E13+E24</f>
        <v>37</v>
      </c>
      <c r="F12" s="18">
        <f t="shared" si="3"/>
        <v>0</v>
      </c>
      <c r="G12" s="18">
        <f t="shared" si="3"/>
        <v>0</v>
      </c>
      <c r="H12" s="18">
        <f t="shared" si="3"/>
        <v>37</v>
      </c>
      <c r="I12" s="18">
        <f t="shared" si="3"/>
        <v>37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6</v>
      </c>
      <c r="N12" s="18">
        <f t="shared" si="3"/>
        <v>9</v>
      </c>
      <c r="O12" s="18">
        <f t="shared" si="3"/>
        <v>9</v>
      </c>
      <c r="P12" s="18">
        <f t="shared" si="3"/>
        <v>5</v>
      </c>
      <c r="Q12" s="18">
        <f t="shared" si="3"/>
        <v>2</v>
      </c>
      <c r="R12" s="18">
        <f t="shared" si="3"/>
        <v>1</v>
      </c>
      <c r="S12" s="18">
        <f t="shared" si="3"/>
        <v>3</v>
      </c>
      <c r="T12" s="18">
        <f t="shared" si="3"/>
        <v>1</v>
      </c>
      <c r="U12" s="18">
        <f t="shared" si="3"/>
        <v>1</v>
      </c>
      <c r="V12" s="18">
        <f t="shared" si="3"/>
        <v>0</v>
      </c>
      <c r="W12" s="18">
        <f t="shared" si="3"/>
        <v>0</v>
      </c>
      <c r="X12" s="18">
        <f t="shared" si="3"/>
        <v>0</v>
      </c>
      <c r="Y12" s="18">
        <f t="shared" si="3"/>
        <v>0</v>
      </c>
    </row>
    <row r="13" spans="1:35" ht="13.5" customHeight="1" x14ac:dyDescent="0.2">
      <c r="A13" s="12"/>
      <c r="B13" s="25" t="s">
        <v>5</v>
      </c>
      <c r="C13" s="26"/>
      <c r="D13" s="18">
        <f>SUM(D14:D23)</f>
        <v>23</v>
      </c>
      <c r="E13" s="18">
        <f t="shared" ref="E13:Y13" si="4">SUM(E14:E23)</f>
        <v>23</v>
      </c>
      <c r="F13" s="18">
        <f t="shared" si="4"/>
        <v>0</v>
      </c>
      <c r="G13" s="18">
        <f t="shared" si="4"/>
        <v>0</v>
      </c>
      <c r="H13" s="18">
        <f t="shared" si="4"/>
        <v>23</v>
      </c>
      <c r="I13" s="18">
        <f t="shared" si="4"/>
        <v>23</v>
      </c>
      <c r="J13" s="18">
        <f t="shared" si="4"/>
        <v>0</v>
      </c>
      <c r="K13" s="18">
        <f t="shared" si="4"/>
        <v>0</v>
      </c>
      <c r="L13" s="18">
        <f t="shared" si="4"/>
        <v>0</v>
      </c>
      <c r="M13" s="18">
        <f t="shared" si="4"/>
        <v>3</v>
      </c>
      <c r="N13" s="18">
        <f t="shared" si="4"/>
        <v>3</v>
      </c>
      <c r="O13" s="18">
        <f t="shared" si="4"/>
        <v>7</v>
      </c>
      <c r="P13" s="18">
        <f t="shared" si="4"/>
        <v>4</v>
      </c>
      <c r="Q13" s="18">
        <f t="shared" si="4"/>
        <v>0</v>
      </c>
      <c r="R13" s="18">
        <f t="shared" si="4"/>
        <v>1</v>
      </c>
      <c r="S13" s="18">
        <f t="shared" si="4"/>
        <v>3</v>
      </c>
      <c r="T13" s="18">
        <f t="shared" si="4"/>
        <v>1</v>
      </c>
      <c r="U13" s="18">
        <f t="shared" si="4"/>
        <v>1</v>
      </c>
      <c r="V13" s="18">
        <f t="shared" si="4"/>
        <v>0</v>
      </c>
      <c r="W13" s="18">
        <f t="shared" si="4"/>
        <v>0</v>
      </c>
      <c r="X13" s="18">
        <f t="shared" si="4"/>
        <v>0</v>
      </c>
      <c r="Y13" s="18">
        <f t="shared" si="4"/>
        <v>0</v>
      </c>
    </row>
    <row r="14" spans="1:35" x14ac:dyDescent="0.2">
      <c r="A14" s="13"/>
      <c r="B14" s="21" t="s">
        <v>29</v>
      </c>
      <c r="C14" s="22"/>
      <c r="D14" s="8">
        <v>1</v>
      </c>
      <c r="E14" s="8">
        <v>1</v>
      </c>
      <c r="F14" s="8">
        <v>0</v>
      </c>
      <c r="G14" s="8">
        <v>0</v>
      </c>
      <c r="H14" s="8">
        <v>1</v>
      </c>
      <c r="I14" s="8">
        <v>1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35" x14ac:dyDescent="0.2">
      <c r="A15" s="13"/>
      <c r="B15" s="21" t="s">
        <v>30</v>
      </c>
      <c r="C15" s="22"/>
      <c r="D15" s="8">
        <v>9</v>
      </c>
      <c r="E15" s="8">
        <v>9</v>
      </c>
      <c r="F15" s="8">
        <v>0</v>
      </c>
      <c r="G15" s="8">
        <v>0</v>
      </c>
      <c r="H15" s="8">
        <v>9</v>
      </c>
      <c r="I15" s="8">
        <v>9</v>
      </c>
      <c r="J15" s="8">
        <v>0</v>
      </c>
      <c r="K15" s="8">
        <v>0</v>
      </c>
      <c r="L15" s="8">
        <v>0</v>
      </c>
      <c r="M15" s="8">
        <v>1</v>
      </c>
      <c r="N15" s="8">
        <v>2</v>
      </c>
      <c r="O15" s="8">
        <v>3</v>
      </c>
      <c r="P15" s="8">
        <v>0</v>
      </c>
      <c r="Q15" s="8">
        <v>0</v>
      </c>
      <c r="R15" s="8">
        <v>1</v>
      </c>
      <c r="S15" s="8">
        <v>1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8">
        <v>0</v>
      </c>
    </row>
    <row r="16" spans="1:35" x14ac:dyDescent="0.2">
      <c r="A16" s="13"/>
      <c r="B16" s="21" t="s">
        <v>31</v>
      </c>
      <c r="C16" s="22"/>
      <c r="D16" s="8">
        <v>2</v>
      </c>
      <c r="E16" s="8">
        <v>2</v>
      </c>
      <c r="F16" s="8">
        <v>0</v>
      </c>
      <c r="G16" s="8">
        <v>0</v>
      </c>
      <c r="H16" s="8">
        <v>2</v>
      </c>
      <c r="I16" s="8">
        <v>2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2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</row>
    <row r="17" spans="1:25" x14ac:dyDescent="0.2">
      <c r="A17" s="13"/>
      <c r="B17" s="21" t="s">
        <v>32</v>
      </c>
      <c r="C17" s="22"/>
      <c r="D17" s="8">
        <v>2</v>
      </c>
      <c r="E17" s="8">
        <v>2</v>
      </c>
      <c r="F17" s="8">
        <v>0</v>
      </c>
      <c r="G17" s="8">
        <v>0</v>
      </c>
      <c r="H17" s="8">
        <v>2</v>
      </c>
      <c r="I17" s="8">
        <v>2</v>
      </c>
      <c r="J17" s="8">
        <v>0</v>
      </c>
      <c r="K17" s="8">
        <v>0</v>
      </c>
      <c r="L17" s="8">
        <v>0</v>
      </c>
      <c r="M17" s="8">
        <v>1</v>
      </c>
      <c r="N17" s="8">
        <v>0</v>
      </c>
      <c r="O17" s="8">
        <v>1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</row>
    <row r="18" spans="1:25" x14ac:dyDescent="0.2">
      <c r="A18" s="13"/>
      <c r="B18" s="21" t="s">
        <v>33</v>
      </c>
      <c r="C18" s="22"/>
      <c r="D18" s="8">
        <v>1</v>
      </c>
      <c r="E18" s="8">
        <v>1</v>
      </c>
      <c r="F18" s="8">
        <v>0</v>
      </c>
      <c r="G18" s="8">
        <v>0</v>
      </c>
      <c r="H18" s="8">
        <v>1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</row>
    <row r="19" spans="1:25" x14ac:dyDescent="0.2">
      <c r="A19" s="13"/>
      <c r="B19" s="21" t="s">
        <v>34</v>
      </c>
      <c r="C19" s="22"/>
      <c r="D19" s="8">
        <v>2</v>
      </c>
      <c r="E19" s="8">
        <v>2</v>
      </c>
      <c r="F19" s="8">
        <v>0</v>
      </c>
      <c r="G19" s="8">
        <v>0</v>
      </c>
      <c r="H19" s="8">
        <v>2</v>
      </c>
      <c r="I19" s="8">
        <v>2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</row>
    <row r="20" spans="1:25" x14ac:dyDescent="0.2">
      <c r="A20" s="13"/>
      <c r="B20" s="21" t="s">
        <v>35</v>
      </c>
      <c r="C20" s="22"/>
      <c r="D20" s="8">
        <v>3</v>
      </c>
      <c r="E20" s="8">
        <v>3</v>
      </c>
      <c r="F20" s="8">
        <v>0</v>
      </c>
      <c r="G20" s="8">
        <v>0</v>
      </c>
      <c r="H20" s="8">
        <v>3</v>
      </c>
      <c r="I20" s="8">
        <v>3</v>
      </c>
      <c r="J20" s="8">
        <v>0</v>
      </c>
      <c r="K20" s="8">
        <v>0</v>
      </c>
      <c r="L20" s="20">
        <v>0</v>
      </c>
      <c r="M20" s="20">
        <v>0</v>
      </c>
      <c r="N20" s="20">
        <v>0</v>
      </c>
      <c r="O20" s="20">
        <v>1</v>
      </c>
      <c r="P20" s="20">
        <v>0</v>
      </c>
      <c r="Q20" s="20">
        <v>0</v>
      </c>
      <c r="R20" s="20">
        <v>0</v>
      </c>
      <c r="S20" s="20">
        <v>1</v>
      </c>
      <c r="T20" s="20">
        <v>1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</row>
    <row r="21" spans="1:25" x14ac:dyDescent="0.2">
      <c r="A21" s="13"/>
      <c r="B21" s="21" t="s">
        <v>36</v>
      </c>
      <c r="C21" s="22"/>
      <c r="D21" s="8">
        <v>1</v>
      </c>
      <c r="E21" s="8">
        <v>1</v>
      </c>
      <c r="F21" s="8">
        <v>0</v>
      </c>
      <c r="G21" s="8">
        <v>0</v>
      </c>
      <c r="H21" s="8">
        <v>1</v>
      </c>
      <c r="I21" s="8">
        <v>1</v>
      </c>
      <c r="J21" s="8">
        <v>0</v>
      </c>
      <c r="K21" s="8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1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</row>
    <row r="22" spans="1:25" x14ac:dyDescent="0.2">
      <c r="A22" s="13"/>
      <c r="B22" s="21" t="s">
        <v>37</v>
      </c>
      <c r="C22" s="22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</row>
    <row r="23" spans="1:25" x14ac:dyDescent="0.2">
      <c r="A23" s="13"/>
      <c r="B23" s="21" t="s">
        <v>38</v>
      </c>
      <c r="C23" s="22"/>
      <c r="D23" s="8">
        <v>2</v>
      </c>
      <c r="E23" s="8">
        <v>2</v>
      </c>
      <c r="F23" s="8">
        <v>0</v>
      </c>
      <c r="G23" s="8">
        <v>0</v>
      </c>
      <c r="H23" s="8">
        <v>2</v>
      </c>
      <c r="I23" s="8">
        <v>2</v>
      </c>
      <c r="J23" s="8">
        <v>0</v>
      </c>
      <c r="K23" s="8">
        <v>0</v>
      </c>
      <c r="L23" s="20">
        <v>0</v>
      </c>
      <c r="M23" s="20">
        <v>0</v>
      </c>
      <c r="N23" s="20">
        <v>0</v>
      </c>
      <c r="O23" s="20">
        <v>0</v>
      </c>
      <c r="P23" s="20">
        <v>2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</row>
    <row r="24" spans="1:25" ht="14.25" customHeight="1" x14ac:dyDescent="0.2">
      <c r="A24" s="13"/>
      <c r="B24" s="25" t="s">
        <v>6</v>
      </c>
      <c r="C24" s="26"/>
      <c r="D24" s="18">
        <f>SUM(D25:D38)</f>
        <v>14</v>
      </c>
      <c r="E24" s="18">
        <f t="shared" ref="E24:Y24" si="5">SUM(E25:E38)</f>
        <v>14</v>
      </c>
      <c r="F24" s="18">
        <f t="shared" si="5"/>
        <v>0</v>
      </c>
      <c r="G24" s="18">
        <f t="shared" si="5"/>
        <v>0</v>
      </c>
      <c r="H24" s="18">
        <f t="shared" si="5"/>
        <v>14</v>
      </c>
      <c r="I24" s="18">
        <f t="shared" si="5"/>
        <v>14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3</v>
      </c>
      <c r="N24" s="18">
        <f t="shared" si="5"/>
        <v>6</v>
      </c>
      <c r="O24" s="18">
        <f t="shared" si="5"/>
        <v>2</v>
      </c>
      <c r="P24" s="18">
        <f t="shared" si="5"/>
        <v>1</v>
      </c>
      <c r="Q24" s="18">
        <f t="shared" si="5"/>
        <v>2</v>
      </c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</row>
    <row r="25" spans="1:25" x14ac:dyDescent="0.2">
      <c r="A25" s="13"/>
      <c r="B25" s="21" t="s">
        <v>39</v>
      </c>
      <c r="C25" s="22"/>
      <c r="D25" s="8">
        <v>1</v>
      </c>
      <c r="E25" s="8">
        <v>1</v>
      </c>
      <c r="F25" s="8">
        <v>0</v>
      </c>
      <c r="G25" s="8">
        <v>0</v>
      </c>
      <c r="H25" s="8">
        <v>1</v>
      </c>
      <c r="I25" s="8"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</row>
    <row r="26" spans="1:25" x14ac:dyDescent="0.2">
      <c r="A26" s="13"/>
      <c r="B26" s="21" t="s">
        <v>40</v>
      </c>
      <c r="C26" s="22"/>
      <c r="D26" s="8">
        <v>1</v>
      </c>
      <c r="E26" s="8">
        <v>1</v>
      </c>
      <c r="F26" s="8">
        <v>0</v>
      </c>
      <c r="G26" s="8">
        <v>0</v>
      </c>
      <c r="H26" s="8">
        <v>1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</row>
    <row r="27" spans="1:25" x14ac:dyDescent="0.2">
      <c r="A27" s="13"/>
      <c r="B27" s="21" t="s">
        <v>41</v>
      </c>
      <c r="C27" s="22"/>
      <c r="D27" s="8">
        <v>1</v>
      </c>
      <c r="E27" s="8">
        <v>1</v>
      </c>
      <c r="F27" s="8">
        <v>0</v>
      </c>
      <c r="G27" s="8">
        <v>0</v>
      </c>
      <c r="H27" s="8">
        <v>1</v>
      </c>
      <c r="I27" s="8">
        <v>1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</row>
    <row r="28" spans="1:25" x14ac:dyDescent="0.2">
      <c r="A28" s="13"/>
      <c r="B28" s="21" t="s">
        <v>42</v>
      </c>
      <c r="C28" s="22"/>
      <c r="D28" s="8">
        <v>1</v>
      </c>
      <c r="E28" s="8">
        <v>1</v>
      </c>
      <c r="F28" s="8">
        <v>0</v>
      </c>
      <c r="G28" s="8">
        <v>0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</row>
    <row r="29" spans="1:25" x14ac:dyDescent="0.2">
      <c r="A29" s="13"/>
      <c r="B29" s="21" t="s">
        <v>43</v>
      </c>
      <c r="C29" s="22"/>
      <c r="D29" s="8">
        <v>1</v>
      </c>
      <c r="E29" s="8">
        <v>1</v>
      </c>
      <c r="F29" s="8">
        <v>0</v>
      </c>
      <c r="G29" s="8">
        <v>0</v>
      </c>
      <c r="H29" s="8">
        <v>1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</row>
    <row r="30" spans="1:25" x14ac:dyDescent="0.2">
      <c r="A30" s="13"/>
      <c r="B30" s="21" t="s">
        <v>44</v>
      </c>
      <c r="C30" s="22"/>
      <c r="D30" s="8">
        <v>1</v>
      </c>
      <c r="E30" s="8">
        <v>1</v>
      </c>
      <c r="F30" s="8">
        <v>0</v>
      </c>
      <c r="G30" s="8">
        <v>0</v>
      </c>
      <c r="H30" s="8">
        <v>1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</row>
    <row r="31" spans="1:25" x14ac:dyDescent="0.2">
      <c r="A31" s="13"/>
      <c r="B31" s="21" t="s">
        <v>45</v>
      </c>
      <c r="C31" s="22"/>
      <c r="D31" s="8">
        <v>1</v>
      </c>
      <c r="E31" s="8">
        <v>1</v>
      </c>
      <c r="F31" s="8">
        <v>0</v>
      </c>
      <c r="G31" s="8">
        <v>0</v>
      </c>
      <c r="H31" s="8">
        <v>1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</row>
    <row r="32" spans="1:25" x14ac:dyDescent="0.2">
      <c r="A32" s="13"/>
      <c r="B32" s="21" t="s">
        <v>46</v>
      </c>
      <c r="C32" s="22"/>
      <c r="D32" s="8">
        <v>1</v>
      </c>
      <c r="E32" s="8">
        <v>1</v>
      </c>
      <c r="F32" s="8">
        <v>0</v>
      </c>
      <c r="G32" s="8">
        <v>0</v>
      </c>
      <c r="H32" s="8">
        <v>1</v>
      </c>
      <c r="I32" s="8">
        <v>1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</row>
    <row r="33" spans="1:25" x14ac:dyDescent="0.2">
      <c r="A33" s="13"/>
      <c r="B33" s="21" t="s">
        <v>47</v>
      </c>
      <c r="C33" s="22"/>
      <c r="D33" s="8">
        <v>1</v>
      </c>
      <c r="E33" s="8">
        <v>1</v>
      </c>
      <c r="F33" s="8">
        <v>0</v>
      </c>
      <c r="G33" s="8">
        <v>0</v>
      </c>
      <c r="H33" s="8">
        <v>1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1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</row>
    <row r="34" spans="1:25" x14ac:dyDescent="0.2">
      <c r="A34" s="13"/>
      <c r="B34" s="21" t="s">
        <v>48</v>
      </c>
      <c r="C34" s="22"/>
      <c r="D34" s="8">
        <v>1</v>
      </c>
      <c r="E34" s="8">
        <v>1</v>
      </c>
      <c r="F34" s="8">
        <v>0</v>
      </c>
      <c r="G34" s="8">
        <v>0</v>
      </c>
      <c r="H34" s="8">
        <v>1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</row>
    <row r="35" spans="1:25" x14ac:dyDescent="0.2">
      <c r="A35" s="13"/>
      <c r="B35" s="21" t="s">
        <v>49</v>
      </c>
      <c r="C35" s="22"/>
      <c r="D35" s="8">
        <v>1</v>
      </c>
      <c r="E35" s="8">
        <v>1</v>
      </c>
      <c r="F35" s="8">
        <v>0</v>
      </c>
      <c r="G35" s="8">
        <v>0</v>
      </c>
      <c r="H35" s="8">
        <v>1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1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</row>
    <row r="36" spans="1:25" x14ac:dyDescent="0.2">
      <c r="A36" s="13"/>
      <c r="B36" s="21" t="s">
        <v>50</v>
      </c>
      <c r="C36" s="22"/>
      <c r="D36" s="8">
        <v>1</v>
      </c>
      <c r="E36" s="8">
        <v>1</v>
      </c>
      <c r="F36" s="8">
        <v>0</v>
      </c>
      <c r="G36" s="8">
        <v>0</v>
      </c>
      <c r="H36" s="8">
        <v>1</v>
      </c>
      <c r="I36" s="8">
        <v>1</v>
      </c>
      <c r="J36" s="8">
        <v>0</v>
      </c>
      <c r="K36" s="8">
        <v>0</v>
      </c>
      <c r="L36" s="8">
        <v>0</v>
      </c>
      <c r="M36" s="8">
        <v>0</v>
      </c>
      <c r="N36" s="8">
        <v>1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</row>
    <row r="37" spans="1:25" x14ac:dyDescent="0.2">
      <c r="A37" s="13"/>
      <c r="B37" s="21" t="s">
        <v>51</v>
      </c>
      <c r="C37" s="22"/>
      <c r="D37" s="8">
        <v>1</v>
      </c>
      <c r="E37" s="8">
        <v>1</v>
      </c>
      <c r="F37" s="8">
        <v>0</v>
      </c>
      <c r="G37" s="8">
        <v>0</v>
      </c>
      <c r="H37" s="8">
        <v>1</v>
      </c>
      <c r="I37" s="8">
        <v>1</v>
      </c>
      <c r="J37" s="8">
        <v>0</v>
      </c>
      <c r="K37" s="8">
        <v>0</v>
      </c>
      <c r="L37" s="8">
        <v>0</v>
      </c>
      <c r="M37" s="8">
        <v>1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</row>
    <row r="38" spans="1:25" x14ac:dyDescent="0.2">
      <c r="A38" s="13"/>
      <c r="B38" s="21" t="s">
        <v>52</v>
      </c>
      <c r="C38" s="22"/>
      <c r="D38" s="8">
        <v>1</v>
      </c>
      <c r="E38" s="8">
        <v>1</v>
      </c>
      <c r="F38" s="8">
        <v>0</v>
      </c>
      <c r="G38" s="8">
        <v>0</v>
      </c>
      <c r="H38" s="8">
        <v>1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</row>
    <row r="39" spans="1:25" x14ac:dyDescent="0.2">
      <c r="A39" s="13"/>
      <c r="B39" s="13"/>
      <c r="C39" s="14"/>
      <c r="D39" s="7"/>
      <c r="E39" s="7"/>
      <c r="F39" s="7"/>
      <c r="G39" s="7"/>
      <c r="H39" s="7"/>
      <c r="I39" s="7"/>
      <c r="J39" s="7"/>
      <c r="K39" s="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3.5" customHeight="1" x14ac:dyDescent="0.2">
      <c r="A40" s="23" t="s">
        <v>19</v>
      </c>
      <c r="B40" s="23"/>
      <c r="C40" s="24"/>
      <c r="D40" s="18">
        <f>D41+D58</f>
        <v>145</v>
      </c>
      <c r="E40" s="18">
        <f t="shared" ref="E40:Y40" si="6">E41+E58</f>
        <v>142</v>
      </c>
      <c r="F40" s="18">
        <f t="shared" si="6"/>
        <v>3</v>
      </c>
      <c r="G40" s="18">
        <f t="shared" si="6"/>
        <v>1</v>
      </c>
      <c r="H40" s="18">
        <f t="shared" si="6"/>
        <v>135</v>
      </c>
      <c r="I40" s="18">
        <f t="shared" si="6"/>
        <v>132</v>
      </c>
      <c r="J40" s="18">
        <f t="shared" si="6"/>
        <v>3</v>
      </c>
      <c r="K40" s="18">
        <f t="shared" si="6"/>
        <v>9</v>
      </c>
      <c r="L40" s="18">
        <f t="shared" si="6"/>
        <v>0</v>
      </c>
      <c r="M40" s="18">
        <f t="shared" si="6"/>
        <v>9</v>
      </c>
      <c r="N40" s="18">
        <f t="shared" si="6"/>
        <v>3</v>
      </c>
      <c r="O40" s="18">
        <f t="shared" si="6"/>
        <v>6</v>
      </c>
      <c r="P40" s="18">
        <f t="shared" si="6"/>
        <v>6</v>
      </c>
      <c r="Q40" s="18">
        <f t="shared" si="6"/>
        <v>7</v>
      </c>
      <c r="R40" s="18">
        <f t="shared" si="6"/>
        <v>13</v>
      </c>
      <c r="S40" s="18">
        <f t="shared" si="6"/>
        <v>26</v>
      </c>
      <c r="T40" s="18">
        <f t="shared" si="6"/>
        <v>34</v>
      </c>
      <c r="U40" s="18">
        <f t="shared" si="6"/>
        <v>23</v>
      </c>
      <c r="V40" s="18">
        <f t="shared" si="6"/>
        <v>8</v>
      </c>
      <c r="W40" s="18">
        <f t="shared" si="6"/>
        <v>6</v>
      </c>
      <c r="X40" s="18">
        <f t="shared" si="6"/>
        <v>3</v>
      </c>
      <c r="Y40" s="18">
        <f t="shared" si="6"/>
        <v>1</v>
      </c>
    </row>
    <row r="41" spans="1:25" ht="13.5" customHeight="1" x14ac:dyDescent="0.2">
      <c r="A41" s="9"/>
      <c r="B41" s="25" t="s">
        <v>5</v>
      </c>
      <c r="C41" s="26"/>
      <c r="D41" s="18">
        <f>SUM(D43:D57)</f>
        <v>143</v>
      </c>
      <c r="E41" s="18">
        <f t="shared" ref="E41:Y41" si="7">SUM(E43:E57)</f>
        <v>140</v>
      </c>
      <c r="F41" s="18">
        <f t="shared" si="7"/>
        <v>3</v>
      </c>
      <c r="G41" s="18">
        <f t="shared" si="7"/>
        <v>1</v>
      </c>
      <c r="H41" s="18">
        <f t="shared" si="7"/>
        <v>133</v>
      </c>
      <c r="I41" s="18">
        <f t="shared" si="7"/>
        <v>130</v>
      </c>
      <c r="J41" s="18">
        <f t="shared" si="7"/>
        <v>3</v>
      </c>
      <c r="K41" s="18">
        <f t="shared" si="7"/>
        <v>9</v>
      </c>
      <c r="L41" s="18">
        <f t="shared" si="7"/>
        <v>0</v>
      </c>
      <c r="M41" s="18">
        <f t="shared" si="7"/>
        <v>9</v>
      </c>
      <c r="N41" s="18">
        <f t="shared" si="7"/>
        <v>2</v>
      </c>
      <c r="O41" s="18">
        <f t="shared" si="7"/>
        <v>5</v>
      </c>
      <c r="P41" s="18">
        <f t="shared" si="7"/>
        <v>6</v>
      </c>
      <c r="Q41" s="18">
        <f t="shared" si="7"/>
        <v>7</v>
      </c>
      <c r="R41" s="18">
        <f t="shared" si="7"/>
        <v>13</v>
      </c>
      <c r="S41" s="18">
        <f t="shared" si="7"/>
        <v>26</v>
      </c>
      <c r="T41" s="18">
        <f t="shared" si="7"/>
        <v>34</v>
      </c>
      <c r="U41" s="18">
        <f t="shared" si="7"/>
        <v>23</v>
      </c>
      <c r="V41" s="18">
        <f t="shared" si="7"/>
        <v>8</v>
      </c>
      <c r="W41" s="18">
        <f t="shared" si="7"/>
        <v>6</v>
      </c>
      <c r="X41" s="18">
        <f t="shared" si="7"/>
        <v>3</v>
      </c>
      <c r="Y41" s="18">
        <f t="shared" si="7"/>
        <v>1</v>
      </c>
    </row>
    <row r="42" spans="1:25" x14ac:dyDescent="0.2">
      <c r="A42" s="12"/>
      <c r="B42" s="21" t="s">
        <v>53</v>
      </c>
      <c r="C42" s="22"/>
      <c r="D42" s="18">
        <f>SUM(D43:D52)</f>
        <v>106</v>
      </c>
      <c r="E42" s="18">
        <f t="shared" ref="E42:Y42" si="8">SUM(E43:E52)</f>
        <v>104</v>
      </c>
      <c r="F42" s="18">
        <f t="shared" si="8"/>
        <v>2</v>
      </c>
      <c r="G42" s="18">
        <f t="shared" si="8"/>
        <v>1</v>
      </c>
      <c r="H42" s="18">
        <f t="shared" si="8"/>
        <v>98</v>
      </c>
      <c r="I42" s="18">
        <f t="shared" si="8"/>
        <v>96</v>
      </c>
      <c r="J42" s="18">
        <f t="shared" si="8"/>
        <v>2</v>
      </c>
      <c r="K42" s="18">
        <f t="shared" si="8"/>
        <v>7</v>
      </c>
      <c r="L42" s="18">
        <f t="shared" si="8"/>
        <v>0</v>
      </c>
      <c r="M42" s="18">
        <f t="shared" si="8"/>
        <v>4</v>
      </c>
      <c r="N42" s="18">
        <f t="shared" si="8"/>
        <v>1</v>
      </c>
      <c r="O42" s="18">
        <f t="shared" si="8"/>
        <v>3</v>
      </c>
      <c r="P42" s="18">
        <f t="shared" si="8"/>
        <v>2</v>
      </c>
      <c r="Q42" s="18">
        <f t="shared" si="8"/>
        <v>7</v>
      </c>
      <c r="R42" s="18">
        <f t="shared" si="8"/>
        <v>7</v>
      </c>
      <c r="S42" s="18">
        <f t="shared" si="8"/>
        <v>18</v>
      </c>
      <c r="T42" s="18">
        <f t="shared" si="8"/>
        <v>29</v>
      </c>
      <c r="U42" s="18">
        <f t="shared" si="8"/>
        <v>19</v>
      </c>
      <c r="V42" s="18">
        <f t="shared" si="8"/>
        <v>7</v>
      </c>
      <c r="W42" s="18">
        <f t="shared" si="8"/>
        <v>5</v>
      </c>
      <c r="X42" s="18">
        <f t="shared" si="8"/>
        <v>3</v>
      </c>
      <c r="Y42" s="18">
        <f t="shared" si="8"/>
        <v>1</v>
      </c>
    </row>
    <row r="43" spans="1:25" x14ac:dyDescent="0.2">
      <c r="A43" s="12"/>
      <c r="B43" s="9"/>
      <c r="C43" s="10" t="s">
        <v>54</v>
      </c>
      <c r="D43" s="8">
        <v>11</v>
      </c>
      <c r="E43" s="8">
        <v>11</v>
      </c>
      <c r="F43" s="8">
        <v>0</v>
      </c>
      <c r="G43" s="8">
        <v>0</v>
      </c>
      <c r="H43" s="8">
        <v>9</v>
      </c>
      <c r="I43" s="8">
        <v>9</v>
      </c>
      <c r="J43" s="8">
        <v>0</v>
      </c>
      <c r="K43" s="8">
        <v>2</v>
      </c>
      <c r="L43" s="8">
        <v>0</v>
      </c>
      <c r="M43" s="8">
        <v>1</v>
      </c>
      <c r="N43" s="8">
        <v>0</v>
      </c>
      <c r="O43" s="8">
        <v>1</v>
      </c>
      <c r="P43" s="8">
        <v>0</v>
      </c>
      <c r="Q43" s="8">
        <v>3</v>
      </c>
      <c r="R43" s="8">
        <v>0</v>
      </c>
      <c r="S43" s="8">
        <v>1</v>
      </c>
      <c r="T43" s="8">
        <v>2</v>
      </c>
      <c r="U43" s="8">
        <v>1</v>
      </c>
      <c r="V43" s="8">
        <v>0</v>
      </c>
      <c r="W43" s="8">
        <v>0</v>
      </c>
      <c r="X43" s="8">
        <v>2</v>
      </c>
      <c r="Y43" s="8">
        <v>0</v>
      </c>
    </row>
    <row r="44" spans="1:25" x14ac:dyDescent="0.2">
      <c r="A44" s="12"/>
      <c r="B44" s="9"/>
      <c r="C44" s="10" t="s">
        <v>55</v>
      </c>
      <c r="D44" s="8">
        <v>17</v>
      </c>
      <c r="E44" s="8">
        <v>16</v>
      </c>
      <c r="F44" s="8">
        <v>1</v>
      </c>
      <c r="G44" s="8">
        <v>1</v>
      </c>
      <c r="H44" s="8">
        <v>15</v>
      </c>
      <c r="I44" s="8">
        <v>14</v>
      </c>
      <c r="J44" s="8">
        <v>1</v>
      </c>
      <c r="K44" s="8">
        <v>1</v>
      </c>
      <c r="L44" s="8">
        <v>0</v>
      </c>
      <c r="M44" s="8">
        <v>1</v>
      </c>
      <c r="N44" s="8">
        <v>0</v>
      </c>
      <c r="O44" s="8">
        <v>0</v>
      </c>
      <c r="P44" s="8">
        <v>0</v>
      </c>
      <c r="Q44" s="8">
        <v>0</v>
      </c>
      <c r="R44" s="8">
        <v>1</v>
      </c>
      <c r="S44" s="8">
        <v>3</v>
      </c>
      <c r="T44" s="8">
        <v>6</v>
      </c>
      <c r="U44" s="8">
        <v>3</v>
      </c>
      <c r="V44" s="8">
        <v>1</v>
      </c>
      <c r="W44" s="8">
        <v>2</v>
      </c>
      <c r="X44" s="8">
        <v>0</v>
      </c>
      <c r="Y44" s="8">
        <v>0</v>
      </c>
    </row>
    <row r="45" spans="1:25" x14ac:dyDescent="0.2">
      <c r="A45" s="12"/>
      <c r="B45" s="9"/>
      <c r="C45" s="10" t="s">
        <v>56</v>
      </c>
      <c r="D45" s="8">
        <v>14</v>
      </c>
      <c r="E45" s="8">
        <v>14</v>
      </c>
      <c r="F45" s="8">
        <v>0</v>
      </c>
      <c r="G45" s="8">
        <v>0</v>
      </c>
      <c r="H45" s="8">
        <v>12</v>
      </c>
      <c r="I45" s="8">
        <v>12</v>
      </c>
      <c r="J45" s="8">
        <v>0</v>
      </c>
      <c r="K45" s="8">
        <v>2</v>
      </c>
      <c r="L45" s="8">
        <v>0</v>
      </c>
      <c r="M45" s="8">
        <v>0</v>
      </c>
      <c r="N45" s="8">
        <v>0</v>
      </c>
      <c r="O45" s="8">
        <v>0</v>
      </c>
      <c r="P45" s="8">
        <v>1</v>
      </c>
      <c r="Q45" s="8">
        <v>2</v>
      </c>
      <c r="R45" s="8">
        <v>1</v>
      </c>
      <c r="S45" s="8">
        <v>2</v>
      </c>
      <c r="T45" s="8">
        <v>3</v>
      </c>
      <c r="U45" s="8">
        <v>3</v>
      </c>
      <c r="V45" s="8">
        <v>1</v>
      </c>
      <c r="W45" s="8">
        <v>0</v>
      </c>
      <c r="X45" s="8">
        <v>0</v>
      </c>
      <c r="Y45" s="8">
        <v>1</v>
      </c>
    </row>
    <row r="46" spans="1:25" x14ac:dyDescent="0.2">
      <c r="A46" s="12"/>
      <c r="B46" s="9"/>
      <c r="C46" s="10" t="s">
        <v>57</v>
      </c>
      <c r="D46" s="8">
        <v>8</v>
      </c>
      <c r="E46" s="8">
        <v>8</v>
      </c>
      <c r="F46" s="8">
        <v>0</v>
      </c>
      <c r="G46" s="8">
        <v>0</v>
      </c>
      <c r="H46" s="8">
        <v>8</v>
      </c>
      <c r="I46" s="8">
        <v>8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5</v>
      </c>
      <c r="U46" s="8">
        <v>1</v>
      </c>
      <c r="V46" s="8">
        <v>1</v>
      </c>
      <c r="W46" s="8">
        <v>1</v>
      </c>
      <c r="X46" s="8">
        <v>0</v>
      </c>
      <c r="Y46" s="8">
        <v>0</v>
      </c>
    </row>
    <row r="47" spans="1:25" x14ac:dyDescent="0.2">
      <c r="A47" s="12"/>
      <c r="B47" s="9"/>
      <c r="C47" s="10" t="s">
        <v>58</v>
      </c>
      <c r="D47" s="8">
        <v>11</v>
      </c>
      <c r="E47" s="8">
        <v>10</v>
      </c>
      <c r="F47" s="8">
        <v>1</v>
      </c>
      <c r="G47" s="8">
        <v>0</v>
      </c>
      <c r="H47" s="8">
        <v>11</v>
      </c>
      <c r="I47" s="8">
        <v>10</v>
      </c>
      <c r="J47" s="8">
        <v>1</v>
      </c>
      <c r="K47" s="8">
        <v>0</v>
      </c>
      <c r="L47" s="8">
        <v>0</v>
      </c>
      <c r="M47" s="8">
        <v>1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1</v>
      </c>
      <c r="T47" s="8">
        <v>4</v>
      </c>
      <c r="U47" s="8">
        <v>2</v>
      </c>
      <c r="V47" s="8">
        <v>2</v>
      </c>
      <c r="W47" s="8">
        <v>0</v>
      </c>
      <c r="X47" s="8">
        <v>0</v>
      </c>
      <c r="Y47" s="8">
        <v>0</v>
      </c>
    </row>
    <row r="48" spans="1:25" x14ac:dyDescent="0.2">
      <c r="A48" s="12"/>
      <c r="B48" s="9"/>
      <c r="C48" s="10" t="s">
        <v>59</v>
      </c>
      <c r="D48" s="8">
        <v>10</v>
      </c>
      <c r="E48" s="8">
        <v>10</v>
      </c>
      <c r="F48" s="8">
        <v>0</v>
      </c>
      <c r="G48" s="8">
        <v>0</v>
      </c>
      <c r="H48" s="8">
        <v>10</v>
      </c>
      <c r="I48" s="8">
        <v>10</v>
      </c>
      <c r="J48" s="8">
        <v>0</v>
      </c>
      <c r="K48" s="8">
        <v>0</v>
      </c>
      <c r="L48" s="8">
        <v>0</v>
      </c>
      <c r="M48" s="8">
        <v>1</v>
      </c>
      <c r="N48" s="8">
        <v>1</v>
      </c>
      <c r="O48" s="8">
        <v>0</v>
      </c>
      <c r="P48" s="8">
        <v>0</v>
      </c>
      <c r="Q48" s="8">
        <v>1</v>
      </c>
      <c r="R48" s="8">
        <v>2</v>
      </c>
      <c r="S48" s="8">
        <v>3</v>
      </c>
      <c r="T48" s="8">
        <v>1</v>
      </c>
      <c r="U48" s="8">
        <v>1</v>
      </c>
      <c r="V48" s="8">
        <v>0</v>
      </c>
      <c r="W48" s="8">
        <v>0</v>
      </c>
      <c r="X48" s="8">
        <v>0</v>
      </c>
      <c r="Y48" s="8">
        <v>0</v>
      </c>
    </row>
    <row r="49" spans="1:25" x14ac:dyDescent="0.2">
      <c r="A49" s="12"/>
      <c r="B49" s="9"/>
      <c r="C49" s="10" t="s">
        <v>60</v>
      </c>
      <c r="D49" s="8">
        <v>10</v>
      </c>
      <c r="E49" s="8">
        <v>10</v>
      </c>
      <c r="F49" s="8">
        <v>0</v>
      </c>
      <c r="G49" s="8">
        <v>0</v>
      </c>
      <c r="H49" s="8">
        <v>10</v>
      </c>
      <c r="I49" s="8">
        <v>10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2</v>
      </c>
      <c r="T49" s="8">
        <v>2</v>
      </c>
      <c r="U49" s="8">
        <v>3</v>
      </c>
      <c r="V49" s="8">
        <v>1</v>
      </c>
      <c r="W49" s="8">
        <v>1</v>
      </c>
      <c r="X49" s="8">
        <v>1</v>
      </c>
      <c r="Y49" s="8">
        <v>0</v>
      </c>
    </row>
    <row r="50" spans="1:25" x14ac:dyDescent="0.2">
      <c r="A50" s="12"/>
      <c r="B50" s="9"/>
      <c r="C50" s="10" t="s">
        <v>61</v>
      </c>
      <c r="D50" s="8">
        <v>8</v>
      </c>
      <c r="E50" s="8">
        <v>8</v>
      </c>
      <c r="F50" s="8">
        <v>0</v>
      </c>
      <c r="G50" s="8">
        <v>0</v>
      </c>
      <c r="H50" s="8">
        <v>7</v>
      </c>
      <c r="I50" s="8">
        <v>7</v>
      </c>
      <c r="J50" s="8">
        <v>0</v>
      </c>
      <c r="K50" s="8">
        <v>1</v>
      </c>
      <c r="L50" s="8">
        <v>0</v>
      </c>
      <c r="M50" s="8">
        <v>0</v>
      </c>
      <c r="N50" s="8">
        <v>0</v>
      </c>
      <c r="O50" s="8">
        <v>1</v>
      </c>
      <c r="P50" s="8">
        <v>0</v>
      </c>
      <c r="Q50" s="8">
        <v>1</v>
      </c>
      <c r="R50" s="8">
        <v>1</v>
      </c>
      <c r="S50" s="8">
        <v>1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  <c r="Y50" s="8">
        <v>0</v>
      </c>
    </row>
    <row r="51" spans="1:25" x14ac:dyDescent="0.2">
      <c r="A51" s="12"/>
      <c r="B51" s="9"/>
      <c r="C51" s="10" t="s">
        <v>62</v>
      </c>
      <c r="D51" s="8">
        <v>9</v>
      </c>
      <c r="E51" s="8">
        <v>9</v>
      </c>
      <c r="F51" s="8">
        <v>0</v>
      </c>
      <c r="G51" s="8">
        <v>0</v>
      </c>
      <c r="H51" s="8">
        <v>9</v>
      </c>
      <c r="I51" s="8">
        <v>9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</v>
      </c>
      <c r="P51" s="8">
        <v>1</v>
      </c>
      <c r="Q51" s="8">
        <v>0</v>
      </c>
      <c r="R51" s="8">
        <v>0</v>
      </c>
      <c r="S51" s="8">
        <v>2</v>
      </c>
      <c r="T51" s="8">
        <v>2</v>
      </c>
      <c r="U51" s="8">
        <v>2</v>
      </c>
      <c r="V51" s="8">
        <v>0</v>
      </c>
      <c r="W51" s="8">
        <v>1</v>
      </c>
      <c r="X51" s="8">
        <v>0</v>
      </c>
      <c r="Y51" s="8">
        <v>0</v>
      </c>
    </row>
    <row r="52" spans="1:25" x14ac:dyDescent="0.2">
      <c r="A52" s="12"/>
      <c r="B52" s="9"/>
      <c r="C52" s="10" t="s">
        <v>63</v>
      </c>
      <c r="D52" s="8">
        <v>8</v>
      </c>
      <c r="E52" s="8">
        <v>8</v>
      </c>
      <c r="F52" s="8">
        <v>0</v>
      </c>
      <c r="G52" s="8">
        <v>0</v>
      </c>
      <c r="H52" s="8">
        <v>7</v>
      </c>
      <c r="I52" s="8">
        <v>7</v>
      </c>
      <c r="J52" s="8">
        <v>0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</v>
      </c>
      <c r="S52" s="8">
        <v>3</v>
      </c>
      <c r="T52" s="8">
        <v>2</v>
      </c>
      <c r="U52" s="8">
        <v>1</v>
      </c>
      <c r="V52" s="8">
        <v>1</v>
      </c>
      <c r="W52" s="8">
        <v>0</v>
      </c>
      <c r="X52" s="8">
        <v>0</v>
      </c>
      <c r="Y52" s="8">
        <v>0</v>
      </c>
    </row>
    <row r="53" spans="1:25" x14ac:dyDescent="0.2">
      <c r="A53" s="12"/>
      <c r="B53" s="21" t="s">
        <v>64</v>
      </c>
      <c r="C53" s="22"/>
      <c r="D53" s="8">
        <v>9</v>
      </c>
      <c r="E53" s="8">
        <v>9</v>
      </c>
      <c r="F53" s="8">
        <v>0</v>
      </c>
      <c r="G53" s="8">
        <v>0</v>
      </c>
      <c r="H53" s="8">
        <v>8</v>
      </c>
      <c r="I53" s="8">
        <v>8</v>
      </c>
      <c r="J53" s="8">
        <v>0</v>
      </c>
      <c r="K53" s="8">
        <v>1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2</v>
      </c>
      <c r="S53" s="8">
        <v>3</v>
      </c>
      <c r="T53" s="8">
        <v>2</v>
      </c>
      <c r="U53" s="8">
        <v>2</v>
      </c>
      <c r="V53" s="8">
        <v>0</v>
      </c>
      <c r="W53" s="8">
        <v>0</v>
      </c>
      <c r="X53" s="8">
        <v>0</v>
      </c>
      <c r="Y53" s="8">
        <v>0</v>
      </c>
    </row>
    <row r="54" spans="1:25" x14ac:dyDescent="0.2">
      <c r="A54" s="12"/>
      <c r="B54" s="21" t="s">
        <v>65</v>
      </c>
      <c r="C54" s="22"/>
      <c r="D54" s="8">
        <v>9</v>
      </c>
      <c r="E54" s="8">
        <v>9</v>
      </c>
      <c r="F54" s="8">
        <v>0</v>
      </c>
      <c r="G54" s="8">
        <v>0</v>
      </c>
      <c r="H54" s="8">
        <v>9</v>
      </c>
      <c r="I54" s="8">
        <v>9</v>
      </c>
      <c r="J54" s="8">
        <v>0</v>
      </c>
      <c r="K54" s="8">
        <v>0</v>
      </c>
      <c r="L54" s="8">
        <v>0</v>
      </c>
      <c r="M54" s="8">
        <v>3</v>
      </c>
      <c r="N54" s="8">
        <v>0</v>
      </c>
      <c r="O54" s="8">
        <v>0</v>
      </c>
      <c r="P54" s="8">
        <v>1</v>
      </c>
      <c r="Q54" s="8">
        <v>0</v>
      </c>
      <c r="R54" s="8">
        <v>1</v>
      </c>
      <c r="S54" s="8">
        <v>1</v>
      </c>
      <c r="T54" s="8">
        <v>0</v>
      </c>
      <c r="U54" s="8">
        <v>2</v>
      </c>
      <c r="V54" s="8">
        <v>0</v>
      </c>
      <c r="W54" s="8">
        <v>1</v>
      </c>
      <c r="X54" s="8">
        <v>0</v>
      </c>
      <c r="Y54" s="8">
        <v>0</v>
      </c>
    </row>
    <row r="55" spans="1:25" x14ac:dyDescent="0.2">
      <c r="A55" s="12"/>
      <c r="B55" s="21" t="s">
        <v>66</v>
      </c>
      <c r="C55" s="22"/>
      <c r="D55" s="8">
        <v>5</v>
      </c>
      <c r="E55" s="8">
        <v>5</v>
      </c>
      <c r="F55" s="8">
        <v>0</v>
      </c>
      <c r="G55" s="8">
        <v>0</v>
      </c>
      <c r="H55" s="8">
        <v>5</v>
      </c>
      <c r="I55" s="8">
        <v>5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1</v>
      </c>
      <c r="Q55" s="8">
        <v>0</v>
      </c>
      <c r="R55" s="8">
        <v>1</v>
      </c>
      <c r="S55" s="8">
        <v>2</v>
      </c>
      <c r="T55" s="8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</row>
    <row r="56" spans="1:25" x14ac:dyDescent="0.2">
      <c r="A56" s="12"/>
      <c r="B56" s="21" t="s">
        <v>67</v>
      </c>
      <c r="C56" s="22"/>
      <c r="D56" s="8">
        <v>8</v>
      </c>
      <c r="E56" s="8">
        <v>7</v>
      </c>
      <c r="F56" s="8">
        <v>1</v>
      </c>
      <c r="G56" s="8">
        <v>0</v>
      </c>
      <c r="H56" s="8">
        <v>7</v>
      </c>
      <c r="I56" s="8">
        <v>6</v>
      </c>
      <c r="J56" s="8">
        <v>1</v>
      </c>
      <c r="K56" s="8">
        <v>1</v>
      </c>
      <c r="L56" s="8">
        <v>0</v>
      </c>
      <c r="M56" s="8">
        <v>1</v>
      </c>
      <c r="N56" s="8">
        <v>0</v>
      </c>
      <c r="O56" s="8">
        <v>2</v>
      </c>
      <c r="P56" s="8">
        <v>2</v>
      </c>
      <c r="Q56" s="8">
        <v>0</v>
      </c>
      <c r="R56" s="8">
        <v>1</v>
      </c>
      <c r="S56" s="8">
        <v>1</v>
      </c>
      <c r="T56" s="8">
        <v>1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</row>
    <row r="57" spans="1:25" x14ac:dyDescent="0.2">
      <c r="A57" s="12"/>
      <c r="B57" s="21" t="s">
        <v>68</v>
      </c>
      <c r="C57" s="22"/>
      <c r="D57" s="8">
        <v>6</v>
      </c>
      <c r="E57" s="8">
        <v>6</v>
      </c>
      <c r="F57" s="8">
        <v>0</v>
      </c>
      <c r="G57" s="8">
        <v>0</v>
      </c>
      <c r="H57" s="8">
        <v>6</v>
      </c>
      <c r="I57" s="8">
        <v>6</v>
      </c>
      <c r="J57" s="8">
        <v>0</v>
      </c>
      <c r="K57" s="8">
        <v>0</v>
      </c>
      <c r="L57" s="8">
        <v>0</v>
      </c>
      <c r="M57" s="8">
        <v>1</v>
      </c>
      <c r="N57" s="8">
        <v>1</v>
      </c>
      <c r="O57" s="8">
        <v>0</v>
      </c>
      <c r="P57" s="8">
        <v>0</v>
      </c>
      <c r="Q57" s="8">
        <v>0</v>
      </c>
      <c r="R57" s="8">
        <v>1</v>
      </c>
      <c r="S57" s="8">
        <v>1</v>
      </c>
      <c r="T57" s="8">
        <v>2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</row>
    <row r="58" spans="1:25" ht="14.25" customHeight="1" x14ac:dyDescent="0.2">
      <c r="A58" s="12"/>
      <c r="B58" s="25" t="s">
        <v>6</v>
      </c>
      <c r="C58" s="26"/>
      <c r="D58" s="18">
        <f>SUM(D59:D60)</f>
        <v>2</v>
      </c>
      <c r="E58" s="18">
        <f t="shared" ref="E58:Y58" si="9">SUM(E59:E60)</f>
        <v>2</v>
      </c>
      <c r="F58" s="18">
        <f t="shared" si="9"/>
        <v>0</v>
      </c>
      <c r="G58" s="18">
        <f t="shared" si="9"/>
        <v>0</v>
      </c>
      <c r="H58" s="18">
        <f t="shared" si="9"/>
        <v>2</v>
      </c>
      <c r="I58" s="18">
        <f t="shared" si="9"/>
        <v>2</v>
      </c>
      <c r="J58" s="18">
        <f t="shared" si="9"/>
        <v>0</v>
      </c>
      <c r="K58" s="18">
        <f t="shared" si="9"/>
        <v>0</v>
      </c>
      <c r="L58" s="18">
        <f t="shared" si="9"/>
        <v>0</v>
      </c>
      <c r="M58" s="18">
        <f t="shared" si="9"/>
        <v>0</v>
      </c>
      <c r="N58" s="18">
        <f t="shared" si="9"/>
        <v>1</v>
      </c>
      <c r="O58" s="18">
        <f t="shared" si="9"/>
        <v>1</v>
      </c>
      <c r="P58" s="18">
        <f t="shared" si="9"/>
        <v>0</v>
      </c>
      <c r="Q58" s="18">
        <f t="shared" si="9"/>
        <v>0</v>
      </c>
      <c r="R58" s="18">
        <f t="shared" si="9"/>
        <v>0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0</v>
      </c>
      <c r="W58" s="18">
        <f t="shared" si="9"/>
        <v>0</v>
      </c>
      <c r="X58" s="18">
        <f t="shared" si="9"/>
        <v>0</v>
      </c>
      <c r="Y58" s="18">
        <f t="shared" si="9"/>
        <v>0</v>
      </c>
    </row>
    <row r="59" spans="1:25" x14ac:dyDescent="0.2">
      <c r="A59" s="12"/>
      <c r="B59" s="21" t="s">
        <v>69</v>
      </c>
      <c r="C59" s="22"/>
      <c r="D59" s="8">
        <v>1</v>
      </c>
      <c r="E59" s="8">
        <v>1</v>
      </c>
      <c r="F59" s="8">
        <v>0</v>
      </c>
      <c r="G59" s="8">
        <v>0</v>
      </c>
      <c r="H59" s="8">
        <v>1</v>
      </c>
      <c r="I59" s="8">
        <v>1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1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</row>
    <row r="60" spans="1:25" x14ac:dyDescent="0.2">
      <c r="A60" s="12"/>
      <c r="B60" s="21" t="s">
        <v>70</v>
      </c>
      <c r="C60" s="22"/>
      <c r="D60" s="8">
        <v>1</v>
      </c>
      <c r="E60" s="8">
        <v>1</v>
      </c>
      <c r="F60" s="8">
        <v>0</v>
      </c>
      <c r="G60" s="8">
        <v>0</v>
      </c>
      <c r="H60" s="8">
        <v>1</v>
      </c>
      <c r="I60" s="8">
        <v>1</v>
      </c>
      <c r="J60" s="8">
        <v>0</v>
      </c>
      <c r="K60" s="8">
        <v>0</v>
      </c>
      <c r="L60" s="8">
        <v>0</v>
      </c>
      <c r="M60" s="8">
        <v>0</v>
      </c>
      <c r="N60" s="8">
        <v>1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</row>
    <row r="61" spans="1:25" x14ac:dyDescent="0.2">
      <c r="A61" s="13"/>
      <c r="B61" s="13"/>
      <c r="C61" s="14"/>
      <c r="D61" s="7"/>
      <c r="E61" s="7"/>
      <c r="F61" s="7"/>
      <c r="G61" s="7"/>
      <c r="H61" s="7"/>
      <c r="I61" s="7"/>
      <c r="J61" s="7"/>
      <c r="K61" s="7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ht="13.5" customHeight="1" x14ac:dyDescent="0.2">
      <c r="A62" s="23" t="s">
        <v>13</v>
      </c>
      <c r="B62" s="23"/>
      <c r="C62" s="24"/>
      <c r="D62" s="18">
        <f>SUM(D63:D64)</f>
        <v>37</v>
      </c>
      <c r="E62" s="18">
        <f t="shared" ref="E62:Y62" si="10">SUM(E63:E64)</f>
        <v>37</v>
      </c>
      <c r="F62" s="18">
        <f t="shared" si="10"/>
        <v>0</v>
      </c>
      <c r="G62" s="18">
        <f t="shared" si="10"/>
        <v>0</v>
      </c>
      <c r="H62" s="18">
        <f t="shared" si="10"/>
        <v>36</v>
      </c>
      <c r="I62" s="18">
        <f t="shared" si="10"/>
        <v>36</v>
      </c>
      <c r="J62" s="18">
        <f t="shared" si="10"/>
        <v>0</v>
      </c>
      <c r="K62" s="18">
        <f t="shared" si="10"/>
        <v>1</v>
      </c>
      <c r="L62" s="18">
        <f t="shared" si="10"/>
        <v>1</v>
      </c>
      <c r="M62" s="18">
        <f t="shared" si="10"/>
        <v>10</v>
      </c>
      <c r="N62" s="18">
        <f t="shared" si="10"/>
        <v>9</v>
      </c>
      <c r="O62" s="18">
        <f t="shared" si="10"/>
        <v>6</v>
      </c>
      <c r="P62" s="18">
        <f t="shared" si="10"/>
        <v>6</v>
      </c>
      <c r="Q62" s="18">
        <f t="shared" si="10"/>
        <v>2</v>
      </c>
      <c r="R62" s="18">
        <f t="shared" si="10"/>
        <v>2</v>
      </c>
      <c r="S62" s="18">
        <f t="shared" si="10"/>
        <v>1</v>
      </c>
      <c r="T62" s="18">
        <f t="shared" si="10"/>
        <v>0</v>
      </c>
      <c r="U62" s="18">
        <f t="shared" si="10"/>
        <v>0</v>
      </c>
      <c r="V62" s="18">
        <f t="shared" si="10"/>
        <v>0</v>
      </c>
      <c r="W62" s="18">
        <f t="shared" si="10"/>
        <v>0</v>
      </c>
      <c r="X62" s="18">
        <f t="shared" si="10"/>
        <v>0</v>
      </c>
      <c r="Y62" s="18">
        <f t="shared" si="10"/>
        <v>0</v>
      </c>
    </row>
    <row r="63" spans="1:25" ht="13.5" customHeight="1" x14ac:dyDescent="0.2">
      <c r="A63" s="13"/>
      <c r="B63" s="21" t="s">
        <v>71</v>
      </c>
      <c r="C63" s="22"/>
      <c r="D63" s="8">
        <v>13</v>
      </c>
      <c r="E63" s="8">
        <v>13</v>
      </c>
      <c r="F63" s="8">
        <v>0</v>
      </c>
      <c r="G63" s="8">
        <v>0</v>
      </c>
      <c r="H63" s="8">
        <v>12</v>
      </c>
      <c r="I63" s="8">
        <v>12</v>
      </c>
      <c r="J63" s="8">
        <v>0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5</v>
      </c>
      <c r="Q63" s="8">
        <v>2</v>
      </c>
      <c r="R63" s="8">
        <v>2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</row>
    <row r="64" spans="1:25" ht="13.5" customHeight="1" x14ac:dyDescent="0.2">
      <c r="A64" s="13"/>
      <c r="B64" s="25" t="s">
        <v>6</v>
      </c>
      <c r="C64" s="26"/>
      <c r="D64" s="18">
        <f>SUM(D65:D83)</f>
        <v>24</v>
      </c>
      <c r="E64" s="18">
        <f t="shared" ref="E64:Y64" si="11">SUM(E65:E83)</f>
        <v>24</v>
      </c>
      <c r="F64" s="18">
        <f t="shared" si="11"/>
        <v>0</v>
      </c>
      <c r="G64" s="18">
        <f t="shared" si="11"/>
        <v>0</v>
      </c>
      <c r="H64" s="18">
        <f t="shared" si="11"/>
        <v>24</v>
      </c>
      <c r="I64" s="18">
        <f t="shared" si="11"/>
        <v>24</v>
      </c>
      <c r="J64" s="18">
        <f t="shared" si="11"/>
        <v>0</v>
      </c>
      <c r="K64" s="18">
        <f t="shared" si="11"/>
        <v>0</v>
      </c>
      <c r="L64" s="18">
        <f t="shared" si="11"/>
        <v>0</v>
      </c>
      <c r="M64" s="18">
        <f t="shared" si="11"/>
        <v>9</v>
      </c>
      <c r="N64" s="18">
        <f t="shared" si="11"/>
        <v>8</v>
      </c>
      <c r="O64" s="18">
        <f t="shared" si="11"/>
        <v>5</v>
      </c>
      <c r="P64" s="18">
        <f t="shared" si="11"/>
        <v>1</v>
      </c>
      <c r="Q64" s="18">
        <f t="shared" si="11"/>
        <v>0</v>
      </c>
      <c r="R64" s="18">
        <f t="shared" si="11"/>
        <v>0</v>
      </c>
      <c r="S64" s="18">
        <f t="shared" si="11"/>
        <v>1</v>
      </c>
      <c r="T64" s="18">
        <f t="shared" si="11"/>
        <v>0</v>
      </c>
      <c r="U64" s="18">
        <f t="shared" si="11"/>
        <v>0</v>
      </c>
      <c r="V64" s="18">
        <f t="shared" si="11"/>
        <v>0</v>
      </c>
      <c r="W64" s="18">
        <f t="shared" si="11"/>
        <v>0</v>
      </c>
      <c r="X64" s="18">
        <f t="shared" si="11"/>
        <v>0</v>
      </c>
      <c r="Y64" s="18">
        <f t="shared" si="11"/>
        <v>0</v>
      </c>
    </row>
    <row r="65" spans="1:25" x14ac:dyDescent="0.2">
      <c r="A65" s="13"/>
      <c r="B65" s="21" t="s">
        <v>72</v>
      </c>
      <c r="C65" s="22"/>
      <c r="D65" s="8">
        <v>1</v>
      </c>
      <c r="E65" s="8">
        <v>1</v>
      </c>
      <c r="F65" s="8">
        <v>0</v>
      </c>
      <c r="G65" s="8">
        <v>0</v>
      </c>
      <c r="H65" s="8">
        <v>1</v>
      </c>
      <c r="I65" s="8">
        <v>1</v>
      </c>
      <c r="J65" s="8">
        <v>0</v>
      </c>
      <c r="K65" s="8">
        <v>0</v>
      </c>
      <c r="L65" s="8">
        <v>0</v>
      </c>
      <c r="M65" s="8">
        <v>1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</row>
    <row r="66" spans="1:25" x14ac:dyDescent="0.2">
      <c r="A66" s="13"/>
      <c r="B66" s="21" t="s">
        <v>73</v>
      </c>
      <c r="C66" s="22"/>
      <c r="D66" s="8">
        <v>1</v>
      </c>
      <c r="E66" s="8">
        <v>1</v>
      </c>
      <c r="F66" s="8">
        <v>0</v>
      </c>
      <c r="G66" s="8">
        <v>0</v>
      </c>
      <c r="H66" s="8">
        <v>1</v>
      </c>
      <c r="I66" s="8">
        <v>1</v>
      </c>
      <c r="J66" s="8">
        <v>0</v>
      </c>
      <c r="K66" s="8">
        <v>0</v>
      </c>
      <c r="L66" s="8">
        <v>0</v>
      </c>
      <c r="M66" s="8">
        <v>0</v>
      </c>
      <c r="N66" s="8">
        <v>1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</row>
    <row r="67" spans="1:25" x14ac:dyDescent="0.2">
      <c r="A67" s="13"/>
      <c r="B67" s="21" t="s">
        <v>74</v>
      </c>
      <c r="C67" s="22"/>
      <c r="D67" s="8">
        <v>2</v>
      </c>
      <c r="E67" s="8">
        <v>2</v>
      </c>
      <c r="F67" s="8">
        <v>0</v>
      </c>
      <c r="G67" s="8">
        <v>0</v>
      </c>
      <c r="H67" s="8">
        <v>2</v>
      </c>
      <c r="I67" s="8">
        <v>2</v>
      </c>
      <c r="J67" s="8">
        <v>0</v>
      </c>
      <c r="K67" s="8">
        <v>0</v>
      </c>
      <c r="L67" s="8">
        <v>0</v>
      </c>
      <c r="M67" s="8">
        <v>1</v>
      </c>
      <c r="N67" s="8">
        <v>1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</row>
    <row r="68" spans="1:25" x14ac:dyDescent="0.2">
      <c r="A68" s="13"/>
      <c r="B68" s="21" t="s">
        <v>75</v>
      </c>
      <c r="C68" s="22"/>
      <c r="D68" s="8">
        <v>1</v>
      </c>
      <c r="E68" s="8">
        <v>1</v>
      </c>
      <c r="F68" s="8">
        <v>0</v>
      </c>
      <c r="G68" s="8">
        <v>0</v>
      </c>
      <c r="H68" s="8">
        <v>1</v>
      </c>
      <c r="I68" s="8">
        <v>1</v>
      </c>
      <c r="J68" s="8">
        <v>0</v>
      </c>
      <c r="K68" s="8">
        <v>0</v>
      </c>
      <c r="L68" s="8">
        <v>0</v>
      </c>
      <c r="M68" s="8">
        <v>0</v>
      </c>
      <c r="N68" s="8">
        <v>1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</row>
    <row r="69" spans="1:25" x14ac:dyDescent="0.2">
      <c r="A69" s="13"/>
      <c r="B69" s="21" t="s">
        <v>76</v>
      </c>
      <c r="C69" s="22"/>
      <c r="D69" s="8">
        <v>1</v>
      </c>
      <c r="E69" s="8">
        <v>1</v>
      </c>
      <c r="F69" s="8">
        <v>0</v>
      </c>
      <c r="G69" s="8">
        <v>0</v>
      </c>
      <c r="H69" s="8">
        <v>1</v>
      </c>
      <c r="I69" s="8">
        <v>1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1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</row>
    <row r="70" spans="1:25" x14ac:dyDescent="0.2">
      <c r="A70" s="13"/>
      <c r="B70" s="21" t="s">
        <v>77</v>
      </c>
      <c r="C70" s="22"/>
      <c r="D70" s="8">
        <v>1</v>
      </c>
      <c r="E70" s="8">
        <v>1</v>
      </c>
      <c r="F70" s="8">
        <v>0</v>
      </c>
      <c r="G70" s="8">
        <v>0</v>
      </c>
      <c r="H70" s="8">
        <v>1</v>
      </c>
      <c r="I70" s="8">
        <v>1</v>
      </c>
      <c r="J70" s="8">
        <v>0</v>
      </c>
      <c r="K70" s="8">
        <v>0</v>
      </c>
      <c r="L70" s="8">
        <v>0</v>
      </c>
      <c r="M70" s="8">
        <v>1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</row>
    <row r="71" spans="1:25" x14ac:dyDescent="0.2">
      <c r="A71" s="13"/>
      <c r="B71" s="21" t="s">
        <v>78</v>
      </c>
      <c r="C71" s="22"/>
      <c r="D71" s="8">
        <v>1</v>
      </c>
      <c r="E71" s="8">
        <v>1</v>
      </c>
      <c r="F71" s="8">
        <v>0</v>
      </c>
      <c r="G71" s="8">
        <v>0</v>
      </c>
      <c r="H71" s="8">
        <v>1</v>
      </c>
      <c r="I71" s="8">
        <v>1</v>
      </c>
      <c r="J71" s="8">
        <v>0</v>
      </c>
      <c r="K71" s="8">
        <v>0</v>
      </c>
      <c r="L71" s="8">
        <v>0</v>
      </c>
      <c r="M71" s="8">
        <v>0</v>
      </c>
      <c r="N71" s="8">
        <v>1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</row>
    <row r="72" spans="1:25" x14ac:dyDescent="0.2">
      <c r="A72" s="13"/>
      <c r="B72" s="21" t="s">
        <v>79</v>
      </c>
      <c r="C72" s="22"/>
      <c r="D72" s="8">
        <v>1</v>
      </c>
      <c r="E72" s="8">
        <v>1</v>
      </c>
      <c r="F72" s="8">
        <v>0</v>
      </c>
      <c r="G72" s="8">
        <v>0</v>
      </c>
      <c r="H72" s="8">
        <v>1</v>
      </c>
      <c r="I72" s="8">
        <v>1</v>
      </c>
      <c r="J72" s="8">
        <v>0</v>
      </c>
      <c r="K72" s="8">
        <v>0</v>
      </c>
      <c r="L72" s="8">
        <v>0</v>
      </c>
      <c r="M72" s="8">
        <v>1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</row>
    <row r="73" spans="1:25" x14ac:dyDescent="0.2">
      <c r="A73" s="13"/>
      <c r="B73" s="21" t="s">
        <v>80</v>
      </c>
      <c r="C73" s="22"/>
      <c r="D73" s="8">
        <v>1</v>
      </c>
      <c r="E73" s="8">
        <v>1</v>
      </c>
      <c r="F73" s="8">
        <v>0</v>
      </c>
      <c r="G73" s="8">
        <v>0</v>
      </c>
      <c r="H73" s="8">
        <v>1</v>
      </c>
      <c r="I73" s="8">
        <v>1</v>
      </c>
      <c r="J73" s="8">
        <v>0</v>
      </c>
      <c r="K73" s="8">
        <v>0</v>
      </c>
      <c r="L73" s="8">
        <v>0</v>
      </c>
      <c r="M73" s="8">
        <v>0</v>
      </c>
      <c r="N73" s="8">
        <v>1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</row>
    <row r="74" spans="1:25" x14ac:dyDescent="0.2">
      <c r="A74" s="13"/>
      <c r="B74" s="21" t="s">
        <v>81</v>
      </c>
      <c r="C74" s="22"/>
      <c r="D74" s="8">
        <v>1</v>
      </c>
      <c r="E74" s="8">
        <v>1</v>
      </c>
      <c r="F74" s="8">
        <v>0</v>
      </c>
      <c r="G74" s="8">
        <v>0</v>
      </c>
      <c r="H74" s="8">
        <v>1</v>
      </c>
      <c r="I74" s="8">
        <v>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</row>
    <row r="75" spans="1:25" x14ac:dyDescent="0.2">
      <c r="A75" s="13"/>
      <c r="B75" s="21" t="s">
        <v>82</v>
      </c>
      <c r="C75" s="22"/>
      <c r="D75" s="8">
        <v>1</v>
      </c>
      <c r="E75" s="8">
        <v>1</v>
      </c>
      <c r="F75" s="8">
        <v>0</v>
      </c>
      <c r="G75" s="8">
        <v>0</v>
      </c>
      <c r="H75" s="8">
        <v>1</v>
      </c>
      <c r="I75" s="8">
        <v>1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1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</row>
    <row r="76" spans="1:25" ht="13.5" customHeight="1" x14ac:dyDescent="0.2">
      <c r="A76" s="13"/>
      <c r="B76" s="21" t="s">
        <v>83</v>
      </c>
      <c r="C76" s="22"/>
      <c r="D76" s="8">
        <v>2</v>
      </c>
      <c r="E76" s="8">
        <v>2</v>
      </c>
      <c r="F76" s="8">
        <v>0</v>
      </c>
      <c r="G76" s="8">
        <v>0</v>
      </c>
      <c r="H76" s="8">
        <v>2</v>
      </c>
      <c r="I76" s="8">
        <v>2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2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</row>
    <row r="77" spans="1:25" x14ac:dyDescent="0.2">
      <c r="A77" s="13"/>
      <c r="B77" s="21" t="s">
        <v>84</v>
      </c>
      <c r="C77" s="22"/>
      <c r="D77" s="8">
        <v>1</v>
      </c>
      <c r="E77" s="8">
        <v>1</v>
      </c>
      <c r="F77" s="8">
        <v>0</v>
      </c>
      <c r="G77" s="8">
        <v>0</v>
      </c>
      <c r="H77" s="8">
        <v>1</v>
      </c>
      <c r="I77" s="8">
        <v>1</v>
      </c>
      <c r="J77" s="8">
        <v>0</v>
      </c>
      <c r="K77" s="8">
        <v>0</v>
      </c>
      <c r="L77" s="8">
        <v>0</v>
      </c>
      <c r="M77" s="8">
        <v>1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</row>
    <row r="78" spans="1:25" ht="14.25" customHeight="1" x14ac:dyDescent="0.2">
      <c r="A78" s="13"/>
      <c r="B78" s="21" t="s">
        <v>85</v>
      </c>
      <c r="C78" s="22"/>
      <c r="D78" s="8">
        <v>1</v>
      </c>
      <c r="E78" s="8">
        <v>1</v>
      </c>
      <c r="F78" s="8">
        <v>0</v>
      </c>
      <c r="G78" s="8">
        <v>0</v>
      </c>
      <c r="H78" s="8">
        <v>1</v>
      </c>
      <c r="I78" s="8">
        <v>1</v>
      </c>
      <c r="J78" s="8">
        <v>0</v>
      </c>
      <c r="K78" s="8">
        <v>0</v>
      </c>
      <c r="L78" s="8">
        <v>0</v>
      </c>
      <c r="M78" s="8">
        <v>1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</row>
    <row r="79" spans="1:25" x14ac:dyDescent="0.2">
      <c r="A79" s="13"/>
      <c r="B79" s="21" t="s">
        <v>86</v>
      </c>
      <c r="C79" s="22"/>
      <c r="D79" s="8">
        <v>1</v>
      </c>
      <c r="E79" s="8">
        <v>1</v>
      </c>
      <c r="F79" s="8">
        <v>0</v>
      </c>
      <c r="G79" s="8">
        <v>0</v>
      </c>
      <c r="H79" s="8">
        <v>1</v>
      </c>
      <c r="I79" s="8">
        <v>1</v>
      </c>
      <c r="J79" s="8">
        <v>0</v>
      </c>
      <c r="K79" s="8">
        <v>0</v>
      </c>
      <c r="L79" s="8">
        <v>0</v>
      </c>
      <c r="M79" s="8">
        <v>1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</row>
    <row r="80" spans="1:25" x14ac:dyDescent="0.2">
      <c r="A80" s="13"/>
      <c r="B80" s="21" t="s">
        <v>87</v>
      </c>
      <c r="C80" s="22"/>
      <c r="D80" s="8">
        <v>1</v>
      </c>
      <c r="E80" s="8">
        <v>1</v>
      </c>
      <c r="F80" s="8">
        <v>0</v>
      </c>
      <c r="G80" s="8">
        <v>0</v>
      </c>
      <c r="H80" s="8">
        <v>1</v>
      </c>
      <c r="I80" s="8">
        <v>1</v>
      </c>
      <c r="J80" s="8">
        <v>0</v>
      </c>
      <c r="K80" s="8">
        <v>0</v>
      </c>
      <c r="L80" s="8">
        <v>0</v>
      </c>
      <c r="M80" s="8">
        <v>0</v>
      </c>
      <c r="N80" s="8">
        <v>1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</row>
    <row r="81" spans="1:25" x14ac:dyDescent="0.2">
      <c r="A81" s="13"/>
      <c r="B81" s="21" t="s">
        <v>88</v>
      </c>
      <c r="C81" s="22"/>
      <c r="D81" s="8">
        <v>2</v>
      </c>
      <c r="E81" s="8">
        <v>2</v>
      </c>
      <c r="F81" s="8">
        <v>0</v>
      </c>
      <c r="G81" s="8">
        <v>0</v>
      </c>
      <c r="H81" s="8">
        <v>2</v>
      </c>
      <c r="I81" s="8">
        <v>2</v>
      </c>
      <c r="J81" s="8">
        <v>0</v>
      </c>
      <c r="K81" s="8">
        <v>0</v>
      </c>
      <c r="L81" s="8">
        <v>0</v>
      </c>
      <c r="M81" s="8">
        <v>1</v>
      </c>
      <c r="N81" s="8">
        <v>1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</row>
    <row r="82" spans="1:25" x14ac:dyDescent="0.2">
      <c r="A82" s="13"/>
      <c r="B82" s="21" t="s">
        <v>89</v>
      </c>
      <c r="C82" s="22"/>
      <c r="D82" s="8">
        <v>3</v>
      </c>
      <c r="E82" s="8">
        <v>3</v>
      </c>
      <c r="F82" s="8">
        <v>0</v>
      </c>
      <c r="G82" s="8">
        <v>0</v>
      </c>
      <c r="H82" s="8">
        <v>3</v>
      </c>
      <c r="I82" s="8">
        <v>3</v>
      </c>
      <c r="J82" s="8">
        <v>0</v>
      </c>
      <c r="K82" s="8">
        <v>0</v>
      </c>
      <c r="L82" s="8">
        <v>0</v>
      </c>
      <c r="M82" s="8">
        <v>0</v>
      </c>
      <c r="N82" s="8">
        <v>1</v>
      </c>
      <c r="O82" s="8">
        <v>1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</row>
    <row r="83" spans="1:25" x14ac:dyDescent="0.2">
      <c r="A83" s="13"/>
      <c r="B83" s="21" t="s">
        <v>90</v>
      </c>
      <c r="C83" s="22"/>
      <c r="D83" s="8">
        <v>1</v>
      </c>
      <c r="E83" s="8">
        <v>1</v>
      </c>
      <c r="F83" s="8">
        <v>0</v>
      </c>
      <c r="G83" s="8">
        <v>0</v>
      </c>
      <c r="H83" s="8">
        <v>1</v>
      </c>
      <c r="I83" s="8">
        <v>1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</row>
    <row r="84" spans="1:25" x14ac:dyDescent="0.2">
      <c r="A84" s="13"/>
      <c r="B84" s="13"/>
      <c r="C84" s="14"/>
      <c r="D84" s="7"/>
      <c r="E84" s="7"/>
      <c r="F84" s="7"/>
      <c r="G84" s="7"/>
      <c r="H84" s="7"/>
      <c r="I84" s="7"/>
      <c r="J84" s="7"/>
      <c r="K84" s="7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ht="13.5" customHeight="1" x14ac:dyDescent="0.2">
      <c r="A85" s="23" t="s">
        <v>27</v>
      </c>
      <c r="B85" s="23"/>
      <c r="C85" s="24"/>
      <c r="D85" s="18">
        <f>D86+D91</f>
        <v>42</v>
      </c>
      <c r="E85" s="18">
        <f t="shared" ref="E85:Y85" si="12">E86+E91</f>
        <v>42</v>
      </c>
      <c r="F85" s="18">
        <f t="shared" si="12"/>
        <v>0</v>
      </c>
      <c r="G85" s="18">
        <f t="shared" si="12"/>
        <v>0</v>
      </c>
      <c r="H85" s="18">
        <f t="shared" si="12"/>
        <v>40</v>
      </c>
      <c r="I85" s="18">
        <f t="shared" si="12"/>
        <v>40</v>
      </c>
      <c r="J85" s="18">
        <f t="shared" si="12"/>
        <v>0</v>
      </c>
      <c r="K85" s="18">
        <f t="shared" si="12"/>
        <v>2</v>
      </c>
      <c r="L85" s="18">
        <f t="shared" si="12"/>
        <v>1</v>
      </c>
      <c r="M85" s="18">
        <f t="shared" si="12"/>
        <v>6</v>
      </c>
      <c r="N85" s="18">
        <f t="shared" si="12"/>
        <v>6</v>
      </c>
      <c r="O85" s="18">
        <f t="shared" si="12"/>
        <v>8</v>
      </c>
      <c r="P85" s="18">
        <f t="shared" si="12"/>
        <v>2</v>
      </c>
      <c r="Q85" s="18">
        <f t="shared" si="12"/>
        <v>6</v>
      </c>
      <c r="R85" s="18">
        <f t="shared" si="12"/>
        <v>4</v>
      </c>
      <c r="S85" s="18">
        <f t="shared" si="12"/>
        <v>4</v>
      </c>
      <c r="T85" s="18">
        <f t="shared" si="12"/>
        <v>3</v>
      </c>
      <c r="U85" s="18">
        <f t="shared" si="12"/>
        <v>1</v>
      </c>
      <c r="V85" s="18">
        <f t="shared" si="12"/>
        <v>0</v>
      </c>
      <c r="W85" s="18">
        <f t="shared" si="12"/>
        <v>1</v>
      </c>
      <c r="X85" s="18">
        <f t="shared" si="12"/>
        <v>0</v>
      </c>
      <c r="Y85" s="18">
        <f t="shared" si="12"/>
        <v>0</v>
      </c>
    </row>
    <row r="86" spans="1:25" ht="13.5" customHeight="1" x14ac:dyDescent="0.2">
      <c r="A86" s="12"/>
      <c r="B86" s="25" t="s">
        <v>5</v>
      </c>
      <c r="C86" s="26"/>
      <c r="D86" s="18">
        <f>SUM(D87:D90)</f>
        <v>30</v>
      </c>
      <c r="E86" s="18">
        <f t="shared" ref="E86:Y86" si="13">SUM(E87:E90)</f>
        <v>30</v>
      </c>
      <c r="F86" s="18">
        <f t="shared" si="13"/>
        <v>0</v>
      </c>
      <c r="G86" s="18">
        <f t="shared" si="13"/>
        <v>0</v>
      </c>
      <c r="H86" s="18">
        <f t="shared" si="13"/>
        <v>29</v>
      </c>
      <c r="I86" s="18">
        <f t="shared" si="13"/>
        <v>29</v>
      </c>
      <c r="J86" s="18">
        <f t="shared" si="13"/>
        <v>0</v>
      </c>
      <c r="K86" s="18">
        <f t="shared" si="13"/>
        <v>1</v>
      </c>
      <c r="L86" s="18">
        <f t="shared" si="13"/>
        <v>1</v>
      </c>
      <c r="M86" s="18">
        <f t="shared" si="13"/>
        <v>2</v>
      </c>
      <c r="N86" s="18">
        <f t="shared" si="13"/>
        <v>2</v>
      </c>
      <c r="O86" s="18">
        <f t="shared" si="13"/>
        <v>4</v>
      </c>
      <c r="P86" s="18">
        <f t="shared" si="13"/>
        <v>2</v>
      </c>
      <c r="Q86" s="18">
        <f t="shared" si="13"/>
        <v>6</v>
      </c>
      <c r="R86" s="18">
        <f t="shared" si="13"/>
        <v>4</v>
      </c>
      <c r="S86" s="18">
        <f t="shared" si="13"/>
        <v>4</v>
      </c>
      <c r="T86" s="18">
        <f t="shared" si="13"/>
        <v>3</v>
      </c>
      <c r="U86" s="18">
        <f t="shared" si="13"/>
        <v>1</v>
      </c>
      <c r="V86" s="18">
        <f t="shared" si="13"/>
        <v>0</v>
      </c>
      <c r="W86" s="18">
        <f t="shared" si="13"/>
        <v>1</v>
      </c>
      <c r="X86" s="18">
        <f t="shared" si="13"/>
        <v>0</v>
      </c>
      <c r="Y86" s="18">
        <f t="shared" si="13"/>
        <v>0</v>
      </c>
    </row>
    <row r="87" spans="1:25" x14ac:dyDescent="0.2">
      <c r="A87" s="13"/>
      <c r="B87" s="21" t="s">
        <v>91</v>
      </c>
      <c r="C87" s="22"/>
      <c r="D87" s="8">
        <v>8</v>
      </c>
      <c r="E87" s="8">
        <v>8</v>
      </c>
      <c r="F87" s="8">
        <v>0</v>
      </c>
      <c r="G87" s="8">
        <v>0</v>
      </c>
      <c r="H87" s="8">
        <v>7</v>
      </c>
      <c r="I87" s="8">
        <v>7</v>
      </c>
      <c r="J87" s="8">
        <v>0</v>
      </c>
      <c r="K87" s="8">
        <v>1</v>
      </c>
      <c r="L87" s="8">
        <v>1</v>
      </c>
      <c r="M87" s="8">
        <v>0</v>
      </c>
      <c r="N87" s="8">
        <v>0</v>
      </c>
      <c r="O87" s="8">
        <v>2</v>
      </c>
      <c r="P87" s="8">
        <v>1</v>
      </c>
      <c r="Q87" s="8">
        <v>3</v>
      </c>
      <c r="R87" s="8">
        <v>0</v>
      </c>
      <c r="S87" s="8">
        <v>0</v>
      </c>
      <c r="T87" s="8">
        <v>0</v>
      </c>
      <c r="U87" s="8">
        <v>1</v>
      </c>
      <c r="V87" s="8">
        <v>0</v>
      </c>
      <c r="W87" s="8">
        <v>0</v>
      </c>
      <c r="X87" s="8">
        <v>0</v>
      </c>
      <c r="Y87" s="8">
        <v>0</v>
      </c>
    </row>
    <row r="88" spans="1:25" x14ac:dyDescent="0.2">
      <c r="A88" s="13"/>
      <c r="B88" s="21" t="s">
        <v>92</v>
      </c>
      <c r="C88" s="22"/>
      <c r="D88" s="8">
        <v>14</v>
      </c>
      <c r="E88" s="8">
        <v>14</v>
      </c>
      <c r="F88" s="8">
        <v>0</v>
      </c>
      <c r="G88" s="8">
        <v>0</v>
      </c>
      <c r="H88" s="8">
        <v>14</v>
      </c>
      <c r="I88" s="8">
        <v>14</v>
      </c>
      <c r="J88" s="8">
        <v>0</v>
      </c>
      <c r="K88" s="8">
        <v>0</v>
      </c>
      <c r="L88" s="8">
        <v>0</v>
      </c>
      <c r="M88" s="8">
        <v>1</v>
      </c>
      <c r="N88" s="8">
        <v>1</v>
      </c>
      <c r="O88" s="8">
        <v>0</v>
      </c>
      <c r="P88" s="8">
        <v>1</v>
      </c>
      <c r="Q88" s="8">
        <v>2</v>
      </c>
      <c r="R88" s="8">
        <v>2</v>
      </c>
      <c r="S88" s="8">
        <v>4</v>
      </c>
      <c r="T88" s="8">
        <v>2</v>
      </c>
      <c r="U88" s="8">
        <v>0</v>
      </c>
      <c r="V88" s="8">
        <v>0</v>
      </c>
      <c r="W88" s="8">
        <v>1</v>
      </c>
      <c r="X88" s="8">
        <v>0</v>
      </c>
      <c r="Y88" s="8">
        <v>0</v>
      </c>
    </row>
    <row r="89" spans="1:25" x14ac:dyDescent="0.2">
      <c r="A89" s="13"/>
      <c r="B89" s="21" t="s">
        <v>93</v>
      </c>
      <c r="C89" s="22"/>
      <c r="D89" s="8">
        <v>5</v>
      </c>
      <c r="E89" s="8">
        <v>5</v>
      </c>
      <c r="F89" s="8">
        <v>0</v>
      </c>
      <c r="G89" s="8">
        <v>0</v>
      </c>
      <c r="H89" s="8">
        <v>5</v>
      </c>
      <c r="I89" s="8">
        <v>5</v>
      </c>
      <c r="J89" s="8">
        <v>0</v>
      </c>
      <c r="K89" s="8">
        <v>0</v>
      </c>
      <c r="L89" s="8">
        <v>0</v>
      </c>
      <c r="M89" s="8">
        <v>0</v>
      </c>
      <c r="N89" s="8">
        <v>1</v>
      </c>
      <c r="O89" s="8">
        <v>2</v>
      </c>
      <c r="P89" s="8">
        <v>0</v>
      </c>
      <c r="Q89" s="8">
        <v>0</v>
      </c>
      <c r="R89" s="8">
        <v>2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</row>
    <row r="90" spans="1:25" x14ac:dyDescent="0.2">
      <c r="A90" s="13"/>
      <c r="B90" s="21" t="s">
        <v>94</v>
      </c>
      <c r="C90" s="22"/>
      <c r="D90" s="8">
        <v>3</v>
      </c>
      <c r="E90" s="8">
        <v>3</v>
      </c>
      <c r="F90" s="8">
        <v>0</v>
      </c>
      <c r="G90" s="8">
        <v>0</v>
      </c>
      <c r="H90" s="8">
        <v>3</v>
      </c>
      <c r="I90" s="8">
        <v>3</v>
      </c>
      <c r="J90" s="8">
        <v>0</v>
      </c>
      <c r="K90" s="8">
        <v>0</v>
      </c>
      <c r="L90" s="8">
        <v>0</v>
      </c>
      <c r="M90" s="8">
        <v>1</v>
      </c>
      <c r="N90" s="8">
        <v>0</v>
      </c>
      <c r="O90" s="8">
        <v>0</v>
      </c>
      <c r="P90" s="8">
        <v>0</v>
      </c>
      <c r="Q90" s="8">
        <v>1</v>
      </c>
      <c r="R90" s="8">
        <v>0</v>
      </c>
      <c r="S90" s="8">
        <v>0</v>
      </c>
      <c r="T90" s="8">
        <v>1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</row>
    <row r="91" spans="1:25" ht="13.5" customHeight="1" x14ac:dyDescent="0.2">
      <c r="A91" s="13"/>
      <c r="B91" s="25" t="s">
        <v>6</v>
      </c>
      <c r="C91" s="26"/>
      <c r="D91" s="18">
        <f>SUM(D92:D98)</f>
        <v>12</v>
      </c>
      <c r="E91" s="18">
        <f t="shared" ref="E91:Y91" si="14">SUM(E92:E98)</f>
        <v>12</v>
      </c>
      <c r="F91" s="18">
        <f t="shared" si="14"/>
        <v>0</v>
      </c>
      <c r="G91" s="18">
        <f t="shared" si="14"/>
        <v>0</v>
      </c>
      <c r="H91" s="18">
        <f t="shared" si="14"/>
        <v>11</v>
      </c>
      <c r="I91" s="18">
        <f t="shared" si="14"/>
        <v>11</v>
      </c>
      <c r="J91" s="18">
        <f t="shared" si="14"/>
        <v>0</v>
      </c>
      <c r="K91" s="18">
        <f t="shared" si="14"/>
        <v>1</v>
      </c>
      <c r="L91" s="18">
        <f t="shared" si="14"/>
        <v>0</v>
      </c>
      <c r="M91" s="18">
        <f t="shared" si="14"/>
        <v>4</v>
      </c>
      <c r="N91" s="18">
        <f t="shared" si="14"/>
        <v>4</v>
      </c>
      <c r="O91" s="18">
        <f t="shared" si="14"/>
        <v>4</v>
      </c>
      <c r="P91" s="18">
        <f t="shared" si="14"/>
        <v>0</v>
      </c>
      <c r="Q91" s="18">
        <f t="shared" si="14"/>
        <v>0</v>
      </c>
      <c r="R91" s="18">
        <f t="shared" si="14"/>
        <v>0</v>
      </c>
      <c r="S91" s="18">
        <f t="shared" si="14"/>
        <v>0</v>
      </c>
      <c r="T91" s="18">
        <f t="shared" si="14"/>
        <v>0</v>
      </c>
      <c r="U91" s="18">
        <f t="shared" si="14"/>
        <v>0</v>
      </c>
      <c r="V91" s="18">
        <f t="shared" si="14"/>
        <v>0</v>
      </c>
      <c r="W91" s="18">
        <f t="shared" si="14"/>
        <v>0</v>
      </c>
      <c r="X91" s="18">
        <f t="shared" si="14"/>
        <v>0</v>
      </c>
      <c r="Y91" s="18">
        <f t="shared" si="14"/>
        <v>0</v>
      </c>
    </row>
    <row r="92" spans="1:25" x14ac:dyDescent="0.2">
      <c r="A92" s="13"/>
      <c r="B92" s="21" t="s">
        <v>95</v>
      </c>
      <c r="C92" s="22"/>
      <c r="D92" s="8">
        <v>2</v>
      </c>
      <c r="E92" s="8">
        <v>2</v>
      </c>
      <c r="F92" s="8">
        <v>0</v>
      </c>
      <c r="G92" s="8">
        <v>0</v>
      </c>
      <c r="H92" s="8">
        <v>1</v>
      </c>
      <c r="I92" s="8">
        <v>1</v>
      </c>
      <c r="J92" s="8">
        <v>0</v>
      </c>
      <c r="K92" s="8">
        <v>1</v>
      </c>
      <c r="L92" s="8">
        <v>0</v>
      </c>
      <c r="M92" s="8">
        <v>1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</row>
    <row r="93" spans="1:25" ht="14.25" customHeight="1" x14ac:dyDescent="0.2">
      <c r="A93" s="13"/>
      <c r="B93" s="21" t="s">
        <v>96</v>
      </c>
      <c r="C93" s="22"/>
      <c r="D93" s="8">
        <v>1</v>
      </c>
      <c r="E93" s="8">
        <v>1</v>
      </c>
      <c r="F93" s="8">
        <v>0</v>
      </c>
      <c r="G93" s="8">
        <v>0</v>
      </c>
      <c r="H93" s="8">
        <v>1</v>
      </c>
      <c r="I93" s="8">
        <v>1</v>
      </c>
      <c r="J93" s="8">
        <v>0</v>
      </c>
      <c r="K93" s="8">
        <v>0</v>
      </c>
      <c r="L93" s="8">
        <v>0</v>
      </c>
      <c r="M93" s="8">
        <v>1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</row>
    <row r="94" spans="1:25" x14ac:dyDescent="0.2">
      <c r="A94" s="13"/>
      <c r="B94" s="21" t="s">
        <v>97</v>
      </c>
      <c r="C94" s="22"/>
      <c r="D94" s="8">
        <v>2</v>
      </c>
      <c r="E94" s="8">
        <v>2</v>
      </c>
      <c r="F94" s="8">
        <v>0</v>
      </c>
      <c r="G94" s="8">
        <v>0</v>
      </c>
      <c r="H94" s="8">
        <v>2</v>
      </c>
      <c r="I94" s="8">
        <v>2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2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</row>
    <row r="95" spans="1:25" x14ac:dyDescent="0.2">
      <c r="A95" s="13"/>
      <c r="B95" s="21" t="s">
        <v>98</v>
      </c>
      <c r="C95" s="22"/>
      <c r="D95" s="8">
        <v>2</v>
      </c>
      <c r="E95" s="8">
        <v>2</v>
      </c>
      <c r="F95" s="8">
        <v>0</v>
      </c>
      <c r="G95" s="8">
        <v>0</v>
      </c>
      <c r="H95" s="8">
        <v>2</v>
      </c>
      <c r="I95" s="8">
        <v>2</v>
      </c>
      <c r="J95" s="8">
        <v>0</v>
      </c>
      <c r="K95" s="8">
        <v>0</v>
      </c>
      <c r="L95" s="8">
        <v>0</v>
      </c>
      <c r="M95" s="8">
        <v>0</v>
      </c>
      <c r="N95" s="8">
        <v>2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</row>
    <row r="96" spans="1:25" x14ac:dyDescent="0.2">
      <c r="A96" s="13"/>
      <c r="B96" s="21" t="s">
        <v>9</v>
      </c>
      <c r="C96" s="22"/>
      <c r="D96" s="8">
        <v>2</v>
      </c>
      <c r="E96" s="8">
        <v>2</v>
      </c>
      <c r="F96" s="8">
        <v>0</v>
      </c>
      <c r="G96" s="8">
        <v>0</v>
      </c>
      <c r="H96" s="8">
        <v>2</v>
      </c>
      <c r="I96" s="8">
        <v>2</v>
      </c>
      <c r="J96" s="8">
        <v>0</v>
      </c>
      <c r="K96" s="8">
        <v>0</v>
      </c>
      <c r="L96" s="8">
        <v>0</v>
      </c>
      <c r="M96" s="8">
        <v>1</v>
      </c>
      <c r="N96" s="8">
        <v>0</v>
      </c>
      <c r="O96" s="8">
        <v>1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</row>
    <row r="97" spans="1:25" x14ac:dyDescent="0.2">
      <c r="A97" s="13"/>
      <c r="B97" s="21" t="s">
        <v>10</v>
      </c>
      <c r="C97" s="22"/>
      <c r="D97" s="8">
        <v>1</v>
      </c>
      <c r="E97" s="8">
        <v>1</v>
      </c>
      <c r="F97" s="8">
        <v>0</v>
      </c>
      <c r="G97" s="8">
        <v>0</v>
      </c>
      <c r="H97" s="8">
        <v>1</v>
      </c>
      <c r="I97" s="8">
        <v>1</v>
      </c>
      <c r="J97" s="8">
        <v>0</v>
      </c>
      <c r="K97" s="8">
        <v>0</v>
      </c>
      <c r="L97" s="8">
        <v>0</v>
      </c>
      <c r="M97" s="8">
        <v>0</v>
      </c>
      <c r="N97" s="8">
        <v>1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</row>
    <row r="98" spans="1:25" x14ac:dyDescent="0.2">
      <c r="A98" s="13"/>
      <c r="B98" s="21" t="s">
        <v>99</v>
      </c>
      <c r="C98" s="22"/>
      <c r="D98" s="8">
        <v>2</v>
      </c>
      <c r="E98" s="8">
        <v>2</v>
      </c>
      <c r="F98" s="8">
        <v>0</v>
      </c>
      <c r="G98" s="8">
        <v>0</v>
      </c>
      <c r="H98" s="8">
        <v>2</v>
      </c>
      <c r="I98" s="8">
        <v>2</v>
      </c>
      <c r="J98" s="8">
        <v>0</v>
      </c>
      <c r="K98" s="8">
        <v>0</v>
      </c>
      <c r="L98" s="8">
        <v>0</v>
      </c>
      <c r="M98" s="8">
        <v>1</v>
      </c>
      <c r="N98" s="8">
        <v>0</v>
      </c>
      <c r="O98" s="8">
        <v>1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</row>
    <row r="99" spans="1:25" ht="13.5" customHeight="1" x14ac:dyDescent="0.2">
      <c r="A99" s="13"/>
      <c r="B99" s="13"/>
      <c r="C99" s="14"/>
      <c r="D99" s="7"/>
      <c r="E99" s="7"/>
      <c r="F99" s="7"/>
      <c r="G99" s="7"/>
      <c r="H99" s="7"/>
      <c r="I99" s="7"/>
      <c r="J99" s="7"/>
      <c r="K99" s="7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ht="13.5" customHeight="1" x14ac:dyDescent="0.2">
      <c r="A100" s="23" t="s">
        <v>23</v>
      </c>
      <c r="B100" s="23"/>
      <c r="C100" s="24"/>
      <c r="D100" s="18">
        <f>SUM(D101:D107)</f>
        <v>15</v>
      </c>
      <c r="E100" s="18">
        <f t="shared" ref="E100:Y100" si="15">SUM(E101:E107)</f>
        <v>15</v>
      </c>
      <c r="F100" s="18">
        <f t="shared" si="15"/>
        <v>0</v>
      </c>
      <c r="G100" s="18">
        <f t="shared" si="15"/>
        <v>0</v>
      </c>
      <c r="H100" s="18">
        <f t="shared" si="15"/>
        <v>15</v>
      </c>
      <c r="I100" s="18">
        <f t="shared" si="15"/>
        <v>15</v>
      </c>
      <c r="J100" s="18">
        <f t="shared" si="15"/>
        <v>0</v>
      </c>
      <c r="K100" s="18">
        <f t="shared" si="15"/>
        <v>0</v>
      </c>
      <c r="L100" s="18">
        <f t="shared" si="15"/>
        <v>0</v>
      </c>
      <c r="M100" s="18">
        <f t="shared" si="15"/>
        <v>5</v>
      </c>
      <c r="N100" s="18">
        <f t="shared" si="15"/>
        <v>3</v>
      </c>
      <c r="O100" s="18">
        <f t="shared" si="15"/>
        <v>4</v>
      </c>
      <c r="P100" s="18">
        <f t="shared" si="15"/>
        <v>1</v>
      </c>
      <c r="Q100" s="18">
        <f t="shared" si="15"/>
        <v>2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0</v>
      </c>
      <c r="V100" s="18">
        <f t="shared" si="15"/>
        <v>0</v>
      </c>
      <c r="W100" s="18">
        <f t="shared" si="15"/>
        <v>0</v>
      </c>
      <c r="X100" s="18">
        <f t="shared" si="15"/>
        <v>0</v>
      </c>
      <c r="Y100" s="18">
        <f t="shared" si="15"/>
        <v>0</v>
      </c>
    </row>
    <row r="101" spans="1:25" x14ac:dyDescent="0.2">
      <c r="A101" s="13"/>
      <c r="B101" s="21" t="s">
        <v>100</v>
      </c>
      <c r="C101" s="22"/>
      <c r="D101" s="8">
        <v>4</v>
      </c>
      <c r="E101" s="8">
        <v>4</v>
      </c>
      <c r="F101" s="8">
        <v>0</v>
      </c>
      <c r="G101" s="8">
        <v>0</v>
      </c>
      <c r="H101" s="8">
        <v>4</v>
      </c>
      <c r="I101" s="8">
        <v>4</v>
      </c>
      <c r="J101" s="8">
        <v>0</v>
      </c>
      <c r="K101" s="8">
        <v>0</v>
      </c>
      <c r="L101" s="8">
        <v>0</v>
      </c>
      <c r="M101" s="8">
        <v>2</v>
      </c>
      <c r="N101" s="8">
        <v>1</v>
      </c>
      <c r="O101" s="8">
        <v>1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</row>
    <row r="102" spans="1:25" x14ac:dyDescent="0.2">
      <c r="A102" s="13"/>
      <c r="B102" s="21" t="s">
        <v>101</v>
      </c>
      <c r="C102" s="22"/>
      <c r="D102" s="8">
        <v>2</v>
      </c>
      <c r="E102" s="8">
        <v>2</v>
      </c>
      <c r="F102" s="8">
        <v>0</v>
      </c>
      <c r="G102" s="8">
        <v>0</v>
      </c>
      <c r="H102" s="8">
        <v>2</v>
      </c>
      <c r="I102" s="8">
        <v>2</v>
      </c>
      <c r="J102" s="8">
        <v>0</v>
      </c>
      <c r="K102" s="8">
        <v>0</v>
      </c>
      <c r="L102" s="8">
        <v>0</v>
      </c>
      <c r="M102" s="8">
        <v>1</v>
      </c>
      <c r="N102" s="8">
        <v>0</v>
      </c>
      <c r="O102" s="8">
        <v>1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</row>
    <row r="103" spans="1:25" x14ac:dyDescent="0.2">
      <c r="A103" s="13"/>
      <c r="B103" s="21" t="s">
        <v>102</v>
      </c>
      <c r="C103" s="22"/>
      <c r="D103" s="8">
        <v>1</v>
      </c>
      <c r="E103" s="8">
        <v>1</v>
      </c>
      <c r="F103" s="8">
        <v>0</v>
      </c>
      <c r="G103" s="8">
        <v>0</v>
      </c>
      <c r="H103" s="8">
        <v>1</v>
      </c>
      <c r="I103" s="8">
        <v>1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1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</row>
    <row r="104" spans="1:25" x14ac:dyDescent="0.2">
      <c r="A104" s="13"/>
      <c r="B104" s="21" t="s">
        <v>103</v>
      </c>
      <c r="C104" s="22"/>
      <c r="D104" s="8">
        <v>3</v>
      </c>
      <c r="E104" s="8">
        <v>3</v>
      </c>
      <c r="F104" s="8">
        <v>0</v>
      </c>
      <c r="G104" s="8">
        <v>0</v>
      </c>
      <c r="H104" s="8">
        <v>3</v>
      </c>
      <c r="I104" s="8">
        <v>3</v>
      </c>
      <c r="J104" s="8">
        <v>0</v>
      </c>
      <c r="K104" s="8">
        <v>0</v>
      </c>
      <c r="L104" s="8">
        <v>0</v>
      </c>
      <c r="M104" s="8">
        <v>2</v>
      </c>
      <c r="N104" s="8">
        <v>0</v>
      </c>
      <c r="O104" s="8">
        <v>0</v>
      </c>
      <c r="P104" s="8">
        <v>0</v>
      </c>
      <c r="Q104" s="8">
        <v>1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</row>
    <row r="105" spans="1:25" x14ac:dyDescent="0.2">
      <c r="A105" s="13"/>
      <c r="B105" s="21" t="s">
        <v>104</v>
      </c>
      <c r="C105" s="22"/>
      <c r="D105" s="8">
        <v>1</v>
      </c>
      <c r="E105" s="8">
        <v>1</v>
      </c>
      <c r="F105" s="8">
        <v>0</v>
      </c>
      <c r="G105" s="8">
        <v>0</v>
      </c>
      <c r="H105" s="8">
        <v>1</v>
      </c>
      <c r="I105" s="8">
        <v>1</v>
      </c>
      <c r="J105" s="8">
        <v>0</v>
      </c>
      <c r="K105" s="8">
        <v>0</v>
      </c>
      <c r="L105" s="8">
        <v>0</v>
      </c>
      <c r="M105" s="8">
        <v>0</v>
      </c>
      <c r="N105" s="8">
        <v>1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</row>
    <row r="106" spans="1:25" x14ac:dyDescent="0.2">
      <c r="A106" s="13"/>
      <c r="B106" s="21" t="s">
        <v>105</v>
      </c>
      <c r="C106" s="22"/>
      <c r="D106" s="8">
        <v>1</v>
      </c>
      <c r="E106" s="8">
        <v>1</v>
      </c>
      <c r="F106" s="8">
        <v>0</v>
      </c>
      <c r="G106" s="8">
        <v>0</v>
      </c>
      <c r="H106" s="8">
        <v>1</v>
      </c>
      <c r="I106" s="8">
        <v>1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1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</row>
    <row r="107" spans="1:25" x14ac:dyDescent="0.2">
      <c r="A107" s="13"/>
      <c r="B107" s="21" t="s">
        <v>11</v>
      </c>
      <c r="C107" s="22"/>
      <c r="D107" s="8">
        <v>3</v>
      </c>
      <c r="E107" s="8">
        <v>3</v>
      </c>
      <c r="F107" s="8">
        <v>0</v>
      </c>
      <c r="G107" s="8">
        <v>0</v>
      </c>
      <c r="H107" s="8">
        <v>3</v>
      </c>
      <c r="I107" s="8">
        <v>3</v>
      </c>
      <c r="J107" s="8">
        <v>0</v>
      </c>
      <c r="K107" s="8">
        <v>0</v>
      </c>
      <c r="L107" s="8">
        <v>0</v>
      </c>
      <c r="M107" s="8">
        <v>0</v>
      </c>
      <c r="N107" s="8">
        <v>1</v>
      </c>
      <c r="O107" s="8">
        <v>0</v>
      </c>
      <c r="P107" s="8">
        <v>1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</row>
    <row r="108" spans="1:25" x14ac:dyDescent="0.2">
      <c r="A108" s="13"/>
      <c r="B108" s="9"/>
      <c r="C108" s="10"/>
      <c r="D108" s="7"/>
      <c r="E108" s="7"/>
      <c r="F108" s="7"/>
      <c r="G108" s="7"/>
      <c r="H108" s="7"/>
      <c r="I108" s="7"/>
      <c r="J108" s="7"/>
      <c r="K108" s="7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</row>
    <row r="109" spans="1:25" ht="13.5" customHeight="1" x14ac:dyDescent="0.2">
      <c r="A109" s="23" t="s">
        <v>12</v>
      </c>
      <c r="B109" s="23"/>
      <c r="C109" s="24"/>
      <c r="D109" s="18">
        <f>D110+D113</f>
        <v>41</v>
      </c>
      <c r="E109" s="18">
        <f t="shared" ref="E109:Y109" si="16">E110+E113</f>
        <v>41</v>
      </c>
      <c r="F109" s="18">
        <f t="shared" si="16"/>
        <v>0</v>
      </c>
      <c r="G109" s="18">
        <f t="shared" si="16"/>
        <v>1</v>
      </c>
      <c r="H109" s="18">
        <f t="shared" si="16"/>
        <v>37</v>
      </c>
      <c r="I109" s="18">
        <f t="shared" si="16"/>
        <v>37</v>
      </c>
      <c r="J109" s="18">
        <f t="shared" si="16"/>
        <v>0</v>
      </c>
      <c r="K109" s="18">
        <f t="shared" si="16"/>
        <v>3</v>
      </c>
      <c r="L109" s="18">
        <f t="shared" si="16"/>
        <v>0</v>
      </c>
      <c r="M109" s="18">
        <f t="shared" si="16"/>
        <v>10</v>
      </c>
      <c r="N109" s="18">
        <f t="shared" si="16"/>
        <v>9</v>
      </c>
      <c r="O109" s="18">
        <f t="shared" si="16"/>
        <v>1</v>
      </c>
      <c r="P109" s="18">
        <f t="shared" si="16"/>
        <v>1</v>
      </c>
      <c r="Q109" s="18">
        <f t="shared" si="16"/>
        <v>5</v>
      </c>
      <c r="R109" s="18">
        <f t="shared" si="16"/>
        <v>6</v>
      </c>
      <c r="S109" s="18">
        <f t="shared" si="16"/>
        <v>2</v>
      </c>
      <c r="T109" s="18">
        <f t="shared" si="16"/>
        <v>3</v>
      </c>
      <c r="U109" s="18">
        <f t="shared" si="16"/>
        <v>4</v>
      </c>
      <c r="V109" s="18">
        <f t="shared" si="16"/>
        <v>0</v>
      </c>
      <c r="W109" s="18">
        <f t="shared" si="16"/>
        <v>0</v>
      </c>
      <c r="X109" s="18">
        <f t="shared" si="16"/>
        <v>0</v>
      </c>
      <c r="Y109" s="18">
        <f t="shared" si="16"/>
        <v>0</v>
      </c>
    </row>
    <row r="110" spans="1:25" ht="13.5" customHeight="1" x14ac:dyDescent="0.2">
      <c r="A110" s="11"/>
      <c r="B110" s="25" t="s">
        <v>5</v>
      </c>
      <c r="C110" s="26"/>
      <c r="D110" s="18">
        <f>SUM(D111:D112)</f>
        <v>27</v>
      </c>
      <c r="E110" s="18">
        <f t="shared" ref="E110:Y110" si="17">SUM(E111:E112)</f>
        <v>27</v>
      </c>
      <c r="F110" s="18">
        <f t="shared" si="17"/>
        <v>0</v>
      </c>
      <c r="G110" s="18">
        <f t="shared" si="17"/>
        <v>1</v>
      </c>
      <c r="H110" s="18">
        <f t="shared" si="17"/>
        <v>23</v>
      </c>
      <c r="I110" s="18">
        <f t="shared" si="17"/>
        <v>23</v>
      </c>
      <c r="J110" s="18">
        <f t="shared" si="17"/>
        <v>0</v>
      </c>
      <c r="K110" s="18">
        <f t="shared" si="17"/>
        <v>3</v>
      </c>
      <c r="L110" s="18">
        <f t="shared" si="17"/>
        <v>0</v>
      </c>
      <c r="M110" s="18">
        <f t="shared" si="17"/>
        <v>6</v>
      </c>
      <c r="N110" s="18">
        <f t="shared" si="17"/>
        <v>3</v>
      </c>
      <c r="O110" s="18">
        <f t="shared" si="17"/>
        <v>1</v>
      </c>
      <c r="P110" s="18">
        <f t="shared" si="17"/>
        <v>1</v>
      </c>
      <c r="Q110" s="18">
        <f t="shared" si="17"/>
        <v>3</v>
      </c>
      <c r="R110" s="18">
        <f t="shared" si="17"/>
        <v>5</v>
      </c>
      <c r="S110" s="18">
        <f t="shared" si="17"/>
        <v>1</v>
      </c>
      <c r="T110" s="18">
        <f t="shared" si="17"/>
        <v>3</v>
      </c>
      <c r="U110" s="18">
        <f t="shared" si="17"/>
        <v>4</v>
      </c>
      <c r="V110" s="18">
        <f t="shared" si="17"/>
        <v>0</v>
      </c>
      <c r="W110" s="18">
        <f t="shared" si="17"/>
        <v>0</v>
      </c>
      <c r="X110" s="18">
        <f t="shared" si="17"/>
        <v>0</v>
      </c>
      <c r="Y110" s="18">
        <f t="shared" si="17"/>
        <v>0</v>
      </c>
    </row>
    <row r="111" spans="1:25" x14ac:dyDescent="0.2">
      <c r="A111" s="13"/>
      <c r="B111" s="21" t="s">
        <v>106</v>
      </c>
      <c r="C111" s="22"/>
      <c r="D111" s="8">
        <v>22</v>
      </c>
      <c r="E111" s="8">
        <v>22</v>
      </c>
      <c r="F111" s="8">
        <v>0</v>
      </c>
      <c r="G111" s="8">
        <v>1</v>
      </c>
      <c r="H111" s="8">
        <v>18</v>
      </c>
      <c r="I111" s="8">
        <v>18</v>
      </c>
      <c r="J111" s="8">
        <v>0</v>
      </c>
      <c r="K111" s="8">
        <v>3</v>
      </c>
      <c r="L111" s="8">
        <v>0</v>
      </c>
      <c r="M111" s="8">
        <v>4</v>
      </c>
      <c r="N111" s="8">
        <v>3</v>
      </c>
      <c r="O111" s="8">
        <v>1</v>
      </c>
      <c r="P111" s="8">
        <v>1</v>
      </c>
      <c r="Q111" s="8">
        <v>3</v>
      </c>
      <c r="R111" s="8">
        <v>4</v>
      </c>
      <c r="S111" s="8">
        <v>1</v>
      </c>
      <c r="T111" s="8">
        <v>1</v>
      </c>
      <c r="U111" s="8">
        <v>4</v>
      </c>
      <c r="V111" s="8">
        <v>0</v>
      </c>
      <c r="W111" s="8">
        <v>0</v>
      </c>
      <c r="X111" s="8">
        <v>0</v>
      </c>
      <c r="Y111" s="8">
        <v>0</v>
      </c>
    </row>
    <row r="112" spans="1:25" x14ac:dyDescent="0.2">
      <c r="A112" s="13"/>
      <c r="B112" s="21" t="s">
        <v>7</v>
      </c>
      <c r="C112" s="22"/>
      <c r="D112" s="8">
        <v>5</v>
      </c>
      <c r="E112" s="8">
        <v>5</v>
      </c>
      <c r="F112" s="8">
        <v>0</v>
      </c>
      <c r="G112" s="8">
        <v>0</v>
      </c>
      <c r="H112" s="8">
        <v>5</v>
      </c>
      <c r="I112" s="8">
        <v>5</v>
      </c>
      <c r="J112" s="8">
        <v>0</v>
      </c>
      <c r="K112" s="8">
        <v>0</v>
      </c>
      <c r="L112" s="8">
        <v>0</v>
      </c>
      <c r="M112" s="8">
        <v>2</v>
      </c>
      <c r="N112" s="8">
        <v>0</v>
      </c>
      <c r="O112" s="8">
        <v>0</v>
      </c>
      <c r="P112" s="8">
        <v>0</v>
      </c>
      <c r="Q112" s="8">
        <v>0</v>
      </c>
      <c r="R112" s="8">
        <v>1</v>
      </c>
      <c r="S112" s="8">
        <v>0</v>
      </c>
      <c r="T112" s="8">
        <v>2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</row>
    <row r="113" spans="1:25" ht="13.5" customHeight="1" x14ac:dyDescent="0.2">
      <c r="A113" s="13"/>
      <c r="B113" s="25" t="s">
        <v>6</v>
      </c>
      <c r="C113" s="26"/>
      <c r="D113" s="18">
        <f>SUM(D114:D122)</f>
        <v>14</v>
      </c>
      <c r="E113" s="18">
        <f t="shared" ref="E113:Y113" si="18">SUM(E114:E122)</f>
        <v>14</v>
      </c>
      <c r="F113" s="18">
        <f t="shared" si="18"/>
        <v>0</v>
      </c>
      <c r="G113" s="18">
        <f t="shared" si="18"/>
        <v>0</v>
      </c>
      <c r="H113" s="18">
        <f t="shared" si="18"/>
        <v>14</v>
      </c>
      <c r="I113" s="18">
        <f t="shared" si="18"/>
        <v>14</v>
      </c>
      <c r="J113" s="18">
        <f t="shared" si="18"/>
        <v>0</v>
      </c>
      <c r="K113" s="18">
        <f t="shared" si="18"/>
        <v>0</v>
      </c>
      <c r="L113" s="18">
        <f t="shared" si="18"/>
        <v>0</v>
      </c>
      <c r="M113" s="18">
        <f t="shared" si="18"/>
        <v>4</v>
      </c>
      <c r="N113" s="18">
        <f t="shared" si="18"/>
        <v>6</v>
      </c>
      <c r="O113" s="18">
        <f t="shared" si="18"/>
        <v>0</v>
      </c>
      <c r="P113" s="18">
        <f t="shared" si="18"/>
        <v>0</v>
      </c>
      <c r="Q113" s="18">
        <f t="shared" si="18"/>
        <v>2</v>
      </c>
      <c r="R113" s="18">
        <f t="shared" si="18"/>
        <v>1</v>
      </c>
      <c r="S113" s="18">
        <f t="shared" si="18"/>
        <v>1</v>
      </c>
      <c r="T113" s="18">
        <f t="shared" si="18"/>
        <v>0</v>
      </c>
      <c r="U113" s="18">
        <f t="shared" si="18"/>
        <v>0</v>
      </c>
      <c r="V113" s="18">
        <f t="shared" si="18"/>
        <v>0</v>
      </c>
      <c r="W113" s="18">
        <f t="shared" si="18"/>
        <v>0</v>
      </c>
      <c r="X113" s="18">
        <f t="shared" si="18"/>
        <v>0</v>
      </c>
      <c r="Y113" s="18">
        <f t="shared" si="18"/>
        <v>0</v>
      </c>
    </row>
    <row r="114" spans="1:25" x14ac:dyDescent="0.2">
      <c r="A114" s="13"/>
      <c r="B114" s="21" t="s">
        <v>107</v>
      </c>
      <c r="C114" s="22"/>
      <c r="D114" s="8">
        <v>1</v>
      </c>
      <c r="E114" s="8">
        <v>1</v>
      </c>
      <c r="F114" s="8">
        <v>0</v>
      </c>
      <c r="G114" s="8">
        <v>0</v>
      </c>
      <c r="H114" s="8">
        <v>1</v>
      </c>
      <c r="I114" s="8">
        <v>1</v>
      </c>
      <c r="J114" s="8">
        <v>0</v>
      </c>
      <c r="K114" s="8">
        <v>0</v>
      </c>
      <c r="L114" s="8">
        <v>0</v>
      </c>
      <c r="M114" s="8">
        <v>0</v>
      </c>
      <c r="N114" s="8">
        <v>1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</row>
    <row r="115" spans="1:25" ht="13.5" customHeight="1" x14ac:dyDescent="0.2">
      <c r="A115" s="13"/>
      <c r="B115" s="21" t="s">
        <v>108</v>
      </c>
      <c r="C115" s="22"/>
      <c r="D115" s="8">
        <v>1</v>
      </c>
      <c r="E115" s="8">
        <v>1</v>
      </c>
      <c r="F115" s="8">
        <v>0</v>
      </c>
      <c r="G115" s="8">
        <v>0</v>
      </c>
      <c r="H115" s="8">
        <v>1</v>
      </c>
      <c r="I115" s="8">
        <v>1</v>
      </c>
      <c r="J115" s="8">
        <v>0</v>
      </c>
      <c r="K115" s="8">
        <v>0</v>
      </c>
      <c r="L115" s="8">
        <v>0</v>
      </c>
      <c r="M115" s="8">
        <v>1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</row>
    <row r="116" spans="1:25" x14ac:dyDescent="0.2">
      <c r="A116" s="13"/>
      <c r="B116" s="21" t="s">
        <v>109</v>
      </c>
      <c r="C116" s="22"/>
      <c r="D116" s="8">
        <v>1</v>
      </c>
      <c r="E116" s="8">
        <v>1</v>
      </c>
      <c r="F116" s="8">
        <v>0</v>
      </c>
      <c r="G116" s="8">
        <v>0</v>
      </c>
      <c r="H116" s="8">
        <v>1</v>
      </c>
      <c r="I116" s="8">
        <v>1</v>
      </c>
      <c r="J116" s="8">
        <v>0</v>
      </c>
      <c r="K116" s="8">
        <v>0</v>
      </c>
      <c r="L116" s="8">
        <v>0</v>
      </c>
      <c r="M116" s="8">
        <v>0</v>
      </c>
      <c r="N116" s="8">
        <v>1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</row>
    <row r="117" spans="1:25" ht="14.25" customHeight="1" x14ac:dyDescent="0.2">
      <c r="A117" s="13"/>
      <c r="B117" s="21" t="s">
        <v>110</v>
      </c>
      <c r="C117" s="22"/>
      <c r="D117" s="8">
        <v>1</v>
      </c>
      <c r="E117" s="8">
        <v>1</v>
      </c>
      <c r="F117" s="8">
        <v>0</v>
      </c>
      <c r="G117" s="8">
        <v>0</v>
      </c>
      <c r="H117" s="8">
        <v>1</v>
      </c>
      <c r="I117" s="8">
        <v>1</v>
      </c>
      <c r="J117" s="8">
        <v>0</v>
      </c>
      <c r="K117" s="8">
        <v>0</v>
      </c>
      <c r="L117" s="8">
        <v>0</v>
      </c>
      <c r="M117" s="8">
        <v>0</v>
      </c>
      <c r="N117" s="8">
        <v>1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</row>
    <row r="118" spans="1:25" x14ac:dyDescent="0.2">
      <c r="A118" s="13"/>
      <c r="B118" s="21" t="s">
        <v>111</v>
      </c>
      <c r="C118" s="22"/>
      <c r="D118" s="8">
        <v>2</v>
      </c>
      <c r="E118" s="8">
        <v>2</v>
      </c>
      <c r="F118" s="8">
        <v>0</v>
      </c>
      <c r="G118" s="8">
        <v>0</v>
      </c>
      <c r="H118" s="8">
        <v>2</v>
      </c>
      <c r="I118" s="8">
        <v>2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1</v>
      </c>
      <c r="S118" s="8">
        <v>1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</row>
    <row r="119" spans="1:25" x14ac:dyDescent="0.2">
      <c r="A119" s="13"/>
      <c r="B119" s="21" t="s">
        <v>112</v>
      </c>
      <c r="C119" s="22"/>
      <c r="D119" s="8">
        <v>1</v>
      </c>
      <c r="E119" s="8">
        <v>1</v>
      </c>
      <c r="F119" s="8">
        <v>0</v>
      </c>
      <c r="G119" s="8">
        <v>0</v>
      </c>
      <c r="H119" s="8">
        <v>1</v>
      </c>
      <c r="I119" s="8">
        <v>1</v>
      </c>
      <c r="J119" s="8">
        <v>0</v>
      </c>
      <c r="K119" s="8">
        <v>0</v>
      </c>
      <c r="L119" s="8">
        <v>0</v>
      </c>
      <c r="M119" s="8">
        <v>0</v>
      </c>
      <c r="N119" s="8">
        <v>1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</row>
    <row r="120" spans="1:25" x14ac:dyDescent="0.2">
      <c r="A120" s="13"/>
      <c r="B120" s="21" t="s">
        <v>113</v>
      </c>
      <c r="C120" s="22"/>
      <c r="D120" s="8">
        <v>2</v>
      </c>
      <c r="E120" s="8">
        <v>2</v>
      </c>
      <c r="F120" s="8">
        <v>0</v>
      </c>
      <c r="G120" s="8">
        <v>0</v>
      </c>
      <c r="H120" s="8">
        <v>2</v>
      </c>
      <c r="I120" s="8">
        <v>2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8">
        <v>0</v>
      </c>
      <c r="P120" s="8">
        <v>0</v>
      </c>
      <c r="Q120" s="8">
        <v>1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</row>
    <row r="121" spans="1:25" x14ac:dyDescent="0.2">
      <c r="A121" s="13"/>
      <c r="B121" s="21" t="s">
        <v>114</v>
      </c>
      <c r="C121" s="22"/>
      <c r="D121" s="8">
        <v>4</v>
      </c>
      <c r="E121" s="8">
        <v>4</v>
      </c>
      <c r="F121" s="8">
        <v>0</v>
      </c>
      <c r="G121" s="8">
        <v>0</v>
      </c>
      <c r="H121" s="8">
        <v>4</v>
      </c>
      <c r="I121" s="8">
        <v>4</v>
      </c>
      <c r="J121" s="8">
        <v>0</v>
      </c>
      <c r="K121" s="8">
        <v>0</v>
      </c>
      <c r="L121" s="8">
        <v>0</v>
      </c>
      <c r="M121" s="8">
        <v>3</v>
      </c>
      <c r="N121" s="8">
        <v>0</v>
      </c>
      <c r="O121" s="8">
        <v>0</v>
      </c>
      <c r="P121" s="8">
        <v>0</v>
      </c>
      <c r="Q121" s="8">
        <v>1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</row>
    <row r="122" spans="1:25" x14ac:dyDescent="0.2">
      <c r="A122" s="13"/>
      <c r="B122" s="21" t="s">
        <v>115</v>
      </c>
      <c r="C122" s="22"/>
      <c r="D122" s="8">
        <v>1</v>
      </c>
      <c r="E122" s="8">
        <v>1</v>
      </c>
      <c r="F122" s="8">
        <v>0</v>
      </c>
      <c r="G122" s="8">
        <v>0</v>
      </c>
      <c r="H122" s="8">
        <v>1</v>
      </c>
      <c r="I122" s="8">
        <v>1</v>
      </c>
      <c r="J122" s="8">
        <v>0</v>
      </c>
      <c r="K122" s="8">
        <v>0</v>
      </c>
      <c r="L122" s="8">
        <v>0</v>
      </c>
      <c r="M122" s="8">
        <v>0</v>
      </c>
      <c r="N122" s="8">
        <v>1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</row>
    <row r="123" spans="1:25" x14ac:dyDescent="0.2">
      <c r="A123" s="13"/>
      <c r="B123" s="13"/>
      <c r="C123" s="14"/>
      <c r="D123" s="7"/>
      <c r="E123" s="7"/>
      <c r="F123" s="7"/>
      <c r="G123" s="7"/>
      <c r="H123" s="7"/>
      <c r="I123" s="7"/>
      <c r="J123" s="7"/>
      <c r="K123" s="7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ht="13.5" customHeight="1" x14ac:dyDescent="0.2">
      <c r="A124" s="23" t="s">
        <v>20</v>
      </c>
      <c r="B124" s="23"/>
      <c r="C124" s="24"/>
      <c r="D124" s="18">
        <f>SUM(D125:D131)</f>
        <v>10</v>
      </c>
      <c r="E124" s="18">
        <f t="shared" ref="E124:Y124" si="19">SUM(E125:E131)</f>
        <v>10</v>
      </c>
      <c r="F124" s="18">
        <f t="shared" si="19"/>
        <v>0</v>
      </c>
      <c r="G124" s="18">
        <f t="shared" si="19"/>
        <v>0</v>
      </c>
      <c r="H124" s="18">
        <f t="shared" si="19"/>
        <v>10</v>
      </c>
      <c r="I124" s="18">
        <f t="shared" si="19"/>
        <v>10</v>
      </c>
      <c r="J124" s="18">
        <f t="shared" si="19"/>
        <v>0</v>
      </c>
      <c r="K124" s="18">
        <f t="shared" si="19"/>
        <v>0</v>
      </c>
      <c r="L124" s="18">
        <f t="shared" si="19"/>
        <v>0</v>
      </c>
      <c r="M124" s="18">
        <f t="shared" si="19"/>
        <v>4</v>
      </c>
      <c r="N124" s="18">
        <f t="shared" si="19"/>
        <v>4</v>
      </c>
      <c r="O124" s="18">
        <f t="shared" si="19"/>
        <v>2</v>
      </c>
      <c r="P124" s="18">
        <f t="shared" si="19"/>
        <v>0</v>
      </c>
      <c r="Q124" s="18">
        <f t="shared" si="19"/>
        <v>0</v>
      </c>
      <c r="R124" s="18">
        <f t="shared" si="19"/>
        <v>0</v>
      </c>
      <c r="S124" s="18">
        <f t="shared" si="19"/>
        <v>0</v>
      </c>
      <c r="T124" s="18">
        <f t="shared" si="19"/>
        <v>0</v>
      </c>
      <c r="U124" s="18">
        <f t="shared" si="19"/>
        <v>0</v>
      </c>
      <c r="V124" s="18">
        <f t="shared" si="19"/>
        <v>0</v>
      </c>
      <c r="W124" s="18">
        <f t="shared" si="19"/>
        <v>0</v>
      </c>
      <c r="X124" s="18">
        <f t="shared" si="19"/>
        <v>0</v>
      </c>
      <c r="Y124" s="18">
        <f t="shared" si="19"/>
        <v>0</v>
      </c>
    </row>
    <row r="125" spans="1:25" x14ac:dyDescent="0.2">
      <c r="A125" s="13"/>
      <c r="B125" s="21" t="s">
        <v>116</v>
      </c>
      <c r="C125" s="22"/>
      <c r="D125" s="8">
        <v>2</v>
      </c>
      <c r="E125" s="8">
        <v>2</v>
      </c>
      <c r="F125" s="8">
        <v>0</v>
      </c>
      <c r="G125" s="8">
        <v>0</v>
      </c>
      <c r="H125" s="8">
        <v>2</v>
      </c>
      <c r="I125" s="8">
        <v>2</v>
      </c>
      <c r="J125" s="8">
        <v>0</v>
      </c>
      <c r="K125" s="8">
        <v>0</v>
      </c>
      <c r="L125" s="8">
        <v>0</v>
      </c>
      <c r="M125" s="8">
        <v>1</v>
      </c>
      <c r="N125" s="8">
        <v>1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</row>
    <row r="126" spans="1:25" x14ac:dyDescent="0.2">
      <c r="A126" s="13"/>
      <c r="B126" s="21" t="s">
        <v>117</v>
      </c>
      <c r="C126" s="22"/>
      <c r="D126" s="8">
        <v>1</v>
      </c>
      <c r="E126" s="8">
        <v>1</v>
      </c>
      <c r="F126" s="8">
        <v>0</v>
      </c>
      <c r="G126" s="8">
        <v>0</v>
      </c>
      <c r="H126" s="8">
        <v>1</v>
      </c>
      <c r="I126" s="8">
        <v>1</v>
      </c>
      <c r="J126" s="8">
        <v>0</v>
      </c>
      <c r="K126" s="8">
        <v>0</v>
      </c>
      <c r="L126" s="8">
        <v>0</v>
      </c>
      <c r="M126" s="8">
        <v>0</v>
      </c>
      <c r="N126" s="8">
        <v>1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</row>
    <row r="127" spans="1:25" x14ac:dyDescent="0.2">
      <c r="A127" s="13"/>
      <c r="B127" s="21" t="s">
        <v>118</v>
      </c>
      <c r="C127" s="22"/>
      <c r="D127" s="8">
        <v>1</v>
      </c>
      <c r="E127" s="8">
        <v>1</v>
      </c>
      <c r="F127" s="8">
        <v>0</v>
      </c>
      <c r="G127" s="8">
        <v>0</v>
      </c>
      <c r="H127" s="8">
        <v>1</v>
      </c>
      <c r="I127" s="8">
        <v>1</v>
      </c>
      <c r="J127" s="8">
        <v>0</v>
      </c>
      <c r="K127" s="8">
        <v>0</v>
      </c>
      <c r="L127" s="8">
        <v>0</v>
      </c>
      <c r="M127" s="8">
        <v>0</v>
      </c>
      <c r="N127" s="8">
        <v>1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</row>
    <row r="128" spans="1:25" x14ac:dyDescent="0.2">
      <c r="A128" s="13"/>
      <c r="B128" s="21" t="s">
        <v>119</v>
      </c>
      <c r="C128" s="22"/>
      <c r="D128" s="8">
        <v>1</v>
      </c>
      <c r="E128" s="8">
        <v>1</v>
      </c>
      <c r="F128" s="8">
        <v>0</v>
      </c>
      <c r="G128" s="8">
        <v>0</v>
      </c>
      <c r="H128" s="8">
        <v>1</v>
      </c>
      <c r="I128" s="8">
        <v>1</v>
      </c>
      <c r="J128" s="8">
        <v>0</v>
      </c>
      <c r="K128" s="8">
        <v>0</v>
      </c>
      <c r="L128" s="8">
        <v>0</v>
      </c>
      <c r="M128" s="8">
        <v>0</v>
      </c>
      <c r="N128" s="8">
        <v>1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</row>
    <row r="129" spans="1:25" x14ac:dyDescent="0.2">
      <c r="A129" s="13"/>
      <c r="B129" s="21" t="s">
        <v>120</v>
      </c>
      <c r="C129" s="22"/>
      <c r="D129" s="8">
        <v>1</v>
      </c>
      <c r="E129" s="8">
        <v>1</v>
      </c>
      <c r="F129" s="8">
        <v>0</v>
      </c>
      <c r="G129" s="8">
        <v>0</v>
      </c>
      <c r="H129" s="8">
        <v>1</v>
      </c>
      <c r="I129" s="8">
        <v>1</v>
      </c>
      <c r="J129" s="8">
        <v>0</v>
      </c>
      <c r="K129" s="8">
        <v>0</v>
      </c>
      <c r="L129" s="8">
        <v>0</v>
      </c>
      <c r="M129" s="8">
        <v>1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</row>
    <row r="130" spans="1:25" x14ac:dyDescent="0.2">
      <c r="A130" s="13"/>
      <c r="B130" s="21" t="s">
        <v>121</v>
      </c>
      <c r="C130" s="22"/>
      <c r="D130" s="8">
        <v>1</v>
      </c>
      <c r="E130" s="8">
        <v>1</v>
      </c>
      <c r="F130" s="8">
        <v>0</v>
      </c>
      <c r="G130" s="8">
        <v>0</v>
      </c>
      <c r="H130" s="8">
        <v>1</v>
      </c>
      <c r="I130" s="8">
        <v>1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1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</row>
    <row r="131" spans="1:25" x14ac:dyDescent="0.2">
      <c r="A131" s="13"/>
      <c r="B131" s="21" t="s">
        <v>122</v>
      </c>
      <c r="C131" s="22"/>
      <c r="D131" s="8">
        <v>3</v>
      </c>
      <c r="E131" s="8">
        <v>3</v>
      </c>
      <c r="F131" s="8">
        <v>0</v>
      </c>
      <c r="G131" s="8">
        <v>0</v>
      </c>
      <c r="H131" s="8">
        <v>3</v>
      </c>
      <c r="I131" s="8">
        <v>3</v>
      </c>
      <c r="J131" s="8">
        <v>0</v>
      </c>
      <c r="K131" s="8">
        <v>0</v>
      </c>
      <c r="L131" s="8">
        <v>0</v>
      </c>
      <c r="M131" s="8">
        <v>2</v>
      </c>
      <c r="N131" s="8">
        <v>0</v>
      </c>
      <c r="O131" s="8">
        <v>1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</row>
    <row r="132" spans="1:25" x14ac:dyDescent="0.2">
      <c r="A132" s="13"/>
      <c r="B132" s="13"/>
      <c r="C132" s="14"/>
      <c r="D132" s="7"/>
      <c r="E132" s="7"/>
      <c r="F132" s="7"/>
      <c r="G132" s="7"/>
      <c r="H132" s="7"/>
      <c r="I132" s="7"/>
      <c r="J132" s="7"/>
      <c r="K132" s="7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ht="13.5" customHeight="1" x14ac:dyDescent="0.2">
      <c r="A133" s="23" t="s">
        <v>15</v>
      </c>
      <c r="B133" s="23"/>
      <c r="C133" s="24"/>
      <c r="D133" s="18">
        <f>D134+D139</f>
        <v>59</v>
      </c>
      <c r="E133" s="18">
        <f t="shared" ref="E133:Y133" si="20">E134+E139</f>
        <v>59</v>
      </c>
      <c r="F133" s="18">
        <f t="shared" si="20"/>
        <v>0</v>
      </c>
      <c r="G133" s="18">
        <f t="shared" si="20"/>
        <v>1</v>
      </c>
      <c r="H133" s="18">
        <f t="shared" si="20"/>
        <v>58</v>
      </c>
      <c r="I133" s="18">
        <f t="shared" si="20"/>
        <v>58</v>
      </c>
      <c r="J133" s="18">
        <f t="shared" si="20"/>
        <v>0</v>
      </c>
      <c r="K133" s="18">
        <f t="shared" si="20"/>
        <v>0</v>
      </c>
      <c r="L133" s="18">
        <f t="shared" si="20"/>
        <v>0</v>
      </c>
      <c r="M133" s="18">
        <f t="shared" si="20"/>
        <v>17</v>
      </c>
      <c r="N133" s="18">
        <f t="shared" si="20"/>
        <v>6</v>
      </c>
      <c r="O133" s="18">
        <f t="shared" si="20"/>
        <v>3</v>
      </c>
      <c r="P133" s="18">
        <f t="shared" si="20"/>
        <v>4</v>
      </c>
      <c r="Q133" s="18">
        <f t="shared" si="20"/>
        <v>10</v>
      </c>
      <c r="R133" s="18">
        <f t="shared" si="20"/>
        <v>6</v>
      </c>
      <c r="S133" s="18">
        <f t="shared" si="20"/>
        <v>6</v>
      </c>
      <c r="T133" s="18">
        <f t="shared" si="20"/>
        <v>5</v>
      </c>
      <c r="U133" s="18">
        <f t="shared" si="20"/>
        <v>2</v>
      </c>
      <c r="V133" s="18">
        <f t="shared" si="20"/>
        <v>0</v>
      </c>
      <c r="W133" s="18">
        <f t="shared" si="20"/>
        <v>0</v>
      </c>
      <c r="X133" s="18">
        <f t="shared" si="20"/>
        <v>0</v>
      </c>
      <c r="Y133" s="18">
        <f t="shared" si="20"/>
        <v>0</v>
      </c>
    </row>
    <row r="134" spans="1:25" ht="13.5" customHeight="1" x14ac:dyDescent="0.2">
      <c r="A134" s="12"/>
      <c r="B134" s="25" t="s">
        <v>5</v>
      </c>
      <c r="C134" s="26"/>
      <c r="D134" s="18">
        <f>SUM(D135:D138)</f>
        <v>39</v>
      </c>
      <c r="E134" s="18">
        <f t="shared" ref="E134:Y134" si="21">SUM(E135:E138)</f>
        <v>39</v>
      </c>
      <c r="F134" s="18">
        <f t="shared" si="21"/>
        <v>0</v>
      </c>
      <c r="G134" s="18">
        <f t="shared" si="21"/>
        <v>1</v>
      </c>
      <c r="H134" s="18">
        <f t="shared" si="21"/>
        <v>38</v>
      </c>
      <c r="I134" s="18">
        <f t="shared" si="21"/>
        <v>38</v>
      </c>
      <c r="J134" s="18">
        <f t="shared" si="21"/>
        <v>0</v>
      </c>
      <c r="K134" s="18">
        <f t="shared" si="21"/>
        <v>0</v>
      </c>
      <c r="L134" s="18">
        <f t="shared" si="21"/>
        <v>0</v>
      </c>
      <c r="M134" s="18">
        <f t="shared" si="21"/>
        <v>9</v>
      </c>
      <c r="N134" s="18">
        <f t="shared" si="21"/>
        <v>1</v>
      </c>
      <c r="O134" s="18">
        <f t="shared" si="21"/>
        <v>1</v>
      </c>
      <c r="P134" s="18">
        <f t="shared" si="21"/>
        <v>3</v>
      </c>
      <c r="Q134" s="18">
        <f t="shared" si="21"/>
        <v>7</v>
      </c>
      <c r="R134" s="18">
        <f t="shared" si="21"/>
        <v>6</v>
      </c>
      <c r="S134" s="18">
        <f t="shared" si="21"/>
        <v>5</v>
      </c>
      <c r="T134" s="18">
        <f t="shared" si="21"/>
        <v>5</v>
      </c>
      <c r="U134" s="18">
        <f t="shared" si="21"/>
        <v>2</v>
      </c>
      <c r="V134" s="18">
        <f t="shared" si="21"/>
        <v>0</v>
      </c>
      <c r="W134" s="18">
        <f t="shared" si="21"/>
        <v>0</v>
      </c>
      <c r="X134" s="18">
        <f t="shared" si="21"/>
        <v>0</v>
      </c>
      <c r="Y134" s="18">
        <f t="shared" si="21"/>
        <v>0</v>
      </c>
    </row>
    <row r="135" spans="1:25" x14ac:dyDescent="0.2">
      <c r="A135" s="13"/>
      <c r="B135" s="21" t="s">
        <v>123</v>
      </c>
      <c r="C135" s="22"/>
      <c r="D135" s="8">
        <v>27</v>
      </c>
      <c r="E135" s="8">
        <v>27</v>
      </c>
      <c r="F135" s="8">
        <v>0</v>
      </c>
      <c r="G135" s="8">
        <v>1</v>
      </c>
      <c r="H135" s="8">
        <v>26</v>
      </c>
      <c r="I135" s="8">
        <v>26</v>
      </c>
      <c r="J135" s="8">
        <v>0</v>
      </c>
      <c r="K135" s="8">
        <v>0</v>
      </c>
      <c r="L135" s="8">
        <v>0</v>
      </c>
      <c r="M135" s="8">
        <v>4</v>
      </c>
      <c r="N135" s="8">
        <v>0</v>
      </c>
      <c r="O135" s="8">
        <v>1</v>
      </c>
      <c r="P135" s="8">
        <v>1</v>
      </c>
      <c r="Q135" s="8">
        <v>4</v>
      </c>
      <c r="R135" s="8">
        <v>5</v>
      </c>
      <c r="S135" s="8">
        <v>5</v>
      </c>
      <c r="T135" s="8">
        <v>5</v>
      </c>
      <c r="U135" s="8">
        <v>2</v>
      </c>
      <c r="V135" s="8">
        <v>0</v>
      </c>
      <c r="W135" s="8">
        <v>0</v>
      </c>
      <c r="X135" s="8">
        <v>0</v>
      </c>
      <c r="Y135" s="8">
        <v>0</v>
      </c>
    </row>
    <row r="136" spans="1:25" x14ac:dyDescent="0.2">
      <c r="A136" s="13"/>
      <c r="B136" s="21" t="s">
        <v>124</v>
      </c>
      <c r="C136" s="22"/>
      <c r="D136" s="8">
        <v>4</v>
      </c>
      <c r="E136" s="8">
        <v>4</v>
      </c>
      <c r="F136" s="8">
        <v>0</v>
      </c>
      <c r="G136" s="8">
        <v>0</v>
      </c>
      <c r="H136" s="8">
        <v>4</v>
      </c>
      <c r="I136" s="8">
        <v>4</v>
      </c>
      <c r="J136" s="8">
        <v>0</v>
      </c>
      <c r="K136" s="8">
        <v>0</v>
      </c>
      <c r="L136" s="8">
        <v>0</v>
      </c>
      <c r="M136" s="8">
        <v>2</v>
      </c>
      <c r="N136" s="8">
        <v>0</v>
      </c>
      <c r="O136" s="8">
        <v>0</v>
      </c>
      <c r="P136" s="8">
        <v>2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</row>
    <row r="137" spans="1:25" x14ac:dyDescent="0.2">
      <c r="A137" s="13"/>
      <c r="B137" s="21" t="s">
        <v>125</v>
      </c>
      <c r="C137" s="22"/>
      <c r="D137" s="8">
        <v>4</v>
      </c>
      <c r="E137" s="8">
        <v>4</v>
      </c>
      <c r="F137" s="8">
        <v>0</v>
      </c>
      <c r="G137" s="8">
        <v>0</v>
      </c>
      <c r="H137" s="8">
        <v>4</v>
      </c>
      <c r="I137" s="8">
        <v>4</v>
      </c>
      <c r="J137" s="8">
        <v>0</v>
      </c>
      <c r="K137" s="8">
        <v>0</v>
      </c>
      <c r="L137" s="8">
        <v>0</v>
      </c>
      <c r="M137" s="8">
        <v>1</v>
      </c>
      <c r="N137" s="8">
        <v>1</v>
      </c>
      <c r="O137" s="8">
        <v>0</v>
      </c>
      <c r="P137" s="8">
        <v>0</v>
      </c>
      <c r="Q137" s="8">
        <v>1</v>
      </c>
      <c r="R137" s="8">
        <v>1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</row>
    <row r="138" spans="1:25" ht="13.5" customHeight="1" x14ac:dyDescent="0.2">
      <c r="A138" s="13"/>
      <c r="B138" s="21" t="s">
        <v>126</v>
      </c>
      <c r="C138" s="22"/>
      <c r="D138" s="8">
        <v>4</v>
      </c>
      <c r="E138" s="8">
        <v>4</v>
      </c>
      <c r="F138" s="8">
        <v>0</v>
      </c>
      <c r="G138" s="8">
        <v>0</v>
      </c>
      <c r="H138" s="8">
        <v>4</v>
      </c>
      <c r="I138" s="8">
        <v>4</v>
      </c>
      <c r="J138" s="8">
        <v>0</v>
      </c>
      <c r="K138" s="8">
        <v>0</v>
      </c>
      <c r="L138" s="8">
        <v>0</v>
      </c>
      <c r="M138" s="8">
        <v>2</v>
      </c>
      <c r="N138" s="8">
        <v>0</v>
      </c>
      <c r="O138" s="8">
        <v>0</v>
      </c>
      <c r="P138" s="8">
        <v>0</v>
      </c>
      <c r="Q138" s="8">
        <v>2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</row>
    <row r="139" spans="1:25" ht="14.25" customHeight="1" x14ac:dyDescent="0.2">
      <c r="A139" s="13"/>
      <c r="B139" s="25" t="s">
        <v>6</v>
      </c>
      <c r="C139" s="26"/>
      <c r="D139" s="18">
        <f>SUM(D140:D158)</f>
        <v>20</v>
      </c>
      <c r="E139" s="18">
        <f t="shared" ref="E139:Y139" si="22">SUM(E140:E158)</f>
        <v>20</v>
      </c>
      <c r="F139" s="18">
        <f t="shared" si="22"/>
        <v>0</v>
      </c>
      <c r="G139" s="18">
        <f t="shared" si="22"/>
        <v>0</v>
      </c>
      <c r="H139" s="18">
        <f t="shared" si="22"/>
        <v>20</v>
      </c>
      <c r="I139" s="18">
        <f t="shared" si="22"/>
        <v>20</v>
      </c>
      <c r="J139" s="18">
        <f t="shared" si="22"/>
        <v>0</v>
      </c>
      <c r="K139" s="18">
        <f t="shared" si="22"/>
        <v>0</v>
      </c>
      <c r="L139" s="18">
        <f t="shared" si="22"/>
        <v>0</v>
      </c>
      <c r="M139" s="18">
        <f t="shared" si="22"/>
        <v>8</v>
      </c>
      <c r="N139" s="18">
        <f t="shared" si="22"/>
        <v>5</v>
      </c>
      <c r="O139" s="18">
        <f t="shared" si="22"/>
        <v>2</v>
      </c>
      <c r="P139" s="18">
        <f t="shared" si="22"/>
        <v>1</v>
      </c>
      <c r="Q139" s="18">
        <f t="shared" si="22"/>
        <v>3</v>
      </c>
      <c r="R139" s="18">
        <f t="shared" si="22"/>
        <v>0</v>
      </c>
      <c r="S139" s="18">
        <f t="shared" si="22"/>
        <v>1</v>
      </c>
      <c r="T139" s="18">
        <f t="shared" si="22"/>
        <v>0</v>
      </c>
      <c r="U139" s="18">
        <f t="shared" si="22"/>
        <v>0</v>
      </c>
      <c r="V139" s="18">
        <f t="shared" si="22"/>
        <v>0</v>
      </c>
      <c r="W139" s="18">
        <f t="shared" si="22"/>
        <v>0</v>
      </c>
      <c r="X139" s="18">
        <f t="shared" si="22"/>
        <v>0</v>
      </c>
      <c r="Y139" s="18">
        <f t="shared" si="22"/>
        <v>0</v>
      </c>
    </row>
    <row r="140" spans="1:25" ht="13.5" customHeight="1" x14ac:dyDescent="0.2">
      <c r="A140" s="13"/>
      <c r="B140" s="21" t="s">
        <v>128</v>
      </c>
      <c r="C140" s="22"/>
      <c r="D140" s="8">
        <v>1</v>
      </c>
      <c r="E140" s="8">
        <v>1</v>
      </c>
      <c r="F140" s="8">
        <v>0</v>
      </c>
      <c r="G140" s="8">
        <v>0</v>
      </c>
      <c r="H140" s="8">
        <v>1</v>
      </c>
      <c r="I140" s="8">
        <v>1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1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</row>
    <row r="141" spans="1:25" x14ac:dyDescent="0.2">
      <c r="A141" s="13"/>
      <c r="B141" s="21" t="s">
        <v>129</v>
      </c>
      <c r="C141" s="22"/>
      <c r="D141" s="8">
        <v>1</v>
      </c>
      <c r="E141" s="8">
        <v>1</v>
      </c>
      <c r="F141" s="8">
        <v>0</v>
      </c>
      <c r="G141" s="8">
        <v>0</v>
      </c>
      <c r="H141" s="8">
        <v>1</v>
      </c>
      <c r="I141" s="8">
        <v>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1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</row>
    <row r="142" spans="1:25" x14ac:dyDescent="0.2">
      <c r="A142" s="13"/>
      <c r="B142" s="21" t="s">
        <v>130</v>
      </c>
      <c r="C142" s="22"/>
      <c r="D142" s="8">
        <v>1</v>
      </c>
      <c r="E142" s="8">
        <v>1</v>
      </c>
      <c r="F142" s="8">
        <v>0</v>
      </c>
      <c r="G142" s="8">
        <v>0</v>
      </c>
      <c r="H142" s="8">
        <v>1</v>
      </c>
      <c r="I142" s="8">
        <v>1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1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</row>
    <row r="143" spans="1:25" x14ac:dyDescent="0.2">
      <c r="A143" s="13"/>
      <c r="B143" s="21" t="s">
        <v>131</v>
      </c>
      <c r="C143" s="22"/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</row>
    <row r="144" spans="1:25" x14ac:dyDescent="0.2">
      <c r="A144" s="13"/>
      <c r="B144" s="21" t="s">
        <v>132</v>
      </c>
      <c r="C144" s="22"/>
      <c r="D144" s="8">
        <v>1</v>
      </c>
      <c r="E144" s="8">
        <v>1</v>
      </c>
      <c r="F144" s="8">
        <v>0</v>
      </c>
      <c r="G144" s="8">
        <v>0</v>
      </c>
      <c r="H144" s="8">
        <v>1</v>
      </c>
      <c r="I144" s="8">
        <v>1</v>
      </c>
      <c r="J144" s="8">
        <v>0</v>
      </c>
      <c r="K144" s="8">
        <v>0</v>
      </c>
      <c r="L144" s="8">
        <v>0</v>
      </c>
      <c r="M144" s="8">
        <v>1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</row>
    <row r="145" spans="1:25" ht="14.25" customHeight="1" x14ac:dyDescent="0.2">
      <c r="A145" s="13"/>
      <c r="B145" s="21" t="s">
        <v>133</v>
      </c>
      <c r="C145" s="22"/>
      <c r="D145" s="8">
        <v>1</v>
      </c>
      <c r="E145" s="8">
        <v>1</v>
      </c>
      <c r="F145" s="8">
        <v>0</v>
      </c>
      <c r="G145" s="8">
        <v>0</v>
      </c>
      <c r="H145" s="8">
        <v>1</v>
      </c>
      <c r="I145" s="8">
        <v>1</v>
      </c>
      <c r="J145" s="8">
        <v>0</v>
      </c>
      <c r="K145" s="8">
        <v>0</v>
      </c>
      <c r="L145" s="8">
        <v>0</v>
      </c>
      <c r="M145" s="8">
        <v>0</v>
      </c>
      <c r="N145" s="8">
        <v>1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</row>
    <row r="146" spans="1:25" x14ac:dyDescent="0.2">
      <c r="A146" s="13"/>
      <c r="B146" s="21" t="s">
        <v>134</v>
      </c>
      <c r="C146" s="22"/>
      <c r="D146" s="8">
        <v>1</v>
      </c>
      <c r="E146" s="8">
        <v>1</v>
      </c>
      <c r="F146" s="8">
        <v>0</v>
      </c>
      <c r="G146" s="8">
        <v>0</v>
      </c>
      <c r="H146" s="8">
        <v>1</v>
      </c>
      <c r="I146" s="8">
        <v>1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1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</row>
    <row r="147" spans="1:25" x14ac:dyDescent="0.2">
      <c r="A147" s="13"/>
      <c r="B147" s="21" t="s">
        <v>135</v>
      </c>
      <c r="C147" s="22"/>
      <c r="D147" s="8">
        <v>2</v>
      </c>
      <c r="E147" s="8">
        <v>2</v>
      </c>
      <c r="F147" s="8">
        <v>0</v>
      </c>
      <c r="G147" s="8">
        <v>0</v>
      </c>
      <c r="H147" s="8">
        <v>2</v>
      </c>
      <c r="I147" s="8">
        <v>2</v>
      </c>
      <c r="J147" s="8">
        <v>0</v>
      </c>
      <c r="K147" s="8">
        <v>0</v>
      </c>
      <c r="L147" s="8">
        <v>0</v>
      </c>
      <c r="M147" s="8">
        <v>1</v>
      </c>
      <c r="N147" s="8">
        <v>0</v>
      </c>
      <c r="O147" s="8">
        <v>0</v>
      </c>
      <c r="P147" s="8">
        <v>0</v>
      </c>
      <c r="Q147" s="8">
        <v>1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</row>
    <row r="148" spans="1:25" x14ac:dyDescent="0.2">
      <c r="A148" s="13"/>
      <c r="B148" s="21" t="s">
        <v>136</v>
      </c>
      <c r="C148" s="22"/>
      <c r="D148" s="8">
        <v>1</v>
      </c>
      <c r="E148" s="8">
        <v>1</v>
      </c>
      <c r="F148" s="8">
        <v>0</v>
      </c>
      <c r="G148" s="8">
        <v>0</v>
      </c>
      <c r="H148" s="8">
        <v>1</v>
      </c>
      <c r="I148" s="8">
        <v>1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1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</row>
    <row r="149" spans="1:25" x14ac:dyDescent="0.2">
      <c r="A149" s="13"/>
      <c r="B149" s="21" t="s">
        <v>137</v>
      </c>
      <c r="C149" s="22"/>
      <c r="D149" s="8">
        <v>1</v>
      </c>
      <c r="E149" s="8">
        <v>1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</row>
    <row r="150" spans="1:25" x14ac:dyDescent="0.2">
      <c r="A150" s="13"/>
      <c r="B150" s="21" t="s">
        <v>138</v>
      </c>
      <c r="C150" s="22"/>
      <c r="D150" s="8">
        <v>1</v>
      </c>
      <c r="E150" s="8">
        <v>1</v>
      </c>
      <c r="F150" s="8">
        <v>0</v>
      </c>
      <c r="G150" s="8">
        <v>0</v>
      </c>
      <c r="H150" s="8">
        <v>1</v>
      </c>
      <c r="I150" s="8">
        <v>1</v>
      </c>
      <c r="J150" s="8">
        <v>0</v>
      </c>
      <c r="K150" s="8">
        <v>0</v>
      </c>
      <c r="L150" s="8">
        <v>0</v>
      </c>
      <c r="M150" s="8">
        <v>1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</row>
    <row r="151" spans="1:25" x14ac:dyDescent="0.2">
      <c r="A151" s="13"/>
      <c r="B151" s="21" t="s">
        <v>139</v>
      </c>
      <c r="C151" s="22"/>
      <c r="D151" s="8">
        <v>1</v>
      </c>
      <c r="E151" s="8">
        <v>1</v>
      </c>
      <c r="F151" s="8">
        <v>0</v>
      </c>
      <c r="G151" s="8">
        <v>0</v>
      </c>
      <c r="H151" s="8">
        <v>1</v>
      </c>
      <c r="I151" s="8">
        <v>1</v>
      </c>
      <c r="J151" s="8">
        <v>0</v>
      </c>
      <c r="K151" s="8">
        <v>0</v>
      </c>
      <c r="L151" s="8">
        <v>0</v>
      </c>
      <c r="M151" s="8">
        <v>1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</row>
    <row r="152" spans="1:25" x14ac:dyDescent="0.2">
      <c r="A152" s="13"/>
      <c r="B152" s="21" t="s">
        <v>140</v>
      </c>
      <c r="C152" s="22"/>
      <c r="D152" s="8">
        <v>1</v>
      </c>
      <c r="E152" s="8">
        <v>1</v>
      </c>
      <c r="F152" s="8">
        <v>0</v>
      </c>
      <c r="G152" s="8">
        <v>0</v>
      </c>
      <c r="H152" s="8">
        <v>1</v>
      </c>
      <c r="I152" s="8">
        <v>1</v>
      </c>
      <c r="J152" s="8">
        <v>0</v>
      </c>
      <c r="K152" s="8">
        <v>0</v>
      </c>
      <c r="L152" s="8">
        <v>0</v>
      </c>
      <c r="M152" s="8">
        <v>0</v>
      </c>
      <c r="N152" s="8">
        <v>1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</row>
    <row r="153" spans="1:25" x14ac:dyDescent="0.2">
      <c r="A153" s="13"/>
      <c r="B153" s="21" t="s">
        <v>141</v>
      </c>
      <c r="C153" s="22"/>
      <c r="D153" s="8">
        <v>1</v>
      </c>
      <c r="E153" s="8">
        <v>1</v>
      </c>
      <c r="F153" s="8">
        <v>0</v>
      </c>
      <c r="G153" s="8">
        <v>0</v>
      </c>
      <c r="H153" s="8">
        <v>1</v>
      </c>
      <c r="I153" s="8">
        <v>1</v>
      </c>
      <c r="J153" s="8">
        <v>0</v>
      </c>
      <c r="K153" s="8">
        <v>0</v>
      </c>
      <c r="L153" s="8">
        <v>0</v>
      </c>
      <c r="M153" s="8">
        <v>0</v>
      </c>
      <c r="N153" s="8">
        <v>1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</row>
    <row r="154" spans="1:25" x14ac:dyDescent="0.2">
      <c r="A154" s="13"/>
      <c r="B154" s="21" t="s">
        <v>142</v>
      </c>
      <c r="C154" s="22"/>
      <c r="D154" s="8">
        <v>1</v>
      </c>
      <c r="E154" s="8">
        <v>1</v>
      </c>
      <c r="F154" s="8">
        <v>0</v>
      </c>
      <c r="G154" s="8">
        <v>0</v>
      </c>
      <c r="H154" s="8">
        <v>1</v>
      </c>
      <c r="I154" s="8">
        <v>1</v>
      </c>
      <c r="J154" s="8">
        <v>0</v>
      </c>
      <c r="K154" s="8">
        <v>0</v>
      </c>
      <c r="L154" s="8">
        <v>0</v>
      </c>
      <c r="M154" s="8">
        <v>0</v>
      </c>
      <c r="N154" s="8">
        <v>1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</row>
    <row r="155" spans="1:25" x14ac:dyDescent="0.2">
      <c r="A155" s="13"/>
      <c r="B155" s="21" t="s">
        <v>143</v>
      </c>
      <c r="C155" s="22"/>
      <c r="D155" s="8">
        <v>2</v>
      </c>
      <c r="E155" s="8">
        <v>2</v>
      </c>
      <c r="F155" s="8">
        <v>0</v>
      </c>
      <c r="G155" s="8">
        <v>0</v>
      </c>
      <c r="H155" s="8">
        <v>2</v>
      </c>
      <c r="I155" s="8">
        <v>2</v>
      </c>
      <c r="J155" s="8">
        <v>0</v>
      </c>
      <c r="K155" s="8">
        <v>0</v>
      </c>
      <c r="L155" s="8">
        <v>0</v>
      </c>
      <c r="M155" s="8">
        <v>1</v>
      </c>
      <c r="N155" s="8">
        <v>1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</row>
    <row r="156" spans="1:25" x14ac:dyDescent="0.2">
      <c r="A156" s="13"/>
      <c r="B156" s="21" t="s">
        <v>144</v>
      </c>
      <c r="C156" s="22"/>
      <c r="D156" s="8">
        <v>1</v>
      </c>
      <c r="E156" s="8">
        <v>1</v>
      </c>
      <c r="F156" s="8">
        <v>0</v>
      </c>
      <c r="G156" s="8">
        <v>0</v>
      </c>
      <c r="H156" s="8">
        <v>1</v>
      </c>
      <c r="I156" s="8">
        <v>1</v>
      </c>
      <c r="J156" s="8">
        <v>0</v>
      </c>
      <c r="K156" s="8">
        <v>0</v>
      </c>
      <c r="L156" s="8">
        <v>0</v>
      </c>
      <c r="M156" s="8">
        <v>1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</row>
    <row r="157" spans="1:25" x14ac:dyDescent="0.2">
      <c r="A157" s="13"/>
      <c r="B157" s="21" t="s">
        <v>145</v>
      </c>
      <c r="C157" s="22"/>
      <c r="D157" s="8">
        <v>1</v>
      </c>
      <c r="E157" s="8">
        <v>1</v>
      </c>
      <c r="F157" s="8">
        <v>0</v>
      </c>
      <c r="G157" s="8">
        <v>0</v>
      </c>
      <c r="H157" s="8">
        <v>1</v>
      </c>
      <c r="I157" s="8">
        <v>1</v>
      </c>
      <c r="J157" s="8">
        <v>0</v>
      </c>
      <c r="K157" s="8">
        <v>0</v>
      </c>
      <c r="L157" s="8">
        <v>0</v>
      </c>
      <c r="M157" s="8">
        <v>1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</row>
    <row r="158" spans="1:25" x14ac:dyDescent="0.2">
      <c r="A158" s="13"/>
      <c r="B158" s="21" t="s">
        <v>127</v>
      </c>
      <c r="C158" s="22"/>
      <c r="D158" s="8">
        <v>1</v>
      </c>
      <c r="E158" s="8">
        <v>1</v>
      </c>
      <c r="F158" s="8">
        <v>0</v>
      </c>
      <c r="G158" s="8">
        <v>0</v>
      </c>
      <c r="H158" s="8">
        <v>1</v>
      </c>
      <c r="I158" s="8">
        <v>1</v>
      </c>
      <c r="J158" s="8">
        <v>0</v>
      </c>
      <c r="K158" s="8">
        <v>0</v>
      </c>
      <c r="L158" s="8">
        <v>0</v>
      </c>
      <c r="M158" s="8">
        <v>1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</row>
    <row r="159" spans="1:25" x14ac:dyDescent="0.2">
      <c r="A159" s="13"/>
      <c r="B159" s="13"/>
      <c r="C159" s="14"/>
      <c r="D159" s="7"/>
      <c r="E159" s="7"/>
      <c r="F159" s="7"/>
      <c r="G159" s="7"/>
      <c r="H159" s="7"/>
      <c r="I159" s="7"/>
      <c r="J159" s="7"/>
      <c r="K159" s="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</row>
    <row r="160" spans="1:25" ht="13.5" customHeight="1" x14ac:dyDescent="0.2">
      <c r="A160" s="23" t="s">
        <v>21</v>
      </c>
      <c r="B160" s="23"/>
      <c r="C160" s="24"/>
      <c r="D160" s="18">
        <f>SUM(D161:D162)</f>
        <v>11</v>
      </c>
      <c r="E160" s="18">
        <f t="shared" ref="E160:Y160" si="23">SUM(E161:E162)</f>
        <v>11</v>
      </c>
      <c r="F160" s="18">
        <f t="shared" si="23"/>
        <v>0</v>
      </c>
      <c r="G160" s="18">
        <f t="shared" si="23"/>
        <v>0</v>
      </c>
      <c r="H160" s="18">
        <f t="shared" si="23"/>
        <v>11</v>
      </c>
      <c r="I160" s="18">
        <f t="shared" si="23"/>
        <v>11</v>
      </c>
      <c r="J160" s="18">
        <f t="shared" si="23"/>
        <v>0</v>
      </c>
      <c r="K160" s="18">
        <f t="shared" si="23"/>
        <v>0</v>
      </c>
      <c r="L160" s="18">
        <f t="shared" si="23"/>
        <v>0</v>
      </c>
      <c r="M160" s="18">
        <f t="shared" si="23"/>
        <v>4</v>
      </c>
      <c r="N160" s="18">
        <f t="shared" si="23"/>
        <v>4</v>
      </c>
      <c r="O160" s="18">
        <f t="shared" si="23"/>
        <v>2</v>
      </c>
      <c r="P160" s="18">
        <f t="shared" si="23"/>
        <v>0</v>
      </c>
      <c r="Q160" s="18">
        <f t="shared" si="23"/>
        <v>1</v>
      </c>
      <c r="R160" s="18">
        <f t="shared" si="23"/>
        <v>0</v>
      </c>
      <c r="S160" s="18">
        <f t="shared" si="23"/>
        <v>0</v>
      </c>
      <c r="T160" s="18">
        <f t="shared" si="23"/>
        <v>0</v>
      </c>
      <c r="U160" s="18">
        <f t="shared" si="23"/>
        <v>0</v>
      </c>
      <c r="V160" s="18">
        <f t="shared" si="23"/>
        <v>0</v>
      </c>
      <c r="W160" s="18">
        <f t="shared" si="23"/>
        <v>0</v>
      </c>
      <c r="X160" s="18">
        <f t="shared" si="23"/>
        <v>0</v>
      </c>
      <c r="Y160" s="18">
        <f t="shared" si="23"/>
        <v>0</v>
      </c>
    </row>
    <row r="161" spans="1:25" ht="13.5" customHeight="1" x14ac:dyDescent="0.2">
      <c r="A161" s="13"/>
      <c r="B161" s="21" t="s">
        <v>146</v>
      </c>
      <c r="C161" s="22"/>
      <c r="D161" s="8">
        <v>2</v>
      </c>
      <c r="E161" s="8">
        <v>2</v>
      </c>
      <c r="F161" s="8">
        <v>0</v>
      </c>
      <c r="G161" s="8">
        <v>0</v>
      </c>
      <c r="H161" s="8">
        <v>2</v>
      </c>
      <c r="I161" s="8">
        <v>2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1</v>
      </c>
      <c r="P161" s="8">
        <v>0</v>
      </c>
      <c r="Q161" s="8">
        <v>1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</row>
    <row r="162" spans="1:25" ht="13.5" customHeight="1" x14ac:dyDescent="0.2">
      <c r="A162" s="13"/>
      <c r="B162" s="25" t="s">
        <v>6</v>
      </c>
      <c r="C162" s="26"/>
      <c r="D162" s="18">
        <f>SUM(D163:D169)</f>
        <v>9</v>
      </c>
      <c r="E162" s="18">
        <f t="shared" ref="E162:Y162" si="24">SUM(E163:E169)</f>
        <v>9</v>
      </c>
      <c r="F162" s="18">
        <f t="shared" si="24"/>
        <v>0</v>
      </c>
      <c r="G162" s="18">
        <f t="shared" si="24"/>
        <v>0</v>
      </c>
      <c r="H162" s="18">
        <f t="shared" si="24"/>
        <v>9</v>
      </c>
      <c r="I162" s="18">
        <f t="shared" si="24"/>
        <v>9</v>
      </c>
      <c r="J162" s="18">
        <f t="shared" si="24"/>
        <v>0</v>
      </c>
      <c r="K162" s="18">
        <f t="shared" si="24"/>
        <v>0</v>
      </c>
      <c r="L162" s="18">
        <f t="shared" si="24"/>
        <v>0</v>
      </c>
      <c r="M162" s="18">
        <f t="shared" si="24"/>
        <v>4</v>
      </c>
      <c r="N162" s="18">
        <f t="shared" si="24"/>
        <v>4</v>
      </c>
      <c r="O162" s="18">
        <f t="shared" si="24"/>
        <v>1</v>
      </c>
      <c r="P162" s="18">
        <f t="shared" si="24"/>
        <v>0</v>
      </c>
      <c r="Q162" s="18">
        <f t="shared" si="24"/>
        <v>0</v>
      </c>
      <c r="R162" s="18">
        <f t="shared" si="24"/>
        <v>0</v>
      </c>
      <c r="S162" s="18">
        <f t="shared" si="24"/>
        <v>0</v>
      </c>
      <c r="T162" s="18">
        <f t="shared" si="24"/>
        <v>0</v>
      </c>
      <c r="U162" s="18">
        <f t="shared" si="24"/>
        <v>0</v>
      </c>
      <c r="V162" s="18">
        <f t="shared" si="24"/>
        <v>0</v>
      </c>
      <c r="W162" s="18">
        <f t="shared" si="24"/>
        <v>0</v>
      </c>
      <c r="X162" s="18">
        <f t="shared" si="24"/>
        <v>0</v>
      </c>
      <c r="Y162" s="18">
        <f t="shared" si="24"/>
        <v>0</v>
      </c>
    </row>
    <row r="163" spans="1:25" x14ac:dyDescent="0.2">
      <c r="A163" s="13"/>
      <c r="B163" s="21" t="s">
        <v>147</v>
      </c>
      <c r="C163" s="22"/>
      <c r="D163" s="8">
        <v>1</v>
      </c>
      <c r="E163" s="8">
        <v>1</v>
      </c>
      <c r="F163" s="8">
        <v>0</v>
      </c>
      <c r="G163" s="8">
        <v>0</v>
      </c>
      <c r="H163" s="8">
        <v>1</v>
      </c>
      <c r="I163" s="8">
        <v>1</v>
      </c>
      <c r="J163" s="8">
        <v>0</v>
      </c>
      <c r="K163" s="8">
        <v>0</v>
      </c>
      <c r="L163" s="8">
        <v>0</v>
      </c>
      <c r="M163" s="8">
        <v>0</v>
      </c>
      <c r="N163" s="8">
        <v>1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</row>
    <row r="164" spans="1:25" ht="14.25" customHeight="1" x14ac:dyDescent="0.2">
      <c r="A164" s="13"/>
      <c r="B164" s="21" t="s">
        <v>148</v>
      </c>
      <c r="C164" s="22"/>
      <c r="D164" s="8">
        <v>1</v>
      </c>
      <c r="E164" s="8">
        <v>1</v>
      </c>
      <c r="F164" s="8">
        <v>0</v>
      </c>
      <c r="G164" s="8">
        <v>0</v>
      </c>
      <c r="H164" s="8">
        <v>1</v>
      </c>
      <c r="I164" s="8">
        <v>1</v>
      </c>
      <c r="J164" s="8">
        <v>0</v>
      </c>
      <c r="K164" s="8">
        <v>0</v>
      </c>
      <c r="L164" s="8">
        <v>0</v>
      </c>
      <c r="M164" s="8">
        <v>0</v>
      </c>
      <c r="N164" s="8">
        <v>1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</row>
    <row r="165" spans="1:25" x14ac:dyDescent="0.2">
      <c r="A165" s="13"/>
      <c r="B165" s="21" t="s">
        <v>149</v>
      </c>
      <c r="C165" s="22"/>
      <c r="D165" s="8">
        <v>1</v>
      </c>
      <c r="E165" s="8">
        <v>1</v>
      </c>
      <c r="F165" s="8">
        <v>0</v>
      </c>
      <c r="G165" s="8">
        <v>0</v>
      </c>
      <c r="H165" s="8">
        <v>1</v>
      </c>
      <c r="I165" s="8">
        <v>1</v>
      </c>
      <c r="J165" s="8">
        <v>0</v>
      </c>
      <c r="K165" s="8">
        <v>0</v>
      </c>
      <c r="L165" s="8">
        <v>0</v>
      </c>
      <c r="M165" s="8">
        <v>0</v>
      </c>
      <c r="N165" s="8">
        <v>1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</row>
    <row r="166" spans="1:25" x14ac:dyDescent="0.2">
      <c r="A166" s="13"/>
      <c r="B166" s="21" t="s">
        <v>150</v>
      </c>
      <c r="C166" s="22"/>
      <c r="D166" s="8">
        <v>3</v>
      </c>
      <c r="E166" s="8">
        <v>3</v>
      </c>
      <c r="F166" s="8">
        <v>0</v>
      </c>
      <c r="G166" s="8">
        <v>0</v>
      </c>
      <c r="H166" s="8">
        <v>3</v>
      </c>
      <c r="I166" s="8">
        <v>3</v>
      </c>
      <c r="J166" s="8">
        <v>0</v>
      </c>
      <c r="K166" s="8">
        <v>0</v>
      </c>
      <c r="L166" s="8">
        <v>0</v>
      </c>
      <c r="M166" s="8">
        <v>2</v>
      </c>
      <c r="N166" s="8">
        <v>0</v>
      </c>
      <c r="O166" s="8">
        <v>1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</row>
    <row r="167" spans="1:25" x14ac:dyDescent="0.2">
      <c r="A167" s="13"/>
      <c r="B167" s="21" t="s">
        <v>151</v>
      </c>
      <c r="C167" s="22"/>
      <c r="D167" s="8">
        <v>1</v>
      </c>
      <c r="E167" s="8">
        <v>1</v>
      </c>
      <c r="F167" s="8">
        <v>0</v>
      </c>
      <c r="G167" s="8">
        <v>0</v>
      </c>
      <c r="H167" s="8">
        <v>1</v>
      </c>
      <c r="I167" s="8">
        <v>1</v>
      </c>
      <c r="J167" s="8">
        <v>0</v>
      </c>
      <c r="K167" s="8">
        <v>0</v>
      </c>
      <c r="L167" s="8">
        <v>0</v>
      </c>
      <c r="M167" s="8">
        <v>1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</row>
    <row r="168" spans="1:25" x14ac:dyDescent="0.2">
      <c r="A168" s="13"/>
      <c r="B168" s="21" t="s">
        <v>152</v>
      </c>
      <c r="C168" s="22"/>
      <c r="D168" s="8">
        <v>1</v>
      </c>
      <c r="E168" s="8">
        <v>1</v>
      </c>
      <c r="F168" s="8">
        <v>0</v>
      </c>
      <c r="G168" s="8">
        <v>0</v>
      </c>
      <c r="H168" s="8">
        <v>1</v>
      </c>
      <c r="I168" s="8">
        <v>1</v>
      </c>
      <c r="J168" s="8">
        <v>0</v>
      </c>
      <c r="K168" s="8">
        <v>0</v>
      </c>
      <c r="L168" s="8">
        <v>0</v>
      </c>
      <c r="M168" s="8">
        <v>1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</row>
    <row r="169" spans="1:25" x14ac:dyDescent="0.2">
      <c r="A169" s="13"/>
      <c r="B169" s="21" t="s">
        <v>153</v>
      </c>
      <c r="C169" s="22"/>
      <c r="D169" s="8">
        <v>1</v>
      </c>
      <c r="E169" s="8">
        <v>1</v>
      </c>
      <c r="F169" s="8">
        <v>0</v>
      </c>
      <c r="G169" s="8">
        <v>0</v>
      </c>
      <c r="H169" s="8">
        <v>1</v>
      </c>
      <c r="I169" s="8">
        <v>1</v>
      </c>
      <c r="J169" s="8">
        <v>0</v>
      </c>
      <c r="K169" s="8">
        <v>0</v>
      </c>
      <c r="L169" s="8">
        <v>0</v>
      </c>
      <c r="M169" s="8">
        <v>0</v>
      </c>
      <c r="N169" s="8">
        <v>1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</row>
    <row r="170" spans="1:25" x14ac:dyDescent="0.2">
      <c r="A170" s="13"/>
      <c r="B170" s="13"/>
      <c r="C170" s="14"/>
      <c r="D170" s="7"/>
      <c r="E170" s="7"/>
      <c r="F170" s="7"/>
      <c r="G170" s="7"/>
      <c r="H170" s="7"/>
      <c r="I170" s="7"/>
      <c r="J170" s="7"/>
      <c r="K170" s="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</row>
    <row r="171" spans="1:25" ht="13.5" customHeight="1" x14ac:dyDescent="0.2">
      <c r="A171" s="23" t="s">
        <v>16</v>
      </c>
      <c r="B171" s="23"/>
      <c r="C171" s="24"/>
      <c r="D171" s="18">
        <f>SUM(D172:D173)</f>
        <v>22</v>
      </c>
      <c r="E171" s="18">
        <f t="shared" ref="E171:Y171" si="25">SUM(E172:E173)</f>
        <v>22</v>
      </c>
      <c r="F171" s="18">
        <f t="shared" si="25"/>
        <v>0</v>
      </c>
      <c r="G171" s="18">
        <f t="shared" si="25"/>
        <v>0</v>
      </c>
      <c r="H171" s="18">
        <f t="shared" si="25"/>
        <v>22</v>
      </c>
      <c r="I171" s="18">
        <f t="shared" si="25"/>
        <v>22</v>
      </c>
      <c r="J171" s="18">
        <f t="shared" si="25"/>
        <v>0</v>
      </c>
      <c r="K171" s="18">
        <f t="shared" si="25"/>
        <v>0</v>
      </c>
      <c r="L171" s="18">
        <f t="shared" si="25"/>
        <v>0</v>
      </c>
      <c r="M171" s="18">
        <f t="shared" si="25"/>
        <v>13</v>
      </c>
      <c r="N171" s="18">
        <f t="shared" si="25"/>
        <v>5</v>
      </c>
      <c r="O171" s="18">
        <f t="shared" si="25"/>
        <v>2</v>
      </c>
      <c r="P171" s="18">
        <f t="shared" si="25"/>
        <v>2</v>
      </c>
      <c r="Q171" s="18">
        <f t="shared" si="25"/>
        <v>0</v>
      </c>
      <c r="R171" s="18">
        <f t="shared" si="25"/>
        <v>0</v>
      </c>
      <c r="S171" s="18">
        <f t="shared" si="25"/>
        <v>0</v>
      </c>
      <c r="T171" s="18">
        <f t="shared" si="25"/>
        <v>0</v>
      </c>
      <c r="U171" s="18">
        <f t="shared" si="25"/>
        <v>0</v>
      </c>
      <c r="V171" s="18">
        <f t="shared" si="25"/>
        <v>0</v>
      </c>
      <c r="W171" s="18">
        <f t="shared" si="25"/>
        <v>0</v>
      </c>
      <c r="X171" s="18">
        <f t="shared" si="25"/>
        <v>0</v>
      </c>
      <c r="Y171" s="18">
        <f t="shared" si="25"/>
        <v>0</v>
      </c>
    </row>
    <row r="172" spans="1:25" x14ac:dyDescent="0.2">
      <c r="A172" s="13"/>
      <c r="B172" s="21" t="s">
        <v>154</v>
      </c>
      <c r="C172" s="22"/>
      <c r="D172" s="8">
        <v>7</v>
      </c>
      <c r="E172" s="8">
        <v>7</v>
      </c>
      <c r="F172" s="8">
        <v>0</v>
      </c>
      <c r="G172" s="8">
        <v>0</v>
      </c>
      <c r="H172" s="8">
        <v>7</v>
      </c>
      <c r="I172" s="8">
        <v>7</v>
      </c>
      <c r="J172" s="8">
        <v>0</v>
      </c>
      <c r="K172" s="8">
        <v>0</v>
      </c>
      <c r="L172" s="8">
        <v>0</v>
      </c>
      <c r="M172" s="8">
        <v>3</v>
      </c>
      <c r="N172" s="8">
        <v>1</v>
      </c>
      <c r="O172" s="8">
        <v>1</v>
      </c>
      <c r="P172" s="8">
        <v>2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</row>
    <row r="173" spans="1:25" ht="13.5" customHeight="1" x14ac:dyDescent="0.2">
      <c r="A173" s="13"/>
      <c r="B173" s="25" t="s">
        <v>6</v>
      </c>
      <c r="C173" s="26"/>
      <c r="D173" s="18">
        <f>SUM(D174:D182)</f>
        <v>15</v>
      </c>
      <c r="E173" s="18">
        <f t="shared" ref="E173:Y173" si="26">SUM(E174:E182)</f>
        <v>15</v>
      </c>
      <c r="F173" s="18">
        <f t="shared" si="26"/>
        <v>0</v>
      </c>
      <c r="G173" s="18">
        <f t="shared" si="26"/>
        <v>0</v>
      </c>
      <c r="H173" s="18">
        <f t="shared" si="26"/>
        <v>15</v>
      </c>
      <c r="I173" s="18">
        <f t="shared" si="26"/>
        <v>15</v>
      </c>
      <c r="J173" s="18">
        <f t="shared" si="26"/>
        <v>0</v>
      </c>
      <c r="K173" s="18">
        <f t="shared" si="26"/>
        <v>0</v>
      </c>
      <c r="L173" s="18">
        <f t="shared" si="26"/>
        <v>0</v>
      </c>
      <c r="M173" s="18">
        <f t="shared" si="26"/>
        <v>10</v>
      </c>
      <c r="N173" s="18">
        <f t="shared" si="26"/>
        <v>4</v>
      </c>
      <c r="O173" s="18">
        <f t="shared" si="26"/>
        <v>1</v>
      </c>
      <c r="P173" s="18">
        <f t="shared" si="26"/>
        <v>0</v>
      </c>
      <c r="Q173" s="18">
        <f t="shared" si="26"/>
        <v>0</v>
      </c>
      <c r="R173" s="18">
        <f t="shared" si="26"/>
        <v>0</v>
      </c>
      <c r="S173" s="18">
        <f t="shared" si="26"/>
        <v>0</v>
      </c>
      <c r="T173" s="18">
        <f t="shared" si="26"/>
        <v>0</v>
      </c>
      <c r="U173" s="18">
        <f t="shared" si="26"/>
        <v>0</v>
      </c>
      <c r="V173" s="18">
        <f t="shared" si="26"/>
        <v>0</v>
      </c>
      <c r="W173" s="18">
        <f t="shared" si="26"/>
        <v>0</v>
      </c>
      <c r="X173" s="18">
        <f t="shared" si="26"/>
        <v>0</v>
      </c>
      <c r="Y173" s="18">
        <f t="shared" si="26"/>
        <v>0</v>
      </c>
    </row>
    <row r="174" spans="1:25" x14ac:dyDescent="0.2">
      <c r="A174" s="13"/>
      <c r="B174" s="21" t="s">
        <v>156</v>
      </c>
      <c r="C174" s="22"/>
      <c r="D174" s="8">
        <v>1</v>
      </c>
      <c r="E174" s="8">
        <v>1</v>
      </c>
      <c r="F174" s="8">
        <v>0</v>
      </c>
      <c r="G174" s="8">
        <v>0</v>
      </c>
      <c r="H174" s="8">
        <v>1</v>
      </c>
      <c r="I174" s="8">
        <v>1</v>
      </c>
      <c r="J174" s="8">
        <v>0</v>
      </c>
      <c r="K174" s="8">
        <v>0</v>
      </c>
      <c r="L174" s="8">
        <v>0</v>
      </c>
      <c r="M174" s="8">
        <v>0</v>
      </c>
      <c r="N174" s="8">
        <v>1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</row>
    <row r="175" spans="1:25" x14ac:dyDescent="0.2">
      <c r="A175" s="13"/>
      <c r="B175" s="21" t="s">
        <v>157</v>
      </c>
      <c r="C175" s="22"/>
      <c r="D175" s="8">
        <v>1</v>
      </c>
      <c r="E175" s="8">
        <v>1</v>
      </c>
      <c r="F175" s="8">
        <v>0</v>
      </c>
      <c r="G175" s="8">
        <v>0</v>
      </c>
      <c r="H175" s="8">
        <v>1</v>
      </c>
      <c r="I175" s="8">
        <v>1</v>
      </c>
      <c r="J175" s="8">
        <v>0</v>
      </c>
      <c r="K175" s="8">
        <v>0</v>
      </c>
      <c r="L175" s="8">
        <v>0</v>
      </c>
      <c r="M175" s="8">
        <v>0</v>
      </c>
      <c r="N175" s="8">
        <v>1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</row>
    <row r="176" spans="1:25" ht="13.5" customHeight="1" x14ac:dyDescent="0.2">
      <c r="A176" s="13"/>
      <c r="B176" s="21" t="s">
        <v>158</v>
      </c>
      <c r="C176" s="22"/>
      <c r="D176" s="8">
        <v>1</v>
      </c>
      <c r="E176" s="8">
        <v>1</v>
      </c>
      <c r="F176" s="8">
        <v>0</v>
      </c>
      <c r="G176" s="8">
        <v>0</v>
      </c>
      <c r="H176" s="8">
        <v>1</v>
      </c>
      <c r="I176" s="8">
        <v>1</v>
      </c>
      <c r="J176" s="8">
        <v>0</v>
      </c>
      <c r="K176" s="8">
        <v>0</v>
      </c>
      <c r="L176" s="8">
        <v>0</v>
      </c>
      <c r="M176" s="8">
        <v>1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</row>
    <row r="177" spans="1:25" x14ac:dyDescent="0.2">
      <c r="A177" s="13"/>
      <c r="B177" s="21" t="s">
        <v>159</v>
      </c>
      <c r="C177" s="22"/>
      <c r="D177" s="8">
        <v>3</v>
      </c>
      <c r="E177" s="8">
        <v>3</v>
      </c>
      <c r="F177" s="8">
        <v>0</v>
      </c>
      <c r="G177" s="8">
        <v>0</v>
      </c>
      <c r="H177" s="8">
        <v>3</v>
      </c>
      <c r="I177" s="8">
        <v>3</v>
      </c>
      <c r="J177" s="8">
        <v>0</v>
      </c>
      <c r="K177" s="8">
        <v>0</v>
      </c>
      <c r="L177" s="8">
        <v>0</v>
      </c>
      <c r="M177" s="8">
        <v>2</v>
      </c>
      <c r="N177" s="8">
        <v>0</v>
      </c>
      <c r="O177" s="8">
        <v>1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</row>
    <row r="178" spans="1:25" ht="14.25" customHeight="1" x14ac:dyDescent="0.2">
      <c r="A178" s="13"/>
      <c r="B178" s="21" t="s">
        <v>160</v>
      </c>
      <c r="C178" s="22"/>
      <c r="D178" s="8">
        <v>2</v>
      </c>
      <c r="E178" s="8">
        <v>2</v>
      </c>
      <c r="F178" s="8">
        <v>0</v>
      </c>
      <c r="G178" s="8">
        <v>0</v>
      </c>
      <c r="H178" s="8">
        <v>2</v>
      </c>
      <c r="I178" s="8">
        <v>2</v>
      </c>
      <c r="J178" s="8">
        <v>0</v>
      </c>
      <c r="K178" s="8">
        <v>0</v>
      </c>
      <c r="L178" s="8">
        <v>0</v>
      </c>
      <c r="M178" s="8">
        <v>1</v>
      </c>
      <c r="N178" s="8">
        <v>1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</row>
    <row r="179" spans="1:25" x14ac:dyDescent="0.2">
      <c r="A179" s="13"/>
      <c r="B179" s="21" t="s">
        <v>161</v>
      </c>
      <c r="C179" s="22"/>
      <c r="D179" s="8">
        <v>2</v>
      </c>
      <c r="E179" s="8">
        <v>2</v>
      </c>
      <c r="F179" s="8">
        <v>0</v>
      </c>
      <c r="G179" s="8">
        <v>0</v>
      </c>
      <c r="H179" s="8">
        <v>2</v>
      </c>
      <c r="I179" s="8">
        <v>2</v>
      </c>
      <c r="J179" s="8">
        <v>0</v>
      </c>
      <c r="K179" s="8">
        <v>0</v>
      </c>
      <c r="L179" s="8">
        <v>0</v>
      </c>
      <c r="M179" s="8">
        <v>2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</row>
    <row r="180" spans="1:25" x14ac:dyDescent="0.2">
      <c r="A180" s="13"/>
      <c r="B180" s="21" t="s">
        <v>162</v>
      </c>
      <c r="C180" s="22"/>
      <c r="D180" s="8">
        <v>1</v>
      </c>
      <c r="E180" s="8">
        <v>1</v>
      </c>
      <c r="F180" s="8">
        <v>0</v>
      </c>
      <c r="G180" s="8">
        <v>0</v>
      </c>
      <c r="H180" s="8">
        <v>1</v>
      </c>
      <c r="I180" s="8">
        <v>1</v>
      </c>
      <c r="J180" s="8">
        <v>0</v>
      </c>
      <c r="K180" s="8">
        <v>0</v>
      </c>
      <c r="L180" s="8">
        <v>0</v>
      </c>
      <c r="M180" s="8">
        <v>1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</row>
    <row r="181" spans="1:25" x14ac:dyDescent="0.2">
      <c r="A181" s="13"/>
      <c r="B181" s="21" t="s">
        <v>163</v>
      </c>
      <c r="C181" s="22"/>
      <c r="D181" s="8">
        <v>2</v>
      </c>
      <c r="E181" s="8">
        <v>2</v>
      </c>
      <c r="F181" s="8">
        <v>0</v>
      </c>
      <c r="G181" s="8">
        <v>0</v>
      </c>
      <c r="H181" s="8">
        <v>2</v>
      </c>
      <c r="I181" s="8">
        <v>2</v>
      </c>
      <c r="J181" s="8">
        <v>0</v>
      </c>
      <c r="K181" s="8">
        <v>0</v>
      </c>
      <c r="L181" s="8">
        <v>0</v>
      </c>
      <c r="M181" s="8">
        <v>2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</row>
    <row r="182" spans="1:25" x14ac:dyDescent="0.2">
      <c r="A182" s="13"/>
      <c r="B182" s="21" t="s">
        <v>155</v>
      </c>
      <c r="C182" s="22"/>
      <c r="D182" s="8">
        <v>2</v>
      </c>
      <c r="E182" s="8">
        <v>2</v>
      </c>
      <c r="F182" s="8">
        <v>0</v>
      </c>
      <c r="G182" s="8">
        <v>0</v>
      </c>
      <c r="H182" s="8">
        <v>2</v>
      </c>
      <c r="I182" s="8">
        <v>2</v>
      </c>
      <c r="J182" s="8">
        <v>0</v>
      </c>
      <c r="K182" s="8">
        <v>0</v>
      </c>
      <c r="L182" s="8">
        <v>0</v>
      </c>
      <c r="M182" s="8">
        <v>1</v>
      </c>
      <c r="N182" s="8">
        <v>1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</row>
    <row r="183" spans="1:25" x14ac:dyDescent="0.2">
      <c r="A183" s="13"/>
      <c r="B183" s="13"/>
      <c r="C183" s="14"/>
      <c r="D183" s="7"/>
      <c r="E183" s="7"/>
      <c r="F183" s="7"/>
      <c r="G183" s="7"/>
      <c r="H183" s="7"/>
      <c r="I183" s="7"/>
      <c r="J183" s="7"/>
      <c r="K183" s="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</row>
    <row r="184" spans="1:25" ht="27" customHeight="1" x14ac:dyDescent="0.2">
      <c r="A184" s="27" t="s">
        <v>22</v>
      </c>
      <c r="B184" s="28"/>
      <c r="C184" s="29"/>
      <c r="D184" s="18">
        <f>D185+D189</f>
        <v>45</v>
      </c>
      <c r="E184" s="18">
        <f t="shared" ref="E184:Y184" si="27">E185+E189</f>
        <v>44</v>
      </c>
      <c r="F184" s="18">
        <f t="shared" si="27"/>
        <v>1</v>
      </c>
      <c r="G184" s="18">
        <f t="shared" si="27"/>
        <v>0</v>
      </c>
      <c r="H184" s="18">
        <f t="shared" si="27"/>
        <v>45</v>
      </c>
      <c r="I184" s="18">
        <f t="shared" si="27"/>
        <v>44</v>
      </c>
      <c r="J184" s="18">
        <f t="shared" si="27"/>
        <v>1</v>
      </c>
      <c r="K184" s="18">
        <f t="shared" si="27"/>
        <v>0</v>
      </c>
      <c r="L184" s="18">
        <f t="shared" si="27"/>
        <v>0</v>
      </c>
      <c r="M184" s="18">
        <f t="shared" si="27"/>
        <v>11</v>
      </c>
      <c r="N184" s="18">
        <f t="shared" si="27"/>
        <v>11</v>
      </c>
      <c r="O184" s="18">
        <f t="shared" si="27"/>
        <v>6</v>
      </c>
      <c r="P184" s="18">
        <f t="shared" si="27"/>
        <v>6</v>
      </c>
      <c r="Q184" s="18">
        <f t="shared" si="27"/>
        <v>5</v>
      </c>
      <c r="R184" s="18">
        <f t="shared" si="27"/>
        <v>2</v>
      </c>
      <c r="S184" s="18">
        <f t="shared" si="27"/>
        <v>2</v>
      </c>
      <c r="T184" s="18">
        <f t="shared" si="27"/>
        <v>2</v>
      </c>
      <c r="U184" s="18">
        <f t="shared" si="27"/>
        <v>0</v>
      </c>
      <c r="V184" s="18">
        <f t="shared" si="27"/>
        <v>0</v>
      </c>
      <c r="W184" s="18">
        <f t="shared" si="27"/>
        <v>0</v>
      </c>
      <c r="X184" s="18">
        <f t="shared" si="27"/>
        <v>0</v>
      </c>
      <c r="Y184" s="18">
        <f t="shared" si="27"/>
        <v>0</v>
      </c>
    </row>
    <row r="185" spans="1:25" ht="13.5" customHeight="1" x14ac:dyDescent="0.2">
      <c r="A185" s="12"/>
      <c r="B185" s="25" t="s">
        <v>5</v>
      </c>
      <c r="C185" s="26"/>
      <c r="D185" s="18">
        <f>SUM(D186:D188)</f>
        <v>22</v>
      </c>
      <c r="E185" s="18">
        <f t="shared" ref="E185:Y185" si="28">SUM(E186:E188)</f>
        <v>22</v>
      </c>
      <c r="F185" s="18">
        <f t="shared" si="28"/>
        <v>0</v>
      </c>
      <c r="G185" s="18">
        <f t="shared" si="28"/>
        <v>0</v>
      </c>
      <c r="H185" s="18">
        <f t="shared" si="28"/>
        <v>22</v>
      </c>
      <c r="I185" s="18">
        <f t="shared" si="28"/>
        <v>22</v>
      </c>
      <c r="J185" s="18">
        <f t="shared" si="28"/>
        <v>0</v>
      </c>
      <c r="K185" s="18">
        <f t="shared" si="28"/>
        <v>0</v>
      </c>
      <c r="L185" s="18">
        <f t="shared" si="28"/>
        <v>0</v>
      </c>
      <c r="M185" s="18">
        <f t="shared" si="28"/>
        <v>4</v>
      </c>
      <c r="N185" s="18">
        <f t="shared" si="28"/>
        <v>4</v>
      </c>
      <c r="O185" s="18">
        <f t="shared" si="28"/>
        <v>2</v>
      </c>
      <c r="P185" s="18">
        <f t="shared" si="28"/>
        <v>3</v>
      </c>
      <c r="Q185" s="18">
        <f t="shared" si="28"/>
        <v>3</v>
      </c>
      <c r="R185" s="18">
        <f t="shared" si="28"/>
        <v>2</v>
      </c>
      <c r="S185" s="18">
        <f t="shared" si="28"/>
        <v>2</v>
      </c>
      <c r="T185" s="18">
        <f t="shared" si="28"/>
        <v>2</v>
      </c>
      <c r="U185" s="18">
        <f t="shared" si="28"/>
        <v>0</v>
      </c>
      <c r="V185" s="18">
        <f t="shared" si="28"/>
        <v>0</v>
      </c>
      <c r="W185" s="18">
        <f t="shared" si="28"/>
        <v>0</v>
      </c>
      <c r="X185" s="18">
        <f t="shared" si="28"/>
        <v>0</v>
      </c>
      <c r="Y185" s="18">
        <f t="shared" si="28"/>
        <v>0</v>
      </c>
    </row>
    <row r="186" spans="1:25" ht="13.5" customHeight="1" x14ac:dyDescent="0.2">
      <c r="A186" s="13"/>
      <c r="B186" s="21" t="s">
        <v>164</v>
      </c>
      <c r="C186" s="22"/>
      <c r="D186" s="8">
        <v>13</v>
      </c>
      <c r="E186" s="8">
        <v>13</v>
      </c>
      <c r="F186" s="8">
        <v>0</v>
      </c>
      <c r="G186" s="8">
        <v>0</v>
      </c>
      <c r="H186" s="8">
        <v>13</v>
      </c>
      <c r="I186" s="8">
        <v>13</v>
      </c>
      <c r="J186" s="8">
        <v>0</v>
      </c>
      <c r="K186" s="8">
        <v>0</v>
      </c>
      <c r="L186" s="8">
        <v>0</v>
      </c>
      <c r="M186" s="8">
        <v>1</v>
      </c>
      <c r="N186" s="8">
        <v>3</v>
      </c>
      <c r="O186" s="8">
        <v>2</v>
      </c>
      <c r="P186" s="8">
        <v>0</v>
      </c>
      <c r="Q186" s="8">
        <v>2</v>
      </c>
      <c r="R186" s="8">
        <v>1</v>
      </c>
      <c r="S186" s="8">
        <v>2</v>
      </c>
      <c r="T186" s="8">
        <v>2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</row>
    <row r="187" spans="1:25" ht="13.5" customHeight="1" x14ac:dyDescent="0.2">
      <c r="A187" s="13"/>
      <c r="B187" s="21" t="s">
        <v>165</v>
      </c>
      <c r="C187" s="22"/>
      <c r="D187" s="8">
        <v>6</v>
      </c>
      <c r="E187" s="8">
        <v>6</v>
      </c>
      <c r="F187" s="8">
        <v>0</v>
      </c>
      <c r="G187" s="8">
        <v>0</v>
      </c>
      <c r="H187" s="8">
        <v>6</v>
      </c>
      <c r="I187" s="8">
        <v>6</v>
      </c>
      <c r="J187" s="8">
        <v>0</v>
      </c>
      <c r="K187" s="8">
        <v>0</v>
      </c>
      <c r="L187" s="8">
        <v>0</v>
      </c>
      <c r="M187" s="8">
        <v>2</v>
      </c>
      <c r="N187" s="8">
        <v>1</v>
      </c>
      <c r="O187" s="8">
        <v>0</v>
      </c>
      <c r="P187" s="8">
        <v>1</v>
      </c>
      <c r="Q187" s="8">
        <v>1</v>
      </c>
      <c r="R187" s="8">
        <v>1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</row>
    <row r="188" spans="1:25" x14ac:dyDescent="0.2">
      <c r="A188" s="13"/>
      <c r="B188" s="21" t="s">
        <v>166</v>
      </c>
      <c r="C188" s="22"/>
      <c r="D188" s="8">
        <v>3</v>
      </c>
      <c r="E188" s="8">
        <v>3</v>
      </c>
      <c r="F188" s="8">
        <v>0</v>
      </c>
      <c r="G188" s="8">
        <v>0</v>
      </c>
      <c r="H188" s="8">
        <v>3</v>
      </c>
      <c r="I188" s="8">
        <v>3</v>
      </c>
      <c r="J188" s="8">
        <v>0</v>
      </c>
      <c r="K188" s="8">
        <v>0</v>
      </c>
      <c r="L188" s="8">
        <v>0</v>
      </c>
      <c r="M188" s="8">
        <v>1</v>
      </c>
      <c r="N188" s="8">
        <v>0</v>
      </c>
      <c r="O188" s="8">
        <v>0</v>
      </c>
      <c r="P188" s="8">
        <v>2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</row>
    <row r="189" spans="1:25" ht="13.5" customHeight="1" x14ac:dyDescent="0.2">
      <c r="A189" s="13"/>
      <c r="B189" s="25" t="s">
        <v>6</v>
      </c>
      <c r="C189" s="26"/>
      <c r="D189" s="18">
        <f>SUM(D190:D204)</f>
        <v>23</v>
      </c>
      <c r="E189" s="18">
        <f t="shared" ref="E189:Y189" si="29">SUM(E190:E204)</f>
        <v>22</v>
      </c>
      <c r="F189" s="18">
        <f t="shared" si="29"/>
        <v>1</v>
      </c>
      <c r="G189" s="18">
        <f t="shared" si="29"/>
        <v>0</v>
      </c>
      <c r="H189" s="18">
        <f t="shared" si="29"/>
        <v>23</v>
      </c>
      <c r="I189" s="18">
        <f t="shared" si="29"/>
        <v>22</v>
      </c>
      <c r="J189" s="18">
        <f t="shared" si="29"/>
        <v>1</v>
      </c>
      <c r="K189" s="18">
        <f t="shared" si="29"/>
        <v>0</v>
      </c>
      <c r="L189" s="18">
        <f t="shared" si="29"/>
        <v>0</v>
      </c>
      <c r="M189" s="18">
        <f t="shared" si="29"/>
        <v>7</v>
      </c>
      <c r="N189" s="18">
        <f t="shared" si="29"/>
        <v>7</v>
      </c>
      <c r="O189" s="18">
        <f t="shared" si="29"/>
        <v>4</v>
      </c>
      <c r="P189" s="18">
        <f t="shared" si="29"/>
        <v>3</v>
      </c>
      <c r="Q189" s="18">
        <f t="shared" si="29"/>
        <v>2</v>
      </c>
      <c r="R189" s="18">
        <f t="shared" si="29"/>
        <v>0</v>
      </c>
      <c r="S189" s="18">
        <f t="shared" si="29"/>
        <v>0</v>
      </c>
      <c r="T189" s="18">
        <f t="shared" si="29"/>
        <v>0</v>
      </c>
      <c r="U189" s="18">
        <f t="shared" si="29"/>
        <v>0</v>
      </c>
      <c r="V189" s="18">
        <f t="shared" si="29"/>
        <v>0</v>
      </c>
      <c r="W189" s="18">
        <f t="shared" si="29"/>
        <v>0</v>
      </c>
      <c r="X189" s="18">
        <f t="shared" si="29"/>
        <v>0</v>
      </c>
      <c r="Y189" s="18">
        <f t="shared" si="29"/>
        <v>0</v>
      </c>
    </row>
    <row r="190" spans="1:25" x14ac:dyDescent="0.2">
      <c r="A190" s="13"/>
      <c r="B190" s="21" t="s">
        <v>167</v>
      </c>
      <c r="C190" s="22"/>
      <c r="D190" s="8">
        <v>2</v>
      </c>
      <c r="E190" s="8">
        <v>2</v>
      </c>
      <c r="F190" s="8">
        <v>0</v>
      </c>
      <c r="G190" s="8">
        <v>0</v>
      </c>
      <c r="H190" s="8">
        <v>2</v>
      </c>
      <c r="I190" s="8">
        <v>2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1</v>
      </c>
      <c r="Q190" s="8">
        <v>1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</row>
    <row r="191" spans="1:25" x14ac:dyDescent="0.2">
      <c r="A191" s="13"/>
      <c r="B191" s="21" t="s">
        <v>168</v>
      </c>
      <c r="C191" s="22"/>
      <c r="D191" s="8">
        <v>1</v>
      </c>
      <c r="E191" s="8">
        <v>1</v>
      </c>
      <c r="F191" s="8">
        <v>0</v>
      </c>
      <c r="G191" s="8">
        <v>0</v>
      </c>
      <c r="H191" s="8">
        <v>1</v>
      </c>
      <c r="I191" s="8">
        <v>1</v>
      </c>
      <c r="J191" s="8">
        <v>0</v>
      </c>
      <c r="K191" s="8">
        <v>0</v>
      </c>
      <c r="L191" s="8">
        <v>0</v>
      </c>
      <c r="M191" s="8">
        <v>0</v>
      </c>
      <c r="N191" s="8">
        <v>1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</row>
    <row r="192" spans="1:25" ht="14.25" customHeight="1" x14ac:dyDescent="0.2">
      <c r="A192" s="13"/>
      <c r="B192" s="21" t="s">
        <v>169</v>
      </c>
      <c r="C192" s="22"/>
      <c r="D192" s="8">
        <v>1</v>
      </c>
      <c r="E192" s="8">
        <v>1</v>
      </c>
      <c r="F192" s="8">
        <v>0</v>
      </c>
      <c r="G192" s="8">
        <v>0</v>
      </c>
      <c r="H192" s="8">
        <v>1</v>
      </c>
      <c r="I192" s="8">
        <v>1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1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</row>
    <row r="193" spans="1:25" x14ac:dyDescent="0.2">
      <c r="A193" s="13"/>
      <c r="B193" s="21" t="s">
        <v>170</v>
      </c>
      <c r="C193" s="22"/>
      <c r="D193" s="8">
        <v>1</v>
      </c>
      <c r="E193" s="8">
        <v>1</v>
      </c>
      <c r="F193" s="8">
        <v>0</v>
      </c>
      <c r="G193" s="8">
        <v>0</v>
      </c>
      <c r="H193" s="8">
        <v>1</v>
      </c>
      <c r="I193" s="8">
        <v>1</v>
      </c>
      <c r="J193" s="8">
        <v>0</v>
      </c>
      <c r="K193" s="8">
        <v>0</v>
      </c>
      <c r="L193" s="8">
        <v>0</v>
      </c>
      <c r="M193" s="8">
        <v>0</v>
      </c>
      <c r="N193" s="8">
        <v>1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</row>
    <row r="194" spans="1:25" x14ac:dyDescent="0.2">
      <c r="A194" s="13"/>
      <c r="B194" s="21" t="s">
        <v>171</v>
      </c>
      <c r="C194" s="22"/>
      <c r="D194" s="8">
        <v>1</v>
      </c>
      <c r="E194" s="8">
        <v>1</v>
      </c>
      <c r="F194" s="8">
        <v>0</v>
      </c>
      <c r="G194" s="8">
        <v>0</v>
      </c>
      <c r="H194" s="8">
        <v>1</v>
      </c>
      <c r="I194" s="8">
        <v>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1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</row>
    <row r="195" spans="1:25" x14ac:dyDescent="0.2">
      <c r="A195" s="13"/>
      <c r="B195" s="21" t="s">
        <v>172</v>
      </c>
      <c r="C195" s="22"/>
      <c r="D195" s="8">
        <v>1</v>
      </c>
      <c r="E195" s="8">
        <v>1</v>
      </c>
      <c r="F195" s="8">
        <v>0</v>
      </c>
      <c r="G195" s="8">
        <v>0</v>
      </c>
      <c r="H195" s="8">
        <v>1</v>
      </c>
      <c r="I195" s="8">
        <v>1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1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</row>
    <row r="196" spans="1:25" x14ac:dyDescent="0.2">
      <c r="A196" s="13"/>
      <c r="B196" s="21" t="s">
        <v>173</v>
      </c>
      <c r="C196" s="22"/>
      <c r="D196" s="8">
        <v>1</v>
      </c>
      <c r="E196" s="8">
        <v>1</v>
      </c>
      <c r="F196" s="8">
        <v>0</v>
      </c>
      <c r="G196" s="8">
        <v>0</v>
      </c>
      <c r="H196" s="8">
        <v>1</v>
      </c>
      <c r="I196" s="8">
        <v>1</v>
      </c>
      <c r="J196" s="8">
        <v>0</v>
      </c>
      <c r="K196" s="8">
        <v>0</v>
      </c>
      <c r="L196" s="8">
        <v>0</v>
      </c>
      <c r="M196" s="8">
        <v>0</v>
      </c>
      <c r="N196" s="8">
        <v>1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</row>
    <row r="197" spans="1:25" x14ac:dyDescent="0.2">
      <c r="A197" s="13"/>
      <c r="B197" s="21" t="s">
        <v>174</v>
      </c>
      <c r="C197" s="22"/>
      <c r="D197" s="8">
        <v>1</v>
      </c>
      <c r="E197" s="8">
        <v>1</v>
      </c>
      <c r="F197" s="8">
        <v>0</v>
      </c>
      <c r="G197" s="8">
        <v>0</v>
      </c>
      <c r="H197" s="8">
        <v>1</v>
      </c>
      <c r="I197" s="8">
        <v>1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</row>
    <row r="198" spans="1:25" x14ac:dyDescent="0.2">
      <c r="A198" s="13"/>
      <c r="B198" s="21" t="s">
        <v>175</v>
      </c>
      <c r="C198" s="22"/>
      <c r="D198" s="8">
        <v>7</v>
      </c>
      <c r="E198" s="8">
        <v>6</v>
      </c>
      <c r="F198" s="8">
        <v>1</v>
      </c>
      <c r="G198" s="8">
        <v>0</v>
      </c>
      <c r="H198" s="8">
        <v>7</v>
      </c>
      <c r="I198" s="8">
        <v>6</v>
      </c>
      <c r="J198" s="8">
        <v>1</v>
      </c>
      <c r="K198" s="8">
        <v>0</v>
      </c>
      <c r="L198" s="8">
        <v>0</v>
      </c>
      <c r="M198" s="8">
        <v>5</v>
      </c>
      <c r="N198" s="8">
        <v>0</v>
      </c>
      <c r="O198" s="8">
        <v>0</v>
      </c>
      <c r="P198" s="8">
        <v>2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</row>
    <row r="199" spans="1:25" x14ac:dyDescent="0.2">
      <c r="A199" s="13"/>
      <c r="B199" s="21" t="s">
        <v>176</v>
      </c>
      <c r="C199" s="22"/>
      <c r="D199" s="8">
        <v>1</v>
      </c>
      <c r="E199" s="8">
        <v>1</v>
      </c>
      <c r="F199" s="8">
        <v>0</v>
      </c>
      <c r="G199" s="8">
        <v>0</v>
      </c>
      <c r="H199" s="8">
        <v>1</v>
      </c>
      <c r="I199" s="8">
        <v>1</v>
      </c>
      <c r="J199" s="8">
        <v>0</v>
      </c>
      <c r="K199" s="8">
        <v>0</v>
      </c>
      <c r="L199" s="8">
        <v>0</v>
      </c>
      <c r="M199" s="8">
        <v>0</v>
      </c>
      <c r="N199" s="8">
        <v>1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</row>
    <row r="200" spans="1:25" x14ac:dyDescent="0.2">
      <c r="A200" s="13"/>
      <c r="B200" s="21" t="s">
        <v>177</v>
      </c>
      <c r="C200" s="22"/>
      <c r="D200" s="8">
        <v>1</v>
      </c>
      <c r="E200" s="8">
        <v>1</v>
      </c>
      <c r="F200" s="8">
        <v>0</v>
      </c>
      <c r="G200" s="8">
        <v>0</v>
      </c>
      <c r="H200" s="8">
        <v>1</v>
      </c>
      <c r="I200" s="8">
        <v>1</v>
      </c>
      <c r="J200" s="8">
        <v>0</v>
      </c>
      <c r="K200" s="8">
        <v>0</v>
      </c>
      <c r="L200" s="8">
        <v>0</v>
      </c>
      <c r="M200" s="8">
        <v>1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</row>
    <row r="201" spans="1:25" x14ac:dyDescent="0.2">
      <c r="A201" s="13"/>
      <c r="B201" s="21" t="s">
        <v>178</v>
      </c>
      <c r="C201" s="22"/>
      <c r="D201" s="8">
        <v>1</v>
      </c>
      <c r="E201" s="8">
        <v>1</v>
      </c>
      <c r="F201" s="8">
        <v>0</v>
      </c>
      <c r="G201" s="8">
        <v>0</v>
      </c>
      <c r="H201" s="8">
        <v>1</v>
      </c>
      <c r="I201" s="8">
        <v>1</v>
      </c>
      <c r="J201" s="8">
        <v>0</v>
      </c>
      <c r="K201" s="8">
        <v>0</v>
      </c>
      <c r="L201" s="8">
        <v>0</v>
      </c>
      <c r="M201" s="8">
        <v>0</v>
      </c>
      <c r="N201" s="8">
        <v>1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</row>
    <row r="202" spans="1:25" x14ac:dyDescent="0.2">
      <c r="A202" s="13"/>
      <c r="B202" s="21" t="s">
        <v>179</v>
      </c>
      <c r="C202" s="22"/>
      <c r="D202" s="8">
        <v>1</v>
      </c>
      <c r="E202" s="8">
        <v>1</v>
      </c>
      <c r="F202" s="8">
        <v>0</v>
      </c>
      <c r="G202" s="8">
        <v>0</v>
      </c>
      <c r="H202" s="8">
        <v>1</v>
      </c>
      <c r="I202" s="8">
        <v>1</v>
      </c>
      <c r="J202" s="8">
        <v>0</v>
      </c>
      <c r="K202" s="8">
        <v>0</v>
      </c>
      <c r="L202" s="8">
        <v>0</v>
      </c>
      <c r="M202" s="8">
        <v>1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</row>
    <row r="203" spans="1:25" x14ac:dyDescent="0.2">
      <c r="A203" s="13"/>
      <c r="B203" s="21" t="s">
        <v>180</v>
      </c>
      <c r="C203" s="22"/>
      <c r="D203" s="8">
        <v>1</v>
      </c>
      <c r="E203" s="8">
        <v>1</v>
      </c>
      <c r="F203" s="8">
        <v>0</v>
      </c>
      <c r="G203" s="8">
        <v>0</v>
      </c>
      <c r="H203" s="8">
        <v>1</v>
      </c>
      <c r="I203" s="8">
        <v>1</v>
      </c>
      <c r="J203" s="8">
        <v>0</v>
      </c>
      <c r="K203" s="8">
        <v>0</v>
      </c>
      <c r="L203" s="8">
        <v>0</v>
      </c>
      <c r="M203" s="8">
        <v>0</v>
      </c>
      <c r="N203" s="8">
        <v>1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</row>
    <row r="204" spans="1:25" x14ac:dyDescent="0.2">
      <c r="A204" s="13"/>
      <c r="B204" s="21" t="s">
        <v>8</v>
      </c>
      <c r="C204" s="22"/>
      <c r="D204" s="8">
        <v>2</v>
      </c>
      <c r="E204" s="8">
        <v>2</v>
      </c>
      <c r="F204" s="8">
        <v>0</v>
      </c>
      <c r="G204" s="8">
        <v>0</v>
      </c>
      <c r="H204" s="8">
        <v>2</v>
      </c>
      <c r="I204" s="8">
        <v>2</v>
      </c>
      <c r="J204" s="8">
        <v>0</v>
      </c>
      <c r="K204" s="8">
        <v>0</v>
      </c>
      <c r="L204" s="8">
        <v>0</v>
      </c>
      <c r="M204" s="8">
        <v>0</v>
      </c>
      <c r="N204" s="8">
        <v>1</v>
      </c>
      <c r="O204" s="8">
        <v>1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</row>
    <row r="205" spans="1:25" x14ac:dyDescent="0.2">
      <c r="A205" s="13"/>
      <c r="B205" s="13"/>
      <c r="C205" s="14"/>
      <c r="D205" s="7"/>
      <c r="E205" s="7"/>
      <c r="F205" s="7"/>
      <c r="G205" s="7"/>
      <c r="H205" s="7"/>
      <c r="I205" s="7"/>
      <c r="J205" s="7"/>
      <c r="K205" s="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</row>
    <row r="206" spans="1:25" ht="13.5" customHeight="1" x14ac:dyDescent="0.2">
      <c r="A206" s="23" t="s">
        <v>17</v>
      </c>
      <c r="B206" s="23"/>
      <c r="C206" s="24"/>
      <c r="D206" s="18">
        <f>SUM(D207:D208)</f>
        <v>46</v>
      </c>
      <c r="E206" s="18">
        <f t="shared" ref="E206:Y206" si="30">SUM(E207:E208)</f>
        <v>46</v>
      </c>
      <c r="F206" s="18">
        <f t="shared" si="30"/>
        <v>0</v>
      </c>
      <c r="G206" s="18">
        <f t="shared" si="30"/>
        <v>0</v>
      </c>
      <c r="H206" s="18">
        <f t="shared" si="30"/>
        <v>46</v>
      </c>
      <c r="I206" s="18">
        <f t="shared" si="30"/>
        <v>46</v>
      </c>
      <c r="J206" s="18">
        <f t="shared" si="30"/>
        <v>0</v>
      </c>
      <c r="K206" s="18">
        <f t="shared" si="30"/>
        <v>0</v>
      </c>
      <c r="L206" s="18">
        <f t="shared" si="30"/>
        <v>0</v>
      </c>
      <c r="M206" s="18">
        <f t="shared" si="30"/>
        <v>10</v>
      </c>
      <c r="N206" s="18">
        <f t="shared" si="30"/>
        <v>9</v>
      </c>
      <c r="O206" s="18">
        <f t="shared" si="30"/>
        <v>9</v>
      </c>
      <c r="P206" s="18">
        <f t="shared" si="30"/>
        <v>2</v>
      </c>
      <c r="Q206" s="18">
        <f t="shared" si="30"/>
        <v>3</v>
      </c>
      <c r="R206" s="18">
        <f t="shared" si="30"/>
        <v>2</v>
      </c>
      <c r="S206" s="18">
        <f t="shared" si="30"/>
        <v>7</v>
      </c>
      <c r="T206" s="18">
        <f t="shared" si="30"/>
        <v>3</v>
      </c>
      <c r="U206" s="18">
        <f t="shared" si="30"/>
        <v>0</v>
      </c>
      <c r="V206" s="18">
        <f t="shared" si="30"/>
        <v>1</v>
      </c>
      <c r="W206" s="18">
        <f t="shared" si="30"/>
        <v>0</v>
      </c>
      <c r="X206" s="18">
        <f t="shared" si="30"/>
        <v>0</v>
      </c>
      <c r="Y206" s="18">
        <f t="shared" si="30"/>
        <v>0</v>
      </c>
    </row>
    <row r="207" spans="1:25" x14ac:dyDescent="0.2">
      <c r="A207" s="13"/>
      <c r="B207" s="21" t="s">
        <v>181</v>
      </c>
      <c r="C207" s="22"/>
      <c r="D207" s="8">
        <v>13</v>
      </c>
      <c r="E207" s="8">
        <v>13</v>
      </c>
      <c r="F207" s="8">
        <v>0</v>
      </c>
      <c r="G207" s="8">
        <v>0</v>
      </c>
      <c r="H207" s="8">
        <v>13</v>
      </c>
      <c r="I207" s="8">
        <v>13</v>
      </c>
      <c r="J207" s="8">
        <v>0</v>
      </c>
      <c r="K207" s="8">
        <v>0</v>
      </c>
      <c r="L207" s="8">
        <v>0</v>
      </c>
      <c r="M207" s="8">
        <v>2</v>
      </c>
      <c r="N207" s="8">
        <v>2</v>
      </c>
      <c r="O207" s="8">
        <v>0</v>
      </c>
      <c r="P207" s="8">
        <v>0</v>
      </c>
      <c r="Q207" s="8">
        <v>1</v>
      </c>
      <c r="R207" s="8">
        <v>1</v>
      </c>
      <c r="S207" s="8">
        <v>3</v>
      </c>
      <c r="T207" s="8">
        <v>3</v>
      </c>
      <c r="U207" s="8">
        <v>0</v>
      </c>
      <c r="V207" s="8">
        <v>1</v>
      </c>
      <c r="W207" s="8">
        <v>0</v>
      </c>
      <c r="X207" s="8">
        <v>0</v>
      </c>
      <c r="Y207" s="8">
        <v>0</v>
      </c>
    </row>
    <row r="208" spans="1:25" ht="13.5" customHeight="1" x14ac:dyDescent="0.2">
      <c r="A208" s="13"/>
      <c r="B208" s="25" t="s">
        <v>6</v>
      </c>
      <c r="C208" s="26"/>
      <c r="D208" s="18">
        <f>SUM(D209:D226)</f>
        <v>33</v>
      </c>
      <c r="E208" s="18">
        <f t="shared" ref="E208:Y208" si="31">SUM(E209:E226)</f>
        <v>33</v>
      </c>
      <c r="F208" s="18">
        <f t="shared" si="31"/>
        <v>0</v>
      </c>
      <c r="G208" s="18">
        <f t="shared" si="31"/>
        <v>0</v>
      </c>
      <c r="H208" s="18">
        <f t="shared" si="31"/>
        <v>33</v>
      </c>
      <c r="I208" s="18">
        <f t="shared" si="31"/>
        <v>33</v>
      </c>
      <c r="J208" s="18">
        <f t="shared" si="31"/>
        <v>0</v>
      </c>
      <c r="K208" s="18">
        <f t="shared" si="31"/>
        <v>0</v>
      </c>
      <c r="L208" s="18">
        <f t="shared" si="31"/>
        <v>0</v>
      </c>
      <c r="M208" s="18">
        <f t="shared" si="31"/>
        <v>8</v>
      </c>
      <c r="N208" s="18">
        <f t="shared" si="31"/>
        <v>7</v>
      </c>
      <c r="O208" s="18">
        <f t="shared" si="31"/>
        <v>9</v>
      </c>
      <c r="P208" s="18">
        <f t="shared" si="31"/>
        <v>2</v>
      </c>
      <c r="Q208" s="18">
        <f t="shared" si="31"/>
        <v>2</v>
      </c>
      <c r="R208" s="18">
        <f t="shared" si="31"/>
        <v>1</v>
      </c>
      <c r="S208" s="18">
        <f t="shared" si="31"/>
        <v>4</v>
      </c>
      <c r="T208" s="18">
        <f t="shared" si="31"/>
        <v>0</v>
      </c>
      <c r="U208" s="18">
        <f t="shared" si="31"/>
        <v>0</v>
      </c>
      <c r="V208" s="18">
        <f t="shared" si="31"/>
        <v>0</v>
      </c>
      <c r="W208" s="18">
        <f t="shared" si="31"/>
        <v>0</v>
      </c>
      <c r="X208" s="18">
        <f t="shared" si="31"/>
        <v>0</v>
      </c>
      <c r="Y208" s="18">
        <f t="shared" si="31"/>
        <v>0</v>
      </c>
    </row>
    <row r="209" spans="1:25" x14ac:dyDescent="0.2">
      <c r="A209" s="13"/>
      <c r="B209" s="21" t="s">
        <v>182</v>
      </c>
      <c r="C209" s="22"/>
      <c r="D209" s="8">
        <v>5</v>
      </c>
      <c r="E209" s="8">
        <v>5</v>
      </c>
      <c r="F209" s="8">
        <v>0</v>
      </c>
      <c r="G209" s="8">
        <v>0</v>
      </c>
      <c r="H209" s="8">
        <v>5</v>
      </c>
      <c r="I209" s="8">
        <v>5</v>
      </c>
      <c r="J209" s="8">
        <v>0</v>
      </c>
      <c r="K209" s="8">
        <v>0</v>
      </c>
      <c r="L209" s="8">
        <v>0</v>
      </c>
      <c r="M209" s="8">
        <v>0</v>
      </c>
      <c r="N209" s="8">
        <v>1</v>
      </c>
      <c r="O209" s="8">
        <v>0</v>
      </c>
      <c r="P209" s="8">
        <v>0</v>
      </c>
      <c r="Q209" s="8">
        <v>1</v>
      </c>
      <c r="R209" s="8">
        <v>1</v>
      </c>
      <c r="S209" s="8">
        <v>2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</row>
    <row r="210" spans="1:25" ht="13.5" customHeight="1" x14ac:dyDescent="0.2">
      <c r="A210" s="13"/>
      <c r="B210" s="21" t="s">
        <v>183</v>
      </c>
      <c r="C210" s="22"/>
      <c r="D210" s="8">
        <v>1</v>
      </c>
      <c r="E210" s="8">
        <v>1</v>
      </c>
      <c r="F210" s="8">
        <v>0</v>
      </c>
      <c r="G210" s="8">
        <v>0</v>
      </c>
      <c r="H210" s="8">
        <v>1</v>
      </c>
      <c r="I210" s="8">
        <v>1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1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</row>
    <row r="211" spans="1:25" x14ac:dyDescent="0.2">
      <c r="A211" s="13"/>
      <c r="B211" s="21" t="s">
        <v>184</v>
      </c>
      <c r="C211" s="22"/>
      <c r="D211" s="8">
        <v>1</v>
      </c>
      <c r="E211" s="8">
        <v>1</v>
      </c>
      <c r="F211" s="8">
        <v>0</v>
      </c>
      <c r="G211" s="8">
        <v>0</v>
      </c>
      <c r="H211" s="8">
        <v>1</v>
      </c>
      <c r="I211" s="8">
        <v>1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1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</row>
    <row r="212" spans="1:25" ht="14.25" customHeight="1" x14ac:dyDescent="0.2">
      <c r="A212" s="13"/>
      <c r="B212" s="21" t="s">
        <v>185</v>
      </c>
      <c r="C212" s="22"/>
      <c r="D212" s="8">
        <v>2</v>
      </c>
      <c r="E212" s="8">
        <v>2</v>
      </c>
      <c r="F212" s="8">
        <v>0</v>
      </c>
      <c r="G212" s="8">
        <v>0</v>
      </c>
      <c r="H212" s="8">
        <v>2</v>
      </c>
      <c r="I212" s="8">
        <v>2</v>
      </c>
      <c r="J212" s="8">
        <v>0</v>
      </c>
      <c r="K212" s="8">
        <v>0</v>
      </c>
      <c r="L212" s="8">
        <v>0</v>
      </c>
      <c r="M212" s="8">
        <v>1</v>
      </c>
      <c r="N212" s="8">
        <v>0</v>
      </c>
      <c r="O212" s="8">
        <v>1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</row>
    <row r="213" spans="1:25" x14ac:dyDescent="0.2">
      <c r="A213" s="13"/>
      <c r="B213" s="21" t="s">
        <v>186</v>
      </c>
      <c r="C213" s="22"/>
      <c r="D213" s="8">
        <v>2</v>
      </c>
      <c r="E213" s="8">
        <v>2</v>
      </c>
      <c r="F213" s="8">
        <v>0</v>
      </c>
      <c r="G213" s="8">
        <v>0</v>
      </c>
      <c r="H213" s="8">
        <v>2</v>
      </c>
      <c r="I213" s="8">
        <v>2</v>
      </c>
      <c r="J213" s="8">
        <v>0</v>
      </c>
      <c r="K213" s="8">
        <v>0</v>
      </c>
      <c r="L213" s="8">
        <v>0</v>
      </c>
      <c r="M213" s="8">
        <v>1</v>
      </c>
      <c r="N213" s="8">
        <v>1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</row>
    <row r="214" spans="1:25" x14ac:dyDescent="0.2">
      <c r="A214" s="13"/>
      <c r="B214" s="21" t="s">
        <v>187</v>
      </c>
      <c r="C214" s="22"/>
      <c r="D214" s="8">
        <v>2</v>
      </c>
      <c r="E214" s="8">
        <v>2</v>
      </c>
      <c r="F214" s="8">
        <v>0</v>
      </c>
      <c r="G214" s="8">
        <v>0</v>
      </c>
      <c r="H214" s="8">
        <v>2</v>
      </c>
      <c r="I214" s="8">
        <v>2</v>
      </c>
      <c r="J214" s="8">
        <v>0</v>
      </c>
      <c r="K214" s="8">
        <v>0</v>
      </c>
      <c r="L214" s="8">
        <v>0</v>
      </c>
      <c r="M214" s="8">
        <v>0</v>
      </c>
      <c r="N214" s="8">
        <v>1</v>
      </c>
      <c r="O214" s="8">
        <v>0</v>
      </c>
      <c r="P214" s="8">
        <v>1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</row>
    <row r="215" spans="1:25" x14ac:dyDescent="0.2">
      <c r="A215" s="13"/>
      <c r="B215" s="21" t="s">
        <v>188</v>
      </c>
      <c r="C215" s="22"/>
      <c r="D215" s="8">
        <v>3</v>
      </c>
      <c r="E215" s="8">
        <v>3</v>
      </c>
      <c r="F215" s="8">
        <v>0</v>
      </c>
      <c r="G215" s="8">
        <v>0</v>
      </c>
      <c r="H215" s="8">
        <v>3</v>
      </c>
      <c r="I215" s="8">
        <v>3</v>
      </c>
      <c r="J215" s="8">
        <v>0</v>
      </c>
      <c r="K215" s="8">
        <v>0</v>
      </c>
      <c r="L215" s="8">
        <v>0</v>
      </c>
      <c r="M215" s="8">
        <v>1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1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</row>
    <row r="216" spans="1:25" x14ac:dyDescent="0.2">
      <c r="A216" s="13"/>
      <c r="B216" s="21" t="s">
        <v>189</v>
      </c>
      <c r="C216" s="22"/>
      <c r="D216" s="8">
        <v>1</v>
      </c>
      <c r="E216" s="8">
        <v>1</v>
      </c>
      <c r="F216" s="8">
        <v>0</v>
      </c>
      <c r="G216" s="8">
        <v>0</v>
      </c>
      <c r="H216" s="8">
        <v>1</v>
      </c>
      <c r="I216" s="8">
        <v>1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1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</row>
    <row r="217" spans="1:25" x14ac:dyDescent="0.2">
      <c r="A217" s="13"/>
      <c r="B217" s="21" t="s">
        <v>190</v>
      </c>
      <c r="C217" s="22"/>
      <c r="D217" s="8">
        <v>1</v>
      </c>
      <c r="E217" s="8">
        <v>1</v>
      </c>
      <c r="F217" s="8">
        <v>0</v>
      </c>
      <c r="G217" s="8">
        <v>0</v>
      </c>
      <c r="H217" s="8">
        <v>1</v>
      </c>
      <c r="I217" s="8">
        <v>1</v>
      </c>
      <c r="J217" s="8">
        <v>0</v>
      </c>
      <c r="K217" s="8">
        <v>0</v>
      </c>
      <c r="L217" s="8">
        <v>0</v>
      </c>
      <c r="M217" s="8">
        <v>0</v>
      </c>
      <c r="N217" s="8">
        <v>1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</row>
    <row r="218" spans="1:25" x14ac:dyDescent="0.2">
      <c r="A218" s="13"/>
      <c r="B218" s="21" t="s">
        <v>191</v>
      </c>
      <c r="C218" s="22"/>
      <c r="D218" s="8">
        <v>1</v>
      </c>
      <c r="E218" s="8">
        <v>1</v>
      </c>
      <c r="F218" s="8">
        <v>0</v>
      </c>
      <c r="G218" s="8">
        <v>0</v>
      </c>
      <c r="H218" s="8">
        <v>1</v>
      </c>
      <c r="I218" s="8">
        <v>1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</row>
    <row r="219" spans="1:25" x14ac:dyDescent="0.2">
      <c r="A219" s="13"/>
      <c r="B219" s="21" t="s">
        <v>192</v>
      </c>
      <c r="C219" s="22"/>
      <c r="D219" s="8">
        <v>1</v>
      </c>
      <c r="E219" s="8">
        <v>1</v>
      </c>
      <c r="F219" s="8">
        <v>0</v>
      </c>
      <c r="G219" s="8">
        <v>0</v>
      </c>
      <c r="H219" s="8">
        <v>1</v>
      </c>
      <c r="I219" s="8">
        <v>1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1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</row>
    <row r="220" spans="1:25" x14ac:dyDescent="0.2">
      <c r="A220" s="13"/>
      <c r="B220" s="21" t="s">
        <v>193</v>
      </c>
      <c r="C220" s="22"/>
      <c r="D220" s="8">
        <v>5</v>
      </c>
      <c r="E220" s="8">
        <v>5</v>
      </c>
      <c r="F220" s="8">
        <v>0</v>
      </c>
      <c r="G220" s="8">
        <v>0</v>
      </c>
      <c r="H220" s="8">
        <v>5</v>
      </c>
      <c r="I220" s="8">
        <v>5</v>
      </c>
      <c r="J220" s="8">
        <v>0</v>
      </c>
      <c r="K220" s="8">
        <v>0</v>
      </c>
      <c r="L220" s="8">
        <v>0</v>
      </c>
      <c r="M220" s="8">
        <v>2</v>
      </c>
      <c r="N220" s="8">
        <v>1</v>
      </c>
      <c r="O220" s="8">
        <v>0</v>
      </c>
      <c r="P220" s="8">
        <v>0</v>
      </c>
      <c r="Q220" s="8">
        <v>1</v>
      </c>
      <c r="R220" s="8">
        <v>0</v>
      </c>
      <c r="S220" s="8">
        <v>1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</row>
    <row r="221" spans="1:25" x14ac:dyDescent="0.2">
      <c r="A221" s="13"/>
      <c r="B221" s="21" t="s">
        <v>194</v>
      </c>
      <c r="C221" s="22"/>
      <c r="D221" s="8">
        <v>1</v>
      </c>
      <c r="E221" s="8">
        <v>1</v>
      </c>
      <c r="F221" s="8">
        <v>0</v>
      </c>
      <c r="G221" s="8">
        <v>0</v>
      </c>
      <c r="H221" s="8">
        <v>1</v>
      </c>
      <c r="I221" s="8">
        <v>1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1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</row>
    <row r="222" spans="1:25" x14ac:dyDescent="0.2">
      <c r="A222" s="13"/>
      <c r="B222" s="21" t="s">
        <v>195</v>
      </c>
      <c r="C222" s="22"/>
      <c r="D222" s="8">
        <v>1</v>
      </c>
      <c r="E222" s="8">
        <v>1</v>
      </c>
      <c r="F222" s="8">
        <v>0</v>
      </c>
      <c r="G222" s="8">
        <v>0</v>
      </c>
      <c r="H222" s="8">
        <v>1</v>
      </c>
      <c r="I222" s="8">
        <v>1</v>
      </c>
      <c r="J222" s="8">
        <v>0</v>
      </c>
      <c r="K222" s="8">
        <v>0</v>
      </c>
      <c r="L222" s="8">
        <v>0</v>
      </c>
      <c r="M222" s="8">
        <v>0</v>
      </c>
      <c r="N222" s="8">
        <v>1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</row>
    <row r="223" spans="1:25" x14ac:dyDescent="0.2">
      <c r="A223" s="13"/>
      <c r="B223" s="21" t="s">
        <v>196</v>
      </c>
      <c r="C223" s="22"/>
      <c r="D223" s="8">
        <v>2</v>
      </c>
      <c r="E223" s="8">
        <v>2</v>
      </c>
      <c r="F223" s="8">
        <v>0</v>
      </c>
      <c r="G223" s="8">
        <v>0</v>
      </c>
      <c r="H223" s="8">
        <v>2</v>
      </c>
      <c r="I223" s="8">
        <v>2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8">
        <v>1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</row>
    <row r="224" spans="1:25" x14ac:dyDescent="0.2">
      <c r="A224" s="13"/>
      <c r="B224" s="21" t="s">
        <v>197</v>
      </c>
      <c r="C224" s="22"/>
      <c r="D224" s="8">
        <v>1</v>
      </c>
      <c r="E224" s="8">
        <v>1</v>
      </c>
      <c r="F224" s="8">
        <v>0</v>
      </c>
      <c r="G224" s="8">
        <v>0</v>
      </c>
      <c r="H224" s="8">
        <v>1</v>
      </c>
      <c r="I224" s="8">
        <v>1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1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</row>
    <row r="225" spans="1:26" x14ac:dyDescent="0.2">
      <c r="A225" s="13"/>
      <c r="B225" s="21" t="s">
        <v>198</v>
      </c>
      <c r="C225" s="22"/>
      <c r="D225" s="8">
        <v>1</v>
      </c>
      <c r="E225" s="8">
        <v>1</v>
      </c>
      <c r="F225" s="8">
        <v>0</v>
      </c>
      <c r="G225" s="8">
        <v>0</v>
      </c>
      <c r="H225" s="8">
        <v>1</v>
      </c>
      <c r="I225" s="8">
        <v>1</v>
      </c>
      <c r="J225" s="8">
        <v>0</v>
      </c>
      <c r="K225" s="8">
        <v>0</v>
      </c>
      <c r="L225" s="8">
        <v>0</v>
      </c>
      <c r="M225" s="8">
        <v>1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</row>
    <row r="226" spans="1:26" x14ac:dyDescent="0.2">
      <c r="A226" s="13"/>
      <c r="B226" s="21" t="s">
        <v>199</v>
      </c>
      <c r="C226" s="22"/>
      <c r="D226" s="8">
        <v>2</v>
      </c>
      <c r="E226" s="8">
        <v>2</v>
      </c>
      <c r="F226" s="8">
        <v>0</v>
      </c>
      <c r="G226" s="8">
        <v>0</v>
      </c>
      <c r="H226" s="8">
        <v>2</v>
      </c>
      <c r="I226" s="8">
        <v>2</v>
      </c>
      <c r="J226" s="8">
        <v>0</v>
      </c>
      <c r="K226" s="8">
        <v>0</v>
      </c>
      <c r="L226" s="8">
        <v>0</v>
      </c>
      <c r="M226" s="8">
        <v>1</v>
      </c>
      <c r="N226" s="8">
        <v>1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</row>
    <row r="227" spans="1:26" x14ac:dyDescent="0.2">
      <c r="A227" s="13"/>
      <c r="B227" s="9"/>
      <c r="C227" s="10"/>
      <c r="D227" s="7"/>
      <c r="E227" s="7"/>
      <c r="F227" s="7"/>
      <c r="G227" s="7"/>
      <c r="H227" s="7"/>
      <c r="I227" s="7"/>
      <c r="J227" s="7"/>
      <c r="K227" s="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</row>
    <row r="228" spans="1:26" ht="13.5" customHeight="1" x14ac:dyDescent="0.2">
      <c r="A228" s="23" t="s">
        <v>18</v>
      </c>
      <c r="B228" s="23"/>
      <c r="C228" s="24"/>
      <c r="D228" s="18">
        <f>SUM(D229:D230)</f>
        <v>36</v>
      </c>
      <c r="E228" s="18">
        <f t="shared" ref="E228:Y228" si="32">SUM(E229:E230)</f>
        <v>36</v>
      </c>
      <c r="F228" s="18">
        <f t="shared" si="32"/>
        <v>0</v>
      </c>
      <c r="G228" s="18">
        <f t="shared" si="32"/>
        <v>0</v>
      </c>
      <c r="H228" s="18">
        <f t="shared" si="32"/>
        <v>35</v>
      </c>
      <c r="I228" s="18">
        <f t="shared" si="32"/>
        <v>35</v>
      </c>
      <c r="J228" s="18">
        <f t="shared" si="32"/>
        <v>0</v>
      </c>
      <c r="K228" s="18">
        <f t="shared" si="32"/>
        <v>1</v>
      </c>
      <c r="L228" s="18">
        <f t="shared" si="32"/>
        <v>2</v>
      </c>
      <c r="M228" s="18">
        <f t="shared" si="32"/>
        <v>15</v>
      </c>
      <c r="N228" s="18">
        <f t="shared" si="32"/>
        <v>4</v>
      </c>
      <c r="O228" s="18">
        <f t="shared" si="32"/>
        <v>5</v>
      </c>
      <c r="P228" s="18">
        <f t="shared" si="32"/>
        <v>4</v>
      </c>
      <c r="Q228" s="18">
        <f t="shared" si="32"/>
        <v>0</v>
      </c>
      <c r="R228" s="18">
        <f t="shared" si="32"/>
        <v>2</v>
      </c>
      <c r="S228" s="18">
        <f t="shared" si="32"/>
        <v>1</v>
      </c>
      <c r="T228" s="18">
        <f t="shared" si="32"/>
        <v>1</v>
      </c>
      <c r="U228" s="18">
        <f t="shared" si="32"/>
        <v>2</v>
      </c>
      <c r="V228" s="18">
        <f t="shared" si="32"/>
        <v>0</v>
      </c>
      <c r="W228" s="18">
        <f t="shared" si="32"/>
        <v>0</v>
      </c>
      <c r="X228" s="18">
        <f t="shared" si="32"/>
        <v>0</v>
      </c>
      <c r="Y228" s="18">
        <f t="shared" si="32"/>
        <v>0</v>
      </c>
      <c r="Z228" s="18"/>
    </row>
    <row r="229" spans="1:26" x14ac:dyDescent="0.2">
      <c r="A229" s="12"/>
      <c r="B229" s="21" t="s">
        <v>200</v>
      </c>
      <c r="C229" s="22"/>
      <c r="D229" s="8">
        <v>15</v>
      </c>
      <c r="E229" s="8">
        <v>15</v>
      </c>
      <c r="F229" s="8">
        <v>0</v>
      </c>
      <c r="G229" s="8">
        <v>0</v>
      </c>
      <c r="H229" s="8">
        <v>14</v>
      </c>
      <c r="I229" s="8">
        <v>14</v>
      </c>
      <c r="J229" s="8">
        <v>0</v>
      </c>
      <c r="K229" s="8">
        <v>1</v>
      </c>
      <c r="L229" s="8">
        <v>0</v>
      </c>
      <c r="M229" s="8">
        <v>4</v>
      </c>
      <c r="N229" s="8">
        <v>0</v>
      </c>
      <c r="O229" s="8">
        <v>3</v>
      </c>
      <c r="P229" s="8">
        <v>3</v>
      </c>
      <c r="Q229" s="8">
        <v>0</v>
      </c>
      <c r="R229" s="8">
        <v>1</v>
      </c>
      <c r="S229" s="8">
        <v>1</v>
      </c>
      <c r="T229" s="8">
        <v>1</v>
      </c>
      <c r="U229" s="8">
        <v>2</v>
      </c>
      <c r="V229" s="8">
        <v>0</v>
      </c>
      <c r="W229" s="8">
        <v>0</v>
      </c>
      <c r="X229" s="8">
        <v>0</v>
      </c>
      <c r="Y229" s="8">
        <v>0</v>
      </c>
    </row>
    <row r="230" spans="1:26" ht="13.5" customHeight="1" x14ac:dyDescent="0.2">
      <c r="A230" s="12"/>
      <c r="B230" s="25" t="s">
        <v>6</v>
      </c>
      <c r="C230" s="26"/>
      <c r="D230" s="18">
        <f>SUM(D231:D237)</f>
        <v>21</v>
      </c>
      <c r="E230" s="18">
        <f t="shared" ref="E230:Y230" si="33">SUM(E231:E237)</f>
        <v>21</v>
      </c>
      <c r="F230" s="18">
        <f t="shared" si="33"/>
        <v>0</v>
      </c>
      <c r="G230" s="18">
        <f t="shared" si="33"/>
        <v>0</v>
      </c>
      <c r="H230" s="18">
        <f t="shared" si="33"/>
        <v>21</v>
      </c>
      <c r="I230" s="18">
        <f t="shared" si="33"/>
        <v>21</v>
      </c>
      <c r="J230" s="18">
        <f t="shared" si="33"/>
        <v>0</v>
      </c>
      <c r="K230" s="18">
        <f t="shared" si="33"/>
        <v>0</v>
      </c>
      <c r="L230" s="18">
        <f t="shared" si="33"/>
        <v>2</v>
      </c>
      <c r="M230" s="18">
        <f t="shared" si="33"/>
        <v>11</v>
      </c>
      <c r="N230" s="18">
        <f t="shared" si="33"/>
        <v>4</v>
      </c>
      <c r="O230" s="18">
        <f t="shared" si="33"/>
        <v>2</v>
      </c>
      <c r="P230" s="18">
        <f t="shared" si="33"/>
        <v>1</v>
      </c>
      <c r="Q230" s="18">
        <f t="shared" si="33"/>
        <v>0</v>
      </c>
      <c r="R230" s="18">
        <f t="shared" si="33"/>
        <v>1</v>
      </c>
      <c r="S230" s="18">
        <f t="shared" si="33"/>
        <v>0</v>
      </c>
      <c r="T230" s="18">
        <f t="shared" si="33"/>
        <v>0</v>
      </c>
      <c r="U230" s="18">
        <f t="shared" si="33"/>
        <v>0</v>
      </c>
      <c r="V230" s="18">
        <f t="shared" si="33"/>
        <v>0</v>
      </c>
      <c r="W230" s="18">
        <f t="shared" si="33"/>
        <v>0</v>
      </c>
      <c r="X230" s="18">
        <f t="shared" si="33"/>
        <v>0</v>
      </c>
      <c r="Y230" s="18">
        <f t="shared" si="33"/>
        <v>0</v>
      </c>
    </row>
    <row r="231" spans="1:26" x14ac:dyDescent="0.2">
      <c r="A231" s="12"/>
      <c r="B231" s="21" t="s">
        <v>201</v>
      </c>
      <c r="C231" s="22"/>
      <c r="D231" s="8">
        <v>4</v>
      </c>
      <c r="E231" s="8">
        <v>4</v>
      </c>
      <c r="F231" s="8">
        <v>0</v>
      </c>
      <c r="G231" s="8">
        <v>0</v>
      </c>
      <c r="H231" s="8">
        <v>4</v>
      </c>
      <c r="I231" s="8">
        <v>4</v>
      </c>
      <c r="J231" s="8">
        <v>0</v>
      </c>
      <c r="K231" s="8">
        <v>0</v>
      </c>
      <c r="L231" s="8">
        <v>0</v>
      </c>
      <c r="M231" s="8">
        <v>1</v>
      </c>
      <c r="N231" s="8">
        <v>2</v>
      </c>
      <c r="O231" s="8">
        <v>0</v>
      </c>
      <c r="P231" s="8">
        <v>0</v>
      </c>
      <c r="Q231" s="8">
        <v>0</v>
      </c>
      <c r="R231" s="8">
        <v>1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</row>
    <row r="232" spans="1:26" x14ac:dyDescent="0.2">
      <c r="A232" s="12"/>
      <c r="B232" s="21" t="s">
        <v>202</v>
      </c>
      <c r="C232" s="22"/>
      <c r="D232" s="8">
        <v>4</v>
      </c>
      <c r="E232" s="8">
        <v>4</v>
      </c>
      <c r="F232" s="8">
        <v>0</v>
      </c>
      <c r="G232" s="8">
        <v>0</v>
      </c>
      <c r="H232" s="8">
        <v>4</v>
      </c>
      <c r="I232" s="8">
        <v>4</v>
      </c>
      <c r="J232" s="8">
        <v>0</v>
      </c>
      <c r="K232" s="8">
        <v>0</v>
      </c>
      <c r="L232" s="8">
        <v>1</v>
      </c>
      <c r="M232" s="8">
        <v>1</v>
      </c>
      <c r="N232" s="8">
        <v>1</v>
      </c>
      <c r="O232" s="8">
        <v>1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</row>
    <row r="233" spans="1:26" x14ac:dyDescent="0.2">
      <c r="A233" s="12"/>
      <c r="B233" s="21" t="s">
        <v>203</v>
      </c>
      <c r="C233" s="22"/>
      <c r="D233" s="8">
        <v>4</v>
      </c>
      <c r="E233" s="8">
        <v>4</v>
      </c>
      <c r="F233" s="8">
        <v>0</v>
      </c>
      <c r="G233" s="8">
        <v>0</v>
      </c>
      <c r="H233" s="8">
        <v>4</v>
      </c>
      <c r="I233" s="8">
        <v>4</v>
      </c>
      <c r="J233" s="8">
        <v>0</v>
      </c>
      <c r="K233" s="8">
        <v>0</v>
      </c>
      <c r="L233" s="8">
        <v>0</v>
      </c>
      <c r="M233" s="8">
        <v>4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</row>
    <row r="234" spans="1:26" x14ac:dyDescent="0.2">
      <c r="A234" s="12"/>
      <c r="B234" s="21" t="s">
        <v>204</v>
      </c>
      <c r="C234" s="22"/>
      <c r="D234" s="8">
        <v>4</v>
      </c>
      <c r="E234" s="8">
        <v>4</v>
      </c>
      <c r="F234" s="8">
        <v>0</v>
      </c>
      <c r="G234" s="8">
        <v>0</v>
      </c>
      <c r="H234" s="8">
        <v>4</v>
      </c>
      <c r="I234" s="8">
        <v>4</v>
      </c>
      <c r="J234" s="8">
        <v>0</v>
      </c>
      <c r="K234" s="8">
        <v>0</v>
      </c>
      <c r="L234" s="8">
        <v>1</v>
      </c>
      <c r="M234" s="8">
        <v>2</v>
      </c>
      <c r="N234" s="8">
        <v>0</v>
      </c>
      <c r="O234" s="8">
        <v>0</v>
      </c>
      <c r="P234" s="8">
        <v>1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</row>
    <row r="235" spans="1:26" x14ac:dyDescent="0.2">
      <c r="A235" s="12"/>
      <c r="B235" s="21" t="s">
        <v>205</v>
      </c>
      <c r="C235" s="22"/>
      <c r="D235" s="8">
        <v>2</v>
      </c>
      <c r="E235" s="8">
        <v>2</v>
      </c>
      <c r="F235" s="8">
        <v>0</v>
      </c>
      <c r="G235" s="8">
        <v>0</v>
      </c>
      <c r="H235" s="8">
        <v>2</v>
      </c>
      <c r="I235" s="8">
        <v>2</v>
      </c>
      <c r="J235" s="8">
        <v>0</v>
      </c>
      <c r="K235" s="8">
        <v>0</v>
      </c>
      <c r="L235" s="8">
        <v>0</v>
      </c>
      <c r="M235" s="8">
        <v>1</v>
      </c>
      <c r="N235" s="8">
        <v>0</v>
      </c>
      <c r="O235" s="8">
        <v>1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</row>
    <row r="236" spans="1:26" ht="13.5" customHeight="1" x14ac:dyDescent="0.2">
      <c r="A236" s="13"/>
      <c r="B236" s="21" t="s">
        <v>206</v>
      </c>
      <c r="C236" s="22"/>
      <c r="D236" s="8">
        <v>2</v>
      </c>
      <c r="E236" s="8">
        <v>2</v>
      </c>
      <c r="F236" s="8">
        <v>0</v>
      </c>
      <c r="G236" s="8">
        <v>0</v>
      </c>
      <c r="H236" s="8">
        <v>2</v>
      </c>
      <c r="I236" s="8">
        <v>2</v>
      </c>
      <c r="J236" s="8">
        <v>0</v>
      </c>
      <c r="K236" s="8">
        <v>0</v>
      </c>
      <c r="L236" s="8">
        <v>0</v>
      </c>
      <c r="M236" s="8">
        <v>1</v>
      </c>
      <c r="N236" s="8">
        <v>1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</row>
    <row r="237" spans="1:26" x14ac:dyDescent="0.2">
      <c r="A237" s="13"/>
      <c r="B237" s="21" t="s">
        <v>207</v>
      </c>
      <c r="C237" s="22"/>
      <c r="D237" s="8">
        <v>1</v>
      </c>
      <c r="E237" s="8">
        <v>1</v>
      </c>
      <c r="F237" s="8">
        <v>0</v>
      </c>
      <c r="G237" s="8">
        <v>0</v>
      </c>
      <c r="H237" s="8">
        <v>1</v>
      </c>
      <c r="I237" s="8">
        <v>1</v>
      </c>
      <c r="J237" s="8">
        <v>0</v>
      </c>
      <c r="K237" s="8">
        <v>0</v>
      </c>
      <c r="L237" s="8">
        <v>0</v>
      </c>
      <c r="M237" s="8">
        <v>1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</row>
    <row r="238" spans="1:26" x14ac:dyDescent="0.2">
      <c r="A238" s="13"/>
      <c r="B238" s="9"/>
      <c r="C238" s="10"/>
      <c r="D238" s="7"/>
      <c r="E238" s="7"/>
      <c r="F238" s="7"/>
      <c r="G238" s="7"/>
      <c r="H238" s="7"/>
      <c r="I238" s="7"/>
      <c r="J238" s="7"/>
      <c r="K238" s="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</row>
    <row r="239" spans="1:26" ht="13.5" customHeight="1" x14ac:dyDescent="0.2">
      <c r="A239" s="23" t="s">
        <v>24</v>
      </c>
      <c r="B239" s="23"/>
      <c r="C239" s="24"/>
      <c r="D239" s="18">
        <f>SUM(D240:D241)</f>
        <v>17</v>
      </c>
      <c r="E239" s="18">
        <f t="shared" ref="E239:Y239" si="34">SUM(E240:E241)</f>
        <v>17</v>
      </c>
      <c r="F239" s="18">
        <f t="shared" si="34"/>
        <v>0</v>
      </c>
      <c r="G239" s="18">
        <f t="shared" si="34"/>
        <v>0</v>
      </c>
      <c r="H239" s="18">
        <f t="shared" si="34"/>
        <v>17</v>
      </c>
      <c r="I239" s="18">
        <f t="shared" si="34"/>
        <v>17</v>
      </c>
      <c r="J239" s="18">
        <f t="shared" si="34"/>
        <v>0</v>
      </c>
      <c r="K239" s="18">
        <f t="shared" si="34"/>
        <v>0</v>
      </c>
      <c r="L239" s="18">
        <f t="shared" si="34"/>
        <v>0</v>
      </c>
      <c r="M239" s="18">
        <f t="shared" si="34"/>
        <v>8</v>
      </c>
      <c r="N239" s="18">
        <f t="shared" si="34"/>
        <v>3</v>
      </c>
      <c r="O239" s="18">
        <f t="shared" si="34"/>
        <v>2</v>
      </c>
      <c r="P239" s="18">
        <f t="shared" si="34"/>
        <v>0</v>
      </c>
      <c r="Q239" s="18">
        <f t="shared" si="34"/>
        <v>3</v>
      </c>
      <c r="R239" s="18">
        <f t="shared" si="34"/>
        <v>0</v>
      </c>
      <c r="S239" s="18">
        <f t="shared" si="34"/>
        <v>1</v>
      </c>
      <c r="T239" s="18">
        <f t="shared" si="34"/>
        <v>0</v>
      </c>
      <c r="U239" s="18">
        <f t="shared" si="34"/>
        <v>0</v>
      </c>
      <c r="V239" s="18">
        <f t="shared" si="34"/>
        <v>0</v>
      </c>
      <c r="W239" s="18">
        <f t="shared" si="34"/>
        <v>0</v>
      </c>
      <c r="X239" s="18">
        <f t="shared" si="34"/>
        <v>0</v>
      </c>
      <c r="Y239" s="18">
        <f t="shared" si="34"/>
        <v>0</v>
      </c>
    </row>
    <row r="240" spans="1:26" ht="14.25" customHeight="1" x14ac:dyDescent="0.2">
      <c r="A240" s="12"/>
      <c r="B240" s="21" t="s">
        <v>208</v>
      </c>
      <c r="C240" s="22"/>
      <c r="D240" s="8">
        <v>4</v>
      </c>
      <c r="E240" s="8">
        <v>4</v>
      </c>
      <c r="F240" s="8">
        <v>0</v>
      </c>
      <c r="G240" s="8">
        <v>0</v>
      </c>
      <c r="H240" s="8">
        <v>4</v>
      </c>
      <c r="I240" s="8">
        <v>4</v>
      </c>
      <c r="J240" s="8">
        <v>0</v>
      </c>
      <c r="K240" s="8">
        <v>0</v>
      </c>
      <c r="L240" s="8">
        <v>0</v>
      </c>
      <c r="M240" s="8">
        <v>2</v>
      </c>
      <c r="N240" s="8">
        <v>0</v>
      </c>
      <c r="O240" s="8">
        <v>1</v>
      </c>
      <c r="P240" s="8">
        <v>0</v>
      </c>
      <c r="Q240" s="8">
        <v>1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</row>
    <row r="241" spans="1:25" ht="13.5" customHeight="1" x14ac:dyDescent="0.2">
      <c r="A241" s="12"/>
      <c r="B241" s="25" t="s">
        <v>6</v>
      </c>
      <c r="C241" s="26"/>
      <c r="D241" s="18">
        <f>SUM(D242:D245)</f>
        <v>13</v>
      </c>
      <c r="E241" s="18">
        <f t="shared" ref="E241:Y241" si="35">SUM(E242:E245)</f>
        <v>13</v>
      </c>
      <c r="F241" s="18">
        <f t="shared" si="35"/>
        <v>0</v>
      </c>
      <c r="G241" s="18">
        <f t="shared" si="35"/>
        <v>0</v>
      </c>
      <c r="H241" s="18">
        <f t="shared" si="35"/>
        <v>13</v>
      </c>
      <c r="I241" s="18">
        <f t="shared" si="35"/>
        <v>13</v>
      </c>
      <c r="J241" s="18">
        <f t="shared" si="35"/>
        <v>0</v>
      </c>
      <c r="K241" s="18">
        <f t="shared" si="35"/>
        <v>0</v>
      </c>
      <c r="L241" s="18">
        <f t="shared" si="35"/>
        <v>0</v>
      </c>
      <c r="M241" s="18">
        <f t="shared" si="35"/>
        <v>6</v>
      </c>
      <c r="N241" s="18">
        <f t="shared" si="35"/>
        <v>3</v>
      </c>
      <c r="O241" s="18">
        <f t="shared" si="35"/>
        <v>1</v>
      </c>
      <c r="P241" s="18">
        <f t="shared" si="35"/>
        <v>0</v>
      </c>
      <c r="Q241" s="18">
        <f t="shared" si="35"/>
        <v>2</v>
      </c>
      <c r="R241" s="18">
        <f t="shared" si="35"/>
        <v>0</v>
      </c>
      <c r="S241" s="18">
        <f t="shared" si="35"/>
        <v>1</v>
      </c>
      <c r="T241" s="18">
        <f t="shared" si="35"/>
        <v>0</v>
      </c>
      <c r="U241" s="18">
        <f t="shared" si="35"/>
        <v>0</v>
      </c>
      <c r="V241" s="18">
        <f t="shared" si="35"/>
        <v>0</v>
      </c>
      <c r="W241" s="18">
        <f t="shared" si="35"/>
        <v>0</v>
      </c>
      <c r="X241" s="18">
        <f t="shared" si="35"/>
        <v>0</v>
      </c>
      <c r="Y241" s="18">
        <f t="shared" si="35"/>
        <v>0</v>
      </c>
    </row>
    <row r="242" spans="1:25" x14ac:dyDescent="0.2">
      <c r="A242" s="12"/>
      <c r="B242" s="21" t="s">
        <v>209</v>
      </c>
      <c r="C242" s="22"/>
      <c r="D242" s="8">
        <v>8</v>
      </c>
      <c r="E242" s="8">
        <v>8</v>
      </c>
      <c r="F242" s="8">
        <v>0</v>
      </c>
      <c r="G242" s="8">
        <v>0</v>
      </c>
      <c r="H242" s="8">
        <v>8</v>
      </c>
      <c r="I242" s="8">
        <v>8</v>
      </c>
      <c r="J242" s="8">
        <v>0</v>
      </c>
      <c r="K242" s="8">
        <v>0</v>
      </c>
      <c r="L242" s="8">
        <v>0</v>
      </c>
      <c r="M242" s="8">
        <v>5</v>
      </c>
      <c r="N242" s="8">
        <v>2</v>
      </c>
      <c r="O242" s="8">
        <v>0</v>
      </c>
      <c r="P242" s="8">
        <v>0</v>
      </c>
      <c r="Q242" s="8">
        <v>1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</row>
    <row r="243" spans="1:25" x14ac:dyDescent="0.2">
      <c r="A243" s="12"/>
      <c r="B243" s="21" t="s">
        <v>210</v>
      </c>
      <c r="C243" s="22"/>
      <c r="D243" s="8">
        <v>2</v>
      </c>
      <c r="E243" s="8">
        <v>2</v>
      </c>
      <c r="F243" s="8">
        <v>0</v>
      </c>
      <c r="G243" s="8">
        <v>0</v>
      </c>
      <c r="H243" s="8">
        <v>2</v>
      </c>
      <c r="I243" s="8">
        <v>2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1</v>
      </c>
      <c r="R243" s="8">
        <v>0</v>
      </c>
      <c r="S243" s="8">
        <v>1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</row>
    <row r="244" spans="1:25" x14ac:dyDescent="0.2">
      <c r="A244" s="12"/>
      <c r="B244" s="21" t="s">
        <v>211</v>
      </c>
      <c r="C244" s="22"/>
      <c r="D244" s="8">
        <v>2</v>
      </c>
      <c r="E244" s="8">
        <v>2</v>
      </c>
      <c r="F244" s="8">
        <v>0</v>
      </c>
      <c r="G244" s="8">
        <v>0</v>
      </c>
      <c r="H244" s="8">
        <v>2</v>
      </c>
      <c r="I244" s="8">
        <v>2</v>
      </c>
      <c r="J244" s="8">
        <v>0</v>
      </c>
      <c r="K244" s="8">
        <v>0</v>
      </c>
      <c r="L244" s="8">
        <v>0</v>
      </c>
      <c r="M244" s="8">
        <v>1</v>
      </c>
      <c r="N244" s="8">
        <v>1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</row>
    <row r="245" spans="1:25" x14ac:dyDescent="0.2">
      <c r="A245" s="15"/>
      <c r="B245" s="32" t="s">
        <v>212</v>
      </c>
      <c r="C245" s="33"/>
      <c r="D245" s="8">
        <v>1</v>
      </c>
      <c r="E245" s="8">
        <v>1</v>
      </c>
      <c r="F245" s="8">
        <v>0</v>
      </c>
      <c r="G245" s="8">
        <v>0</v>
      </c>
      <c r="H245" s="8">
        <v>1</v>
      </c>
      <c r="I245" s="8">
        <v>1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1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</row>
    <row r="246" spans="1:25" x14ac:dyDescent="0.2"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</sheetData>
  <mergeCells count="239">
    <mergeCell ref="AA1:AI4"/>
    <mergeCell ref="D3:Y3"/>
    <mergeCell ref="H4:J5"/>
    <mergeCell ref="A3:C6"/>
    <mergeCell ref="K4:K5"/>
    <mergeCell ref="X5:X6"/>
    <mergeCell ref="Y5:Y6"/>
    <mergeCell ref="R5:R6"/>
    <mergeCell ref="V5:V6"/>
    <mergeCell ref="W5:W6"/>
    <mergeCell ref="L5:L6"/>
    <mergeCell ref="M5:M6"/>
    <mergeCell ref="N5:N6"/>
    <mergeCell ref="O5:O6"/>
    <mergeCell ref="P5:P6"/>
    <mergeCell ref="Q5:Q6"/>
    <mergeCell ref="S5:S6"/>
    <mergeCell ref="T5:T6"/>
    <mergeCell ref="U5:U6"/>
    <mergeCell ref="F4:F6"/>
    <mergeCell ref="G4:G5"/>
    <mergeCell ref="D2:F2"/>
    <mergeCell ref="L4:Y4"/>
    <mergeCell ref="E4:E6"/>
    <mergeCell ref="B224:C224"/>
    <mergeCell ref="B221:C221"/>
    <mergeCell ref="B222:C222"/>
    <mergeCell ref="B223:C223"/>
    <mergeCell ref="B212:C212"/>
    <mergeCell ref="A206:C206"/>
    <mergeCell ref="B208:C208"/>
    <mergeCell ref="B207:C207"/>
    <mergeCell ref="B209:C209"/>
    <mergeCell ref="B210:C210"/>
    <mergeCell ref="B211:C211"/>
    <mergeCell ref="D4:D6"/>
    <mergeCell ref="B213:C213"/>
    <mergeCell ref="B214:C214"/>
    <mergeCell ref="B215:C215"/>
    <mergeCell ref="B216:C216"/>
    <mergeCell ref="B217:C217"/>
    <mergeCell ref="B219:C219"/>
    <mergeCell ref="B220:C220"/>
    <mergeCell ref="B218:C218"/>
    <mergeCell ref="B201:C201"/>
    <mergeCell ref="B202:C202"/>
    <mergeCell ref="B204:C204"/>
    <mergeCell ref="B203:C203"/>
    <mergeCell ref="B60:C60"/>
    <mergeCell ref="B113:C113"/>
    <mergeCell ref="B111:C111"/>
    <mergeCell ref="B112:C112"/>
    <mergeCell ref="A109:C109"/>
    <mergeCell ref="B110:C110"/>
    <mergeCell ref="B74:C74"/>
    <mergeCell ref="B80:C80"/>
    <mergeCell ref="B81:C81"/>
    <mergeCell ref="B87:C87"/>
    <mergeCell ref="B102:C102"/>
    <mergeCell ref="B244:C244"/>
    <mergeCell ref="B245:C245"/>
    <mergeCell ref="A239:C239"/>
    <mergeCell ref="B240:C240"/>
    <mergeCell ref="B241:C241"/>
    <mergeCell ref="B242:C242"/>
    <mergeCell ref="B225:C225"/>
    <mergeCell ref="B231:C231"/>
    <mergeCell ref="B243:C243"/>
    <mergeCell ref="B237:C237"/>
    <mergeCell ref="B236:C236"/>
    <mergeCell ref="B233:C233"/>
    <mergeCell ref="B234:C234"/>
    <mergeCell ref="A228:C228"/>
    <mergeCell ref="B232:C232"/>
    <mergeCell ref="B226:C226"/>
    <mergeCell ref="B235:C235"/>
    <mergeCell ref="B229:C229"/>
    <mergeCell ref="B230:C230"/>
    <mergeCell ref="B103:C103"/>
    <mergeCell ref="B93:C93"/>
    <mergeCell ref="B94:C94"/>
    <mergeCell ref="A100:C100"/>
    <mergeCell ref="B101:C101"/>
    <mergeCell ref="B130:C130"/>
    <mergeCell ref="B129:C129"/>
    <mergeCell ref="A124:C124"/>
    <mergeCell ref="B156:C156"/>
    <mergeCell ref="B119:C119"/>
    <mergeCell ref="B127:C127"/>
    <mergeCell ref="B126:C126"/>
    <mergeCell ref="B117:C117"/>
    <mergeCell ref="B121:C121"/>
    <mergeCell ref="B122:C122"/>
    <mergeCell ref="B125:C125"/>
    <mergeCell ref="B98:C98"/>
    <mergeCell ref="B95:C95"/>
    <mergeCell ref="B96:C96"/>
    <mergeCell ref="B97:C97"/>
    <mergeCell ref="B150:C150"/>
    <mergeCell ref="B200:C200"/>
    <mergeCell ref="B194:C194"/>
    <mergeCell ref="A7:C7"/>
    <mergeCell ref="A9:C9"/>
    <mergeCell ref="A10:C10"/>
    <mergeCell ref="A40:C40"/>
    <mergeCell ref="B30:C30"/>
    <mergeCell ref="B21:C21"/>
    <mergeCell ref="A12:C12"/>
    <mergeCell ref="B28:C28"/>
    <mergeCell ref="B27:C27"/>
    <mergeCell ref="B15:C15"/>
    <mergeCell ref="B13:C13"/>
    <mergeCell ref="B17:C17"/>
    <mergeCell ref="B18:C18"/>
    <mergeCell ref="B19:C19"/>
    <mergeCell ref="B14:C14"/>
    <mergeCell ref="B16:C16"/>
    <mergeCell ref="B31:C31"/>
    <mergeCell ref="B29:C29"/>
    <mergeCell ref="B32:C32"/>
    <mergeCell ref="B33:C33"/>
    <mergeCell ref="B37:C37"/>
    <mergeCell ref="B38:C38"/>
    <mergeCell ref="B36:C36"/>
    <mergeCell ref="B20:C20"/>
    <mergeCell ref="B148:C148"/>
    <mergeCell ref="B149:C149"/>
    <mergeCell ref="B128:C128"/>
    <mergeCell ref="B137:C137"/>
    <mergeCell ref="B142:C142"/>
    <mergeCell ref="A133:C133"/>
    <mergeCell ref="B139:C139"/>
    <mergeCell ref="B136:C136"/>
    <mergeCell ref="B141:C141"/>
    <mergeCell ref="B145:C145"/>
    <mergeCell ref="B143:C143"/>
    <mergeCell ref="B144:C144"/>
    <mergeCell ref="B140:C140"/>
    <mergeCell ref="B135:C135"/>
    <mergeCell ref="B134:C134"/>
    <mergeCell ref="B146:C146"/>
    <mergeCell ref="B147:C147"/>
    <mergeCell ref="B138:C138"/>
    <mergeCell ref="B116:C116"/>
    <mergeCell ref="B131:C131"/>
    <mergeCell ref="B120:C120"/>
    <mergeCell ref="B118:C118"/>
    <mergeCell ref="B196:C196"/>
    <mergeCell ref="B157:C157"/>
    <mergeCell ref="B151:C151"/>
    <mergeCell ref="B153:C153"/>
    <mergeCell ref="B199:C199"/>
    <mergeCell ref="B197:C197"/>
    <mergeCell ref="B198:C198"/>
    <mergeCell ref="B158:C158"/>
    <mergeCell ref="B188:C188"/>
    <mergeCell ref="A184:C184"/>
    <mergeCell ref="B185:C185"/>
    <mergeCell ref="B181:C181"/>
    <mergeCell ref="B186:C186"/>
    <mergeCell ref="B187:C187"/>
    <mergeCell ref="A160:C160"/>
    <mergeCell ref="B168:C168"/>
    <mergeCell ref="B169:C169"/>
    <mergeCell ref="B174:C174"/>
    <mergeCell ref="B164:C164"/>
    <mergeCell ref="B166:C166"/>
    <mergeCell ref="B167:C167"/>
    <mergeCell ref="B172:C172"/>
    <mergeCell ref="B162:C162"/>
    <mergeCell ref="B152:C152"/>
    <mergeCell ref="B63:C63"/>
    <mergeCell ref="B91:C91"/>
    <mergeCell ref="B88:C88"/>
    <mergeCell ref="B92:C92"/>
    <mergeCell ref="B34:C34"/>
    <mergeCell ref="B35:C35"/>
    <mergeCell ref="B89:C89"/>
    <mergeCell ref="B90:C90"/>
    <mergeCell ref="B115:C115"/>
    <mergeCell ref="B58:C58"/>
    <mergeCell ref="B79:C79"/>
    <mergeCell ref="B66:C66"/>
    <mergeCell ref="B76:C76"/>
    <mergeCell ref="B75:C75"/>
    <mergeCell ref="B71:C71"/>
    <mergeCell ref="B59:C59"/>
    <mergeCell ref="B65:C65"/>
    <mergeCell ref="B64:C64"/>
    <mergeCell ref="B68:C68"/>
    <mergeCell ref="B114:C114"/>
    <mergeCell ref="B104:C104"/>
    <mergeCell ref="B105:C105"/>
    <mergeCell ref="B106:C106"/>
    <mergeCell ref="B107:C107"/>
    <mergeCell ref="B23:C23"/>
    <mergeCell ref="B22:C22"/>
    <mergeCell ref="B77:C77"/>
    <mergeCell ref="B78:C78"/>
    <mergeCell ref="B25:C25"/>
    <mergeCell ref="B26:C26"/>
    <mergeCell ref="B24:C24"/>
    <mergeCell ref="B41:C41"/>
    <mergeCell ref="B86:C86"/>
    <mergeCell ref="B55:C55"/>
    <mergeCell ref="B56:C56"/>
    <mergeCell ref="B57:C57"/>
    <mergeCell ref="B67:C67"/>
    <mergeCell ref="B69:C69"/>
    <mergeCell ref="B83:C83"/>
    <mergeCell ref="B72:C72"/>
    <mergeCell ref="B73:C73"/>
    <mergeCell ref="B70:C70"/>
    <mergeCell ref="B82:C82"/>
    <mergeCell ref="A85:C85"/>
    <mergeCell ref="A62:C62"/>
    <mergeCell ref="B42:C42"/>
    <mergeCell ref="B53:C53"/>
    <mergeCell ref="B54:C54"/>
    <mergeCell ref="B165:C165"/>
    <mergeCell ref="B161:C161"/>
    <mergeCell ref="B163:C163"/>
    <mergeCell ref="B154:C154"/>
    <mergeCell ref="B155:C155"/>
    <mergeCell ref="A171:C171"/>
    <mergeCell ref="B195:C195"/>
    <mergeCell ref="B190:C190"/>
    <mergeCell ref="B191:C191"/>
    <mergeCell ref="B192:C192"/>
    <mergeCell ref="B180:C180"/>
    <mergeCell ref="B177:C177"/>
    <mergeCell ref="B179:C179"/>
    <mergeCell ref="B175:C175"/>
    <mergeCell ref="B173:C173"/>
    <mergeCell ref="B176:C176"/>
    <mergeCell ref="B178:C178"/>
    <mergeCell ref="B182:C182"/>
    <mergeCell ref="B189:C189"/>
    <mergeCell ref="B193:C193"/>
  </mergeCells>
  <phoneticPr fontId="3"/>
  <pageMargins left="0.59055118110236227" right="0.59055118110236227" top="0.59055118110236227" bottom="0.59055118110236227" header="0" footer="0.19685039370078741"/>
  <pageSetup paperSize="9" scale="63" orientation="portrait" r:id="rId1"/>
  <headerFooter alignWithMargins="0">
    <oddFooter>&amp;C&amp;"ＭＳ 明朝,標準"&amp;P / &amp;N ページ</oddFooter>
  </headerFooter>
  <rowBreaks count="2" manualBreakCount="2">
    <brk id="84" max="24" man="1"/>
    <brk id="1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4-1表</vt:lpstr>
      <vt:lpstr>'4-1表'!Print_Area</vt:lpstr>
      <vt:lpstr>'4-1表'!Print_Titles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2024-02-07T07:29:33Z</cp:lastPrinted>
  <dcterms:created xsi:type="dcterms:W3CDTF">2008-01-24T00:21:02Z</dcterms:created>
  <dcterms:modified xsi:type="dcterms:W3CDTF">2024-02-07T07:30:14Z</dcterms:modified>
</cp:coreProperties>
</file>