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24-2_年齢別人口移動（転入ー転出）（札幌市）\"/>
    </mc:Choice>
  </mc:AlternateContent>
  <bookViews>
    <workbookView xWindow="0" yWindow="0" windowWidth="19200" windowHeight="6975"/>
  </bookViews>
  <sheets>
    <sheet name="24-２" sheetId="24" r:id="rId1"/>
  </sheets>
  <definedNames>
    <definedName name="_Fill" hidden="1">#REF!</definedName>
    <definedName name="_Order1" hidden="1">255</definedName>
    <definedName name="_xlnm.Print_Area" localSheetId="0">'24-２'!$A$1:$V$27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V25" i="24" l="1"/>
  <c r="U25" i="24"/>
  <c r="S25" i="24"/>
  <c r="R25" i="24"/>
  <c r="P25" i="24"/>
  <c r="O25" i="24"/>
  <c r="T24" i="24"/>
  <c r="Q24" i="24"/>
  <c r="N24" i="24"/>
  <c r="T23" i="24"/>
  <c r="Q23" i="24"/>
  <c r="N23" i="24"/>
  <c r="T22" i="24"/>
  <c r="Q22" i="24"/>
  <c r="N22" i="24"/>
  <c r="T21" i="24"/>
  <c r="Q21" i="24"/>
  <c r="N21" i="24"/>
  <c r="T20" i="24"/>
  <c r="Q20" i="24"/>
  <c r="N20" i="24"/>
  <c r="T19" i="24"/>
  <c r="Q19" i="24"/>
  <c r="N19" i="24"/>
  <c r="T18" i="24"/>
  <c r="Q18" i="24"/>
  <c r="N18" i="24"/>
  <c r="T17" i="24"/>
  <c r="Q17" i="24"/>
  <c r="N17" i="24"/>
  <c r="T16" i="24"/>
  <c r="Q16" i="24"/>
  <c r="N16" i="24"/>
  <c r="T15" i="24"/>
  <c r="Q15" i="24"/>
  <c r="N15" i="24"/>
  <c r="T14" i="24"/>
  <c r="Q14" i="24"/>
  <c r="N14" i="24"/>
  <c r="T13" i="24"/>
  <c r="Q13" i="24"/>
  <c r="N13" i="24"/>
  <c r="T12" i="24"/>
  <c r="Q12" i="24"/>
  <c r="N12" i="24"/>
  <c r="T11" i="24"/>
  <c r="Q11" i="24"/>
  <c r="N11" i="24"/>
  <c r="T10" i="24"/>
  <c r="Q10" i="24"/>
  <c r="N10" i="24"/>
  <c r="T9" i="24"/>
  <c r="Q9" i="24"/>
  <c r="N9" i="24"/>
  <c r="T8" i="24"/>
  <c r="Q8" i="24"/>
  <c r="N8" i="24"/>
  <c r="T7" i="24"/>
  <c r="Q7" i="24"/>
  <c r="N7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K25" i="24"/>
  <c r="J25" i="24"/>
  <c r="H25" i="24"/>
  <c r="G25" i="24"/>
  <c r="E25" i="24"/>
  <c r="D25" i="24"/>
  <c r="I25" i="24" l="1"/>
  <c r="T25" i="24"/>
  <c r="Q25" i="24"/>
  <c r="N25" i="24"/>
  <c r="F25" i="24"/>
  <c r="C25" i="24"/>
</calcChain>
</file>

<file path=xl/sharedStrings.xml><?xml version="1.0" encoding="utf-8"?>
<sst xmlns="http://schemas.openxmlformats.org/spreadsheetml/2006/main" count="71" uniqueCount="32">
  <si>
    <t>総数</t>
    <rPh sb="0" eb="2">
      <t>ソウスウ</t>
    </rPh>
    <phoneticPr fontId="2"/>
  </si>
  <si>
    <t>道内</t>
    <rPh sb="0" eb="2">
      <t>ドウナイ</t>
    </rPh>
    <phoneticPr fontId="2"/>
  </si>
  <si>
    <t>道外</t>
    <rPh sb="0" eb="2">
      <t>ドウガイ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</si>
  <si>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</si>
  <si>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</si>
  <si>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</si>
  <si>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</si>
  <si>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</si>
  <si>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転入超過数</t>
    <rPh sb="0" eb="2">
      <t>テンニュウ</t>
    </rPh>
    <rPh sb="2" eb="4">
      <t>チョウカ</t>
    </rPh>
    <rPh sb="4" eb="5">
      <t>スウ</t>
    </rPh>
    <phoneticPr fontId="2"/>
  </si>
  <si>
    <t>（5歳階級）</t>
    <rPh sb="2" eb="3">
      <t>サイ</t>
    </rPh>
    <rPh sb="3" eb="5">
      <t>カイキュウ</t>
    </rPh>
    <phoneticPr fontId="2"/>
  </si>
  <si>
    <t>85歳以上</t>
    <rPh sb="2" eb="3">
      <t>サイ</t>
    </rPh>
    <rPh sb="3" eb="5">
      <t>イジョウ</t>
    </rPh>
    <phoneticPr fontId="2"/>
  </si>
  <si>
    <t>0 － 4歳</t>
    <rPh sb="5" eb="6">
      <t>サイ</t>
    </rPh>
    <phoneticPr fontId="2"/>
  </si>
  <si>
    <t>5 － 9歳</t>
    <rPh sb="5" eb="6">
      <t>サイ</t>
    </rPh>
    <phoneticPr fontId="2"/>
  </si>
  <si>
    <t>10 － 14歳</t>
    <rPh sb="7" eb="8">
      <t>サイ</t>
    </rPh>
    <phoneticPr fontId="2"/>
  </si>
  <si>
    <t>15 － 19歳</t>
    <rPh sb="7" eb="8">
      <t>サイ</t>
    </rPh>
    <phoneticPr fontId="2"/>
  </si>
  <si>
    <t>20 － 24歳</t>
    <rPh sb="7" eb="8">
      <t>サイ</t>
    </rPh>
    <phoneticPr fontId="2"/>
  </si>
  <si>
    <t>25 － 29歳</t>
    <rPh sb="7" eb="8">
      <t>サイ</t>
    </rPh>
    <phoneticPr fontId="2"/>
  </si>
  <si>
    <t>30 － 34歳</t>
    <rPh sb="7" eb="8">
      <t>サイ</t>
    </rPh>
    <phoneticPr fontId="2"/>
  </si>
  <si>
    <t>35 － 39歳</t>
    <rPh sb="7" eb="8">
      <t>サイ</t>
    </rPh>
    <phoneticPr fontId="2"/>
  </si>
  <si>
    <t>40 － 44歳</t>
    <rPh sb="7" eb="8">
      <t>サイ</t>
    </rPh>
    <phoneticPr fontId="2"/>
  </si>
  <si>
    <t>45 － 49歳</t>
    <rPh sb="7" eb="8">
      <t>サイ</t>
    </rPh>
    <phoneticPr fontId="2"/>
  </si>
  <si>
    <t>50 － 54歳</t>
    <rPh sb="7" eb="8">
      <t>サイ</t>
    </rPh>
    <phoneticPr fontId="2"/>
  </si>
  <si>
    <t>55 － 59歳</t>
    <rPh sb="7" eb="8">
      <t>サイ</t>
    </rPh>
    <phoneticPr fontId="2"/>
  </si>
  <si>
    <t>60 － 64歳</t>
    <rPh sb="7" eb="8">
      <t>サイ</t>
    </rPh>
    <phoneticPr fontId="2"/>
  </si>
  <si>
    <t>65 － 69歳</t>
    <rPh sb="7" eb="8">
      <t>サイ</t>
    </rPh>
    <phoneticPr fontId="2"/>
  </si>
  <si>
    <t>70 － 74歳</t>
    <rPh sb="7" eb="8">
      <t>サイ</t>
    </rPh>
    <phoneticPr fontId="2"/>
  </si>
  <si>
    <t>75 － 79歳</t>
    <rPh sb="7" eb="8">
      <t>サイ</t>
    </rPh>
    <phoneticPr fontId="2"/>
  </si>
  <si>
    <t>80 － 84歳</t>
    <rPh sb="7" eb="8">
      <t>サイ</t>
    </rPh>
    <phoneticPr fontId="2"/>
  </si>
  <si>
    <t>合　計</t>
    <rPh sb="0" eb="1">
      <t>ゴウ</t>
    </rPh>
    <rPh sb="2" eb="3">
      <t>ケイ</t>
    </rPh>
    <phoneticPr fontId="2"/>
  </si>
  <si>
    <t>札幌市より情報提供
※住民基本台帳による（日本人のみ）</t>
    <rPh sb="0" eb="3">
      <t>サッポロシ</t>
    </rPh>
    <rPh sb="5" eb="7">
      <t>ジョウホウ</t>
    </rPh>
    <rPh sb="7" eb="9">
      <t>テイキョウ</t>
    </rPh>
    <rPh sb="11" eb="13">
      <t>ジュウミン</t>
    </rPh>
    <rPh sb="13" eb="15">
      <t>キホン</t>
    </rPh>
    <rPh sb="15" eb="17">
      <t>ダイチョウ</t>
    </rPh>
    <rPh sb="21" eb="24">
      <t>ニホンジン</t>
    </rPh>
    <phoneticPr fontId="2"/>
  </si>
  <si>
    <t>（単位：人）</t>
    <rPh sb="1" eb="3">
      <t>タンイ</t>
    </rPh>
    <rPh sb="4" eb="5">
      <t>ニン</t>
    </rPh>
    <phoneticPr fontId="2"/>
  </si>
  <si>
    <t>◎年齢別人口移動（転入ー転出）（札幌市，2023年）</t>
    <rPh sb="1" eb="3">
      <t>ネンレイ</t>
    </rPh>
    <rPh sb="3" eb="4">
      <t>ベツ</t>
    </rPh>
    <rPh sb="4" eb="6">
      <t>ジンコウ</t>
    </rPh>
    <rPh sb="6" eb="8">
      <t>イドウ</t>
    </rPh>
    <rPh sb="9" eb="11">
      <t>テンニュウ</t>
    </rPh>
    <rPh sb="12" eb="14">
      <t>テンシュツ</t>
    </rPh>
    <rPh sb="16" eb="19">
      <t>サッポロシ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</si>
</sst>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Border="1">
      <alignment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0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9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9" xfId="2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8" fontId="6" fillId="0" borderId="17" xfId="2" applyFont="1" applyBorder="1">
      <alignment vertical="center"/>
    </xf>
    <xf numFmtId="38" fontId="6" fillId="0" borderId="8" xfId="2" applyFont="1" applyBorder="1">
      <alignment vertical="center"/>
    </xf>
    <xf numFmtId="38" fontId="6" fillId="0" borderId="15" xfId="2" applyFont="1" applyBorder="1">
      <alignment vertical="center"/>
    </xf>
    <xf numFmtId="38" fontId="6" fillId="0" borderId="11" xfId="2" applyFont="1" applyBorder="1">
      <alignment vertical="center"/>
    </xf>
    <xf numFmtId="38" fontId="6" fillId="0" borderId="14" xfId="2" applyFont="1" applyBorder="1">
      <alignment vertical="center"/>
    </xf>
    <xf numFmtId="38" fontId="6" fillId="0" borderId="18" xfId="2" applyFont="1" applyBorder="1">
      <alignment vertical="center"/>
    </xf>
    <xf numFmtId="38" fontId="6" fillId="0" borderId="10" xfId="2" applyFont="1" applyBorder="1">
      <alignment vertical="center"/>
    </xf>
    <xf numFmtId="38" fontId="6" fillId="0" borderId="12" xfId="2" applyFont="1" applyBorder="1">
      <alignment vertical="center"/>
    </xf>
    <xf numFmtId="38" fontId="6" fillId="0" borderId="21" xfId="2" applyFont="1" applyBorder="1">
      <alignment vertical="center"/>
    </xf>
    <xf numFmtId="38" fontId="6" fillId="0" borderId="19" xfId="2" applyFont="1" applyBorder="1">
      <alignment vertical="center"/>
    </xf>
    <xf numFmtId="38" fontId="6" fillId="0" borderId="20" xfId="2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38" fontId="6" fillId="0" borderId="8" xfId="2" applyFont="1" applyBorder="1" applyAlignment="1">
      <alignment horizontal="right" vertical="center"/>
    </xf>
    <xf numFmtId="38" fontId="6" fillId="0" borderId="11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7" xfId="2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38" fontId="6" fillId="0" borderId="29" xfId="2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38" fontId="6" fillId="0" borderId="24" xfId="2" applyFont="1" applyBorder="1">
      <alignment vertical="center"/>
    </xf>
    <xf numFmtId="38" fontId="6" fillId="0" borderId="26" xfId="2" applyFont="1" applyBorder="1">
      <alignment vertical="center"/>
    </xf>
    <xf numFmtId="38" fontId="6" fillId="0" borderId="5" xfId="2" applyFont="1" applyBorder="1">
      <alignment vertical="center"/>
    </xf>
    <xf numFmtId="38" fontId="6" fillId="0" borderId="6" xfId="2" applyFont="1" applyBorder="1">
      <alignment vertical="center"/>
    </xf>
    <xf numFmtId="38" fontId="6" fillId="0" borderId="30" xfId="2" applyFont="1" applyBorder="1">
      <alignment vertical="center"/>
    </xf>
    <xf numFmtId="38" fontId="6" fillId="0" borderId="27" xfId="2" applyFont="1" applyBorder="1">
      <alignment vertical="center"/>
    </xf>
    <xf numFmtId="38" fontId="6" fillId="0" borderId="7" xfId="2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10">
    <cellStyle name="パーセント 2" xfId="6"/>
    <cellStyle name="桁区切り" xfId="2" builtinId="6"/>
    <cellStyle name="桁区切り 2" xfId="7"/>
    <cellStyle name="桁区切り 3" xfId="1"/>
    <cellStyle name="標準" xfId="0" builtinId="0"/>
    <cellStyle name="標準 2" xfId="3"/>
    <cellStyle name="標準 2 2" xfId="5"/>
    <cellStyle name="標準 3" xfId="4"/>
    <cellStyle name="標準 4" xfId="8"/>
    <cellStyle name="標準 5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V27"/>
  <sheetViews>
    <sheetView showGridLines="0" tabSelected="1" zoomScale="80" zoomScaleNormal="80" zoomScaleSheetLayoutView="70" workbookViewId="0"/>
  </sheetViews>
  <sheetFormatPr defaultColWidth="9" defaultRowHeight="13.5" x14ac:dyDescent="0.15"/>
  <cols>
    <col min="1" max="1" width="3.625" style="1" customWidth="1"/>
    <col min="2" max="2" width="12.625" style="1" customWidth="1"/>
    <col min="3" max="11" width="8.625" style="1" customWidth="1"/>
    <col min="12" max="12" width="4.625" style="1" customWidth="1"/>
    <col min="13" max="13" width="12.625" style="1" customWidth="1"/>
    <col min="14" max="22" width="8.625" style="1" customWidth="1"/>
    <col min="23" max="16384" width="9" style="1"/>
  </cols>
  <sheetData>
    <row r="1" spans="1:22" ht="26.1" customHeight="1" x14ac:dyDescent="0.15">
      <c r="A1" s="50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2" ht="26.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26.1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U3" s="53" t="s">
        <v>30</v>
      </c>
      <c r="V3" s="53"/>
    </row>
    <row r="4" spans="1:22" ht="26.1" customHeight="1" thickBot="1" x14ac:dyDescent="0.2">
      <c r="B4" s="54" t="s">
        <v>3</v>
      </c>
      <c r="C4" s="55"/>
      <c r="D4" s="55"/>
      <c r="E4" s="55"/>
      <c r="F4" s="55"/>
      <c r="G4" s="55"/>
      <c r="H4" s="55"/>
      <c r="I4" s="55"/>
      <c r="J4" s="55"/>
      <c r="K4" s="56"/>
      <c r="M4" s="57" t="s">
        <v>4</v>
      </c>
      <c r="N4" s="58"/>
      <c r="O4" s="58"/>
      <c r="P4" s="58"/>
      <c r="Q4" s="58"/>
      <c r="R4" s="58"/>
      <c r="S4" s="58"/>
      <c r="T4" s="58"/>
      <c r="U4" s="58"/>
      <c r="V4" s="59"/>
    </row>
    <row r="5" spans="1:22" ht="26.1" customHeight="1" x14ac:dyDescent="0.15">
      <c r="B5" s="49" t="s">
        <v>5</v>
      </c>
      <c r="C5" s="60" t="s">
        <v>6</v>
      </c>
      <c r="D5" s="61"/>
      <c r="E5" s="62"/>
      <c r="F5" s="60" t="s">
        <v>7</v>
      </c>
      <c r="G5" s="61"/>
      <c r="H5" s="62"/>
      <c r="I5" s="60" t="s">
        <v>8</v>
      </c>
      <c r="J5" s="61"/>
      <c r="K5" s="63"/>
      <c r="M5" s="49" t="s">
        <v>5</v>
      </c>
      <c r="N5" s="60" t="s">
        <v>6</v>
      </c>
      <c r="O5" s="61"/>
      <c r="P5" s="64"/>
      <c r="Q5" s="60" t="s">
        <v>7</v>
      </c>
      <c r="R5" s="61"/>
      <c r="S5" s="62"/>
      <c r="T5" s="60" t="s">
        <v>8</v>
      </c>
      <c r="U5" s="61"/>
      <c r="V5" s="63"/>
    </row>
    <row r="6" spans="1:22" ht="26.1" customHeight="1" thickBot="1" x14ac:dyDescent="0.2">
      <c r="B6" s="26" t="s">
        <v>9</v>
      </c>
      <c r="C6" s="5" t="s">
        <v>0</v>
      </c>
      <c r="D6" s="6" t="s">
        <v>1</v>
      </c>
      <c r="E6" s="24" t="s">
        <v>2</v>
      </c>
      <c r="F6" s="5" t="s">
        <v>0</v>
      </c>
      <c r="G6" s="6" t="s">
        <v>1</v>
      </c>
      <c r="H6" s="24" t="s">
        <v>2</v>
      </c>
      <c r="I6" s="5" t="s">
        <v>0</v>
      </c>
      <c r="J6" s="6" t="s">
        <v>1</v>
      </c>
      <c r="K6" s="27" t="s">
        <v>2</v>
      </c>
      <c r="M6" s="26" t="s">
        <v>9</v>
      </c>
      <c r="N6" s="5" t="s">
        <v>0</v>
      </c>
      <c r="O6" s="6" t="s">
        <v>1</v>
      </c>
      <c r="P6" s="12" t="s">
        <v>2</v>
      </c>
      <c r="Q6" s="5" t="s">
        <v>0</v>
      </c>
      <c r="R6" s="6" t="s">
        <v>1</v>
      </c>
      <c r="S6" s="24" t="s">
        <v>2</v>
      </c>
      <c r="T6" s="5" t="s">
        <v>0</v>
      </c>
      <c r="U6" s="6" t="s">
        <v>1</v>
      </c>
      <c r="V6" s="27" t="s">
        <v>2</v>
      </c>
    </row>
    <row r="7" spans="1:22" ht="26.1" customHeight="1" thickTop="1" x14ac:dyDescent="0.15">
      <c r="B7" s="28" t="s">
        <v>11</v>
      </c>
      <c r="C7" s="7">
        <f>SUM(D7:E7)</f>
        <v>1407</v>
      </c>
      <c r="D7" s="29">
        <v>726</v>
      </c>
      <c r="E7" s="30">
        <v>681</v>
      </c>
      <c r="F7" s="7">
        <f>SUM(G7:H7)</f>
        <v>1447</v>
      </c>
      <c r="G7" s="29">
        <v>797</v>
      </c>
      <c r="H7" s="30">
        <v>650</v>
      </c>
      <c r="I7" s="7">
        <f>SUM(J7:K7)</f>
        <v>-40</v>
      </c>
      <c r="J7" s="29">
        <v>-71</v>
      </c>
      <c r="K7" s="31">
        <v>31</v>
      </c>
      <c r="M7" s="39" t="s">
        <v>11</v>
      </c>
      <c r="N7" s="18">
        <f>SUM(O7:P7)</f>
        <v>1333</v>
      </c>
      <c r="O7" s="13">
        <v>680</v>
      </c>
      <c r="P7" s="21">
        <v>653</v>
      </c>
      <c r="Q7" s="18">
        <f>SUM(R7:S7)</f>
        <v>1374</v>
      </c>
      <c r="R7" s="13">
        <v>750</v>
      </c>
      <c r="S7" s="15">
        <v>624</v>
      </c>
      <c r="T7" s="18">
        <f>SUM(U7:V7)</f>
        <v>-41</v>
      </c>
      <c r="U7" s="13">
        <v>-70</v>
      </c>
      <c r="V7" s="40">
        <v>29</v>
      </c>
    </row>
    <row r="8" spans="1:22" ht="26.1" customHeight="1" x14ac:dyDescent="0.15">
      <c r="B8" s="28" t="s">
        <v>12</v>
      </c>
      <c r="C8" s="7">
        <f t="shared" ref="C8:C24" si="0">SUM(D8:E8)</f>
        <v>954</v>
      </c>
      <c r="D8" s="29">
        <v>469</v>
      </c>
      <c r="E8" s="30">
        <v>485</v>
      </c>
      <c r="F8" s="7">
        <f t="shared" ref="F8:F24" si="1">SUM(G8:H8)</f>
        <v>794</v>
      </c>
      <c r="G8" s="29">
        <v>335</v>
      </c>
      <c r="H8" s="30">
        <v>459</v>
      </c>
      <c r="I8" s="7">
        <f t="shared" ref="I8:I24" si="2">SUM(J8:K8)</f>
        <v>160</v>
      </c>
      <c r="J8" s="29">
        <v>134</v>
      </c>
      <c r="K8" s="31">
        <v>26</v>
      </c>
      <c r="M8" s="41" t="s">
        <v>12</v>
      </c>
      <c r="N8" s="19">
        <f t="shared" ref="N8:N24" si="3">SUM(O8:P8)</f>
        <v>945</v>
      </c>
      <c r="O8" s="14">
        <v>465</v>
      </c>
      <c r="P8" s="22">
        <v>480</v>
      </c>
      <c r="Q8" s="19">
        <f t="shared" ref="Q8:Q24" si="4">SUM(R8:S8)</f>
        <v>764</v>
      </c>
      <c r="R8" s="14">
        <v>309</v>
      </c>
      <c r="S8" s="16">
        <v>455</v>
      </c>
      <c r="T8" s="19">
        <f t="shared" ref="T8:T24" si="5">SUM(U8:V8)</f>
        <v>181</v>
      </c>
      <c r="U8" s="14">
        <v>156</v>
      </c>
      <c r="V8" s="42">
        <v>25</v>
      </c>
    </row>
    <row r="9" spans="1:22" ht="26.1" customHeight="1" x14ac:dyDescent="0.15">
      <c r="B9" s="28" t="s">
        <v>13</v>
      </c>
      <c r="C9" s="7">
        <f t="shared" si="0"/>
        <v>537</v>
      </c>
      <c r="D9" s="29">
        <v>290</v>
      </c>
      <c r="E9" s="30">
        <v>247</v>
      </c>
      <c r="F9" s="7">
        <f t="shared" si="1"/>
        <v>418</v>
      </c>
      <c r="G9" s="29">
        <v>138</v>
      </c>
      <c r="H9" s="30">
        <v>280</v>
      </c>
      <c r="I9" s="7">
        <f t="shared" si="2"/>
        <v>119</v>
      </c>
      <c r="J9" s="29">
        <v>152</v>
      </c>
      <c r="K9" s="31">
        <v>-33</v>
      </c>
      <c r="M9" s="41" t="s">
        <v>13</v>
      </c>
      <c r="N9" s="19">
        <f t="shared" si="3"/>
        <v>550</v>
      </c>
      <c r="O9" s="14">
        <v>317</v>
      </c>
      <c r="P9" s="22">
        <v>233</v>
      </c>
      <c r="Q9" s="19">
        <f t="shared" si="4"/>
        <v>411</v>
      </c>
      <c r="R9" s="14">
        <v>135</v>
      </c>
      <c r="S9" s="16">
        <v>276</v>
      </c>
      <c r="T9" s="19">
        <f t="shared" si="5"/>
        <v>139</v>
      </c>
      <c r="U9" s="14">
        <v>182</v>
      </c>
      <c r="V9" s="42">
        <v>-43</v>
      </c>
    </row>
    <row r="10" spans="1:22" ht="26.1" customHeight="1" x14ac:dyDescent="0.15">
      <c r="B10" s="28" t="s">
        <v>14</v>
      </c>
      <c r="C10" s="7">
        <f t="shared" si="0"/>
        <v>2587</v>
      </c>
      <c r="D10" s="29">
        <v>1688</v>
      </c>
      <c r="E10" s="30">
        <v>899</v>
      </c>
      <c r="F10" s="7">
        <f t="shared" si="1"/>
        <v>1783</v>
      </c>
      <c r="G10" s="29">
        <v>819</v>
      </c>
      <c r="H10" s="30">
        <v>964</v>
      </c>
      <c r="I10" s="7">
        <f t="shared" si="2"/>
        <v>804</v>
      </c>
      <c r="J10" s="29">
        <v>869</v>
      </c>
      <c r="K10" s="31">
        <v>-65</v>
      </c>
      <c r="M10" s="41" t="s">
        <v>14</v>
      </c>
      <c r="N10" s="19">
        <f t="shared" si="3"/>
        <v>2094</v>
      </c>
      <c r="O10" s="14">
        <v>1563</v>
      </c>
      <c r="P10" s="22">
        <v>531</v>
      </c>
      <c r="Q10" s="19">
        <f t="shared" si="4"/>
        <v>1229</v>
      </c>
      <c r="R10" s="14">
        <v>468</v>
      </c>
      <c r="S10" s="16">
        <v>761</v>
      </c>
      <c r="T10" s="19">
        <f t="shared" si="5"/>
        <v>865</v>
      </c>
      <c r="U10" s="14">
        <v>1095</v>
      </c>
      <c r="V10" s="42">
        <v>-230</v>
      </c>
    </row>
    <row r="11" spans="1:22" ht="26.1" customHeight="1" x14ac:dyDescent="0.15">
      <c r="B11" s="28" t="s">
        <v>15</v>
      </c>
      <c r="C11" s="7">
        <f t="shared" si="0"/>
        <v>6024</v>
      </c>
      <c r="D11" s="29">
        <v>3524</v>
      </c>
      <c r="E11" s="30">
        <v>2500</v>
      </c>
      <c r="F11" s="7">
        <f t="shared" si="1"/>
        <v>5586</v>
      </c>
      <c r="G11" s="29">
        <v>2435</v>
      </c>
      <c r="H11" s="30">
        <v>3151</v>
      </c>
      <c r="I11" s="7">
        <f t="shared" si="2"/>
        <v>438</v>
      </c>
      <c r="J11" s="29">
        <v>1089</v>
      </c>
      <c r="K11" s="31">
        <v>-651</v>
      </c>
      <c r="M11" s="41" t="s">
        <v>15</v>
      </c>
      <c r="N11" s="19">
        <f t="shared" si="3"/>
        <v>5629</v>
      </c>
      <c r="O11" s="14">
        <v>3968</v>
      </c>
      <c r="P11" s="22">
        <v>1661</v>
      </c>
      <c r="Q11" s="19">
        <f t="shared" si="4"/>
        <v>4614</v>
      </c>
      <c r="R11" s="14">
        <v>2018</v>
      </c>
      <c r="S11" s="16">
        <v>2596</v>
      </c>
      <c r="T11" s="19">
        <f t="shared" si="5"/>
        <v>1015</v>
      </c>
      <c r="U11" s="14">
        <v>1950</v>
      </c>
      <c r="V11" s="42">
        <v>-935</v>
      </c>
    </row>
    <row r="12" spans="1:22" ht="26.1" customHeight="1" x14ac:dyDescent="0.15">
      <c r="B12" s="28" t="s">
        <v>16</v>
      </c>
      <c r="C12" s="7">
        <f t="shared" si="0"/>
        <v>4808</v>
      </c>
      <c r="D12" s="29">
        <v>2644</v>
      </c>
      <c r="E12" s="30">
        <v>2164</v>
      </c>
      <c r="F12" s="7">
        <f t="shared" si="1"/>
        <v>4624</v>
      </c>
      <c r="G12" s="29">
        <v>2072</v>
      </c>
      <c r="H12" s="30">
        <v>2552</v>
      </c>
      <c r="I12" s="7">
        <f t="shared" si="2"/>
        <v>184</v>
      </c>
      <c r="J12" s="29">
        <v>572</v>
      </c>
      <c r="K12" s="31">
        <v>-388</v>
      </c>
      <c r="M12" s="41" t="s">
        <v>16</v>
      </c>
      <c r="N12" s="19">
        <f t="shared" si="3"/>
        <v>4137</v>
      </c>
      <c r="O12" s="14">
        <v>2420</v>
      </c>
      <c r="P12" s="22">
        <v>1717</v>
      </c>
      <c r="Q12" s="19">
        <f t="shared" si="4"/>
        <v>4216</v>
      </c>
      <c r="R12" s="14">
        <v>2005</v>
      </c>
      <c r="S12" s="16">
        <v>2211</v>
      </c>
      <c r="T12" s="19">
        <f t="shared" si="5"/>
        <v>-79</v>
      </c>
      <c r="U12" s="14">
        <v>415</v>
      </c>
      <c r="V12" s="42">
        <v>-494</v>
      </c>
    </row>
    <row r="13" spans="1:22" ht="26.1" customHeight="1" x14ac:dyDescent="0.15">
      <c r="B13" s="28" t="s">
        <v>17</v>
      </c>
      <c r="C13" s="7">
        <f t="shared" si="0"/>
        <v>3130</v>
      </c>
      <c r="D13" s="29">
        <v>1668</v>
      </c>
      <c r="E13" s="30">
        <v>1462</v>
      </c>
      <c r="F13" s="7">
        <f t="shared" si="1"/>
        <v>2892</v>
      </c>
      <c r="G13" s="29">
        <v>1450</v>
      </c>
      <c r="H13" s="30">
        <v>1442</v>
      </c>
      <c r="I13" s="7">
        <f t="shared" si="2"/>
        <v>238</v>
      </c>
      <c r="J13" s="29">
        <v>218</v>
      </c>
      <c r="K13" s="31">
        <v>20</v>
      </c>
      <c r="M13" s="41" t="s">
        <v>17</v>
      </c>
      <c r="N13" s="19">
        <f t="shared" si="3"/>
        <v>2684</v>
      </c>
      <c r="O13" s="14">
        <v>1418</v>
      </c>
      <c r="P13" s="22">
        <v>1266</v>
      </c>
      <c r="Q13" s="19">
        <f t="shared" si="4"/>
        <v>2760</v>
      </c>
      <c r="R13" s="14">
        <v>1352</v>
      </c>
      <c r="S13" s="16">
        <v>1408</v>
      </c>
      <c r="T13" s="19">
        <f t="shared" si="5"/>
        <v>-76</v>
      </c>
      <c r="U13" s="14">
        <v>66</v>
      </c>
      <c r="V13" s="42">
        <v>-142</v>
      </c>
    </row>
    <row r="14" spans="1:22" ht="26.1" customHeight="1" x14ac:dyDescent="0.15">
      <c r="B14" s="28" t="s">
        <v>18</v>
      </c>
      <c r="C14" s="7">
        <f t="shared" si="0"/>
        <v>2456</v>
      </c>
      <c r="D14" s="29">
        <v>1236</v>
      </c>
      <c r="E14" s="30">
        <v>1220</v>
      </c>
      <c r="F14" s="7">
        <f t="shared" si="1"/>
        <v>2324</v>
      </c>
      <c r="G14" s="29">
        <v>1142</v>
      </c>
      <c r="H14" s="30">
        <v>1182</v>
      </c>
      <c r="I14" s="7">
        <f t="shared" si="2"/>
        <v>132</v>
      </c>
      <c r="J14" s="29">
        <v>94</v>
      </c>
      <c r="K14" s="31">
        <v>38</v>
      </c>
      <c r="M14" s="41" t="s">
        <v>18</v>
      </c>
      <c r="N14" s="19">
        <f t="shared" si="3"/>
        <v>1994</v>
      </c>
      <c r="O14" s="14">
        <v>1005</v>
      </c>
      <c r="P14" s="22">
        <v>989</v>
      </c>
      <c r="Q14" s="19">
        <f t="shared" si="4"/>
        <v>1892</v>
      </c>
      <c r="R14" s="14">
        <v>889</v>
      </c>
      <c r="S14" s="16">
        <v>1003</v>
      </c>
      <c r="T14" s="19">
        <f t="shared" si="5"/>
        <v>102</v>
      </c>
      <c r="U14" s="14">
        <v>116</v>
      </c>
      <c r="V14" s="42">
        <v>-14</v>
      </c>
    </row>
    <row r="15" spans="1:22" ht="26.1" customHeight="1" x14ac:dyDescent="0.15">
      <c r="B15" s="28" t="s">
        <v>19</v>
      </c>
      <c r="C15" s="7">
        <f t="shared" si="0"/>
        <v>2052</v>
      </c>
      <c r="D15" s="29">
        <v>1028</v>
      </c>
      <c r="E15" s="30">
        <v>1024</v>
      </c>
      <c r="F15" s="7">
        <f t="shared" si="1"/>
        <v>1860</v>
      </c>
      <c r="G15" s="29">
        <v>875</v>
      </c>
      <c r="H15" s="30">
        <v>985</v>
      </c>
      <c r="I15" s="7">
        <f t="shared" si="2"/>
        <v>192</v>
      </c>
      <c r="J15" s="29">
        <v>153</v>
      </c>
      <c r="K15" s="31">
        <v>39</v>
      </c>
      <c r="M15" s="41" t="s">
        <v>19</v>
      </c>
      <c r="N15" s="19">
        <f t="shared" si="3"/>
        <v>1535</v>
      </c>
      <c r="O15" s="14">
        <v>795</v>
      </c>
      <c r="P15" s="22">
        <v>740</v>
      </c>
      <c r="Q15" s="19">
        <f t="shared" si="4"/>
        <v>1425</v>
      </c>
      <c r="R15" s="14">
        <v>592</v>
      </c>
      <c r="S15" s="16">
        <v>833</v>
      </c>
      <c r="T15" s="19">
        <f t="shared" si="5"/>
        <v>110</v>
      </c>
      <c r="U15" s="14">
        <v>203</v>
      </c>
      <c r="V15" s="42">
        <v>-93</v>
      </c>
    </row>
    <row r="16" spans="1:22" ht="26.1" customHeight="1" x14ac:dyDescent="0.15">
      <c r="B16" s="28" t="s">
        <v>20</v>
      </c>
      <c r="C16" s="7">
        <f t="shared" si="0"/>
        <v>1975</v>
      </c>
      <c r="D16" s="29">
        <v>1062</v>
      </c>
      <c r="E16" s="30">
        <v>913</v>
      </c>
      <c r="F16" s="7">
        <f t="shared" si="1"/>
        <v>1826</v>
      </c>
      <c r="G16" s="29">
        <v>955</v>
      </c>
      <c r="H16" s="30">
        <v>871</v>
      </c>
      <c r="I16" s="7">
        <f t="shared" si="2"/>
        <v>149</v>
      </c>
      <c r="J16" s="29">
        <v>107</v>
      </c>
      <c r="K16" s="31">
        <v>42</v>
      </c>
      <c r="M16" s="41" t="s">
        <v>20</v>
      </c>
      <c r="N16" s="19">
        <f t="shared" si="3"/>
        <v>1327</v>
      </c>
      <c r="O16" s="14">
        <v>735</v>
      </c>
      <c r="P16" s="22">
        <v>592</v>
      </c>
      <c r="Q16" s="19">
        <f t="shared" si="4"/>
        <v>1226</v>
      </c>
      <c r="R16" s="14">
        <v>543</v>
      </c>
      <c r="S16" s="16">
        <v>683</v>
      </c>
      <c r="T16" s="19">
        <f t="shared" si="5"/>
        <v>101</v>
      </c>
      <c r="U16" s="14">
        <v>192</v>
      </c>
      <c r="V16" s="42">
        <v>-91</v>
      </c>
    </row>
    <row r="17" spans="2:22" ht="26.1" customHeight="1" x14ac:dyDescent="0.15">
      <c r="B17" s="28" t="s">
        <v>21</v>
      </c>
      <c r="C17" s="7">
        <f t="shared" si="0"/>
        <v>1909</v>
      </c>
      <c r="D17" s="29">
        <v>1036</v>
      </c>
      <c r="E17" s="30">
        <v>873</v>
      </c>
      <c r="F17" s="7">
        <f t="shared" si="1"/>
        <v>1723</v>
      </c>
      <c r="G17" s="29">
        <v>905</v>
      </c>
      <c r="H17" s="30">
        <v>818</v>
      </c>
      <c r="I17" s="7">
        <f t="shared" si="2"/>
        <v>186</v>
      </c>
      <c r="J17" s="29">
        <v>131</v>
      </c>
      <c r="K17" s="31">
        <v>55</v>
      </c>
      <c r="M17" s="41" t="s">
        <v>21</v>
      </c>
      <c r="N17" s="19">
        <f t="shared" si="3"/>
        <v>1239</v>
      </c>
      <c r="O17" s="14">
        <v>697</v>
      </c>
      <c r="P17" s="22">
        <v>542</v>
      </c>
      <c r="Q17" s="19">
        <f t="shared" si="4"/>
        <v>1096</v>
      </c>
      <c r="R17" s="14">
        <v>529</v>
      </c>
      <c r="S17" s="16">
        <v>567</v>
      </c>
      <c r="T17" s="19">
        <f t="shared" si="5"/>
        <v>143</v>
      </c>
      <c r="U17" s="14">
        <v>168</v>
      </c>
      <c r="V17" s="42">
        <v>-25</v>
      </c>
    </row>
    <row r="18" spans="2:22" ht="26.1" customHeight="1" x14ac:dyDescent="0.15">
      <c r="B18" s="28" t="s">
        <v>22</v>
      </c>
      <c r="C18" s="7">
        <f t="shared" si="0"/>
        <v>1532</v>
      </c>
      <c r="D18" s="29">
        <v>855</v>
      </c>
      <c r="E18" s="30">
        <v>677</v>
      </c>
      <c r="F18" s="7">
        <f t="shared" si="1"/>
        <v>1259</v>
      </c>
      <c r="G18" s="29">
        <v>719</v>
      </c>
      <c r="H18" s="30">
        <v>540</v>
      </c>
      <c r="I18" s="7">
        <f t="shared" si="2"/>
        <v>273</v>
      </c>
      <c r="J18" s="29">
        <v>136</v>
      </c>
      <c r="K18" s="31">
        <v>137</v>
      </c>
      <c r="M18" s="41" t="s">
        <v>22</v>
      </c>
      <c r="N18" s="19">
        <f t="shared" si="3"/>
        <v>921</v>
      </c>
      <c r="O18" s="14">
        <v>507</v>
      </c>
      <c r="P18" s="22">
        <v>414</v>
      </c>
      <c r="Q18" s="19">
        <f t="shared" si="4"/>
        <v>741</v>
      </c>
      <c r="R18" s="14">
        <v>389</v>
      </c>
      <c r="S18" s="16">
        <v>352</v>
      </c>
      <c r="T18" s="19">
        <f t="shared" si="5"/>
        <v>180</v>
      </c>
      <c r="U18" s="14">
        <v>118</v>
      </c>
      <c r="V18" s="42">
        <v>62</v>
      </c>
    </row>
    <row r="19" spans="2:22" ht="26.1" customHeight="1" x14ac:dyDescent="0.15">
      <c r="B19" s="28" t="s">
        <v>23</v>
      </c>
      <c r="C19" s="7">
        <f t="shared" si="0"/>
        <v>1016</v>
      </c>
      <c r="D19" s="29">
        <v>607</v>
      </c>
      <c r="E19" s="30">
        <v>409</v>
      </c>
      <c r="F19" s="7">
        <f t="shared" si="1"/>
        <v>683</v>
      </c>
      <c r="G19" s="29">
        <v>404</v>
      </c>
      <c r="H19" s="30">
        <v>279</v>
      </c>
      <c r="I19" s="7">
        <f t="shared" si="2"/>
        <v>333</v>
      </c>
      <c r="J19" s="29">
        <v>203</v>
      </c>
      <c r="K19" s="31">
        <v>130</v>
      </c>
      <c r="M19" s="41" t="s">
        <v>23</v>
      </c>
      <c r="N19" s="19">
        <f t="shared" si="3"/>
        <v>669</v>
      </c>
      <c r="O19" s="14">
        <v>400</v>
      </c>
      <c r="P19" s="22">
        <v>269</v>
      </c>
      <c r="Q19" s="19">
        <f t="shared" si="4"/>
        <v>472</v>
      </c>
      <c r="R19" s="14">
        <v>269</v>
      </c>
      <c r="S19" s="16">
        <v>203</v>
      </c>
      <c r="T19" s="19">
        <f t="shared" si="5"/>
        <v>197</v>
      </c>
      <c r="U19" s="14">
        <v>131</v>
      </c>
      <c r="V19" s="42">
        <v>66</v>
      </c>
    </row>
    <row r="20" spans="2:22" ht="26.1" customHeight="1" x14ac:dyDescent="0.15">
      <c r="B20" s="28" t="s">
        <v>24</v>
      </c>
      <c r="C20" s="7">
        <f t="shared" si="0"/>
        <v>582</v>
      </c>
      <c r="D20" s="29">
        <v>330</v>
      </c>
      <c r="E20" s="30">
        <v>252</v>
      </c>
      <c r="F20" s="7">
        <f t="shared" si="1"/>
        <v>347</v>
      </c>
      <c r="G20" s="29">
        <v>187</v>
      </c>
      <c r="H20" s="30">
        <v>160</v>
      </c>
      <c r="I20" s="7">
        <f t="shared" si="2"/>
        <v>235</v>
      </c>
      <c r="J20" s="29">
        <v>143</v>
      </c>
      <c r="K20" s="31">
        <v>92</v>
      </c>
      <c r="M20" s="41" t="s">
        <v>24</v>
      </c>
      <c r="N20" s="19">
        <f t="shared" si="3"/>
        <v>459</v>
      </c>
      <c r="O20" s="14">
        <v>307</v>
      </c>
      <c r="P20" s="22">
        <v>152</v>
      </c>
      <c r="Q20" s="19">
        <f t="shared" si="4"/>
        <v>340</v>
      </c>
      <c r="R20" s="14">
        <v>176</v>
      </c>
      <c r="S20" s="16">
        <v>164</v>
      </c>
      <c r="T20" s="19">
        <f t="shared" si="5"/>
        <v>119</v>
      </c>
      <c r="U20" s="14">
        <v>131</v>
      </c>
      <c r="V20" s="42">
        <v>-12</v>
      </c>
    </row>
    <row r="21" spans="2:22" ht="26.1" customHeight="1" x14ac:dyDescent="0.15">
      <c r="B21" s="28" t="s">
        <v>25</v>
      </c>
      <c r="C21" s="7">
        <f t="shared" si="0"/>
        <v>413</v>
      </c>
      <c r="D21" s="29">
        <v>253</v>
      </c>
      <c r="E21" s="30">
        <v>160</v>
      </c>
      <c r="F21" s="7">
        <f t="shared" si="1"/>
        <v>307</v>
      </c>
      <c r="G21" s="29">
        <v>172</v>
      </c>
      <c r="H21" s="30">
        <v>135</v>
      </c>
      <c r="I21" s="7">
        <f t="shared" si="2"/>
        <v>106</v>
      </c>
      <c r="J21" s="29">
        <v>81</v>
      </c>
      <c r="K21" s="31">
        <v>25</v>
      </c>
      <c r="M21" s="41" t="s">
        <v>25</v>
      </c>
      <c r="N21" s="19">
        <f t="shared" si="3"/>
        <v>538</v>
      </c>
      <c r="O21" s="14">
        <v>390</v>
      </c>
      <c r="P21" s="22">
        <v>148</v>
      </c>
      <c r="Q21" s="19">
        <f t="shared" si="4"/>
        <v>300</v>
      </c>
      <c r="R21" s="14">
        <v>161</v>
      </c>
      <c r="S21" s="16">
        <v>139</v>
      </c>
      <c r="T21" s="19">
        <f t="shared" si="5"/>
        <v>238</v>
      </c>
      <c r="U21" s="14">
        <v>229</v>
      </c>
      <c r="V21" s="42">
        <v>9</v>
      </c>
    </row>
    <row r="22" spans="2:22" ht="26.1" customHeight="1" x14ac:dyDescent="0.15">
      <c r="B22" s="28" t="s">
        <v>26</v>
      </c>
      <c r="C22" s="7">
        <f t="shared" si="0"/>
        <v>290</v>
      </c>
      <c r="D22" s="29">
        <v>207</v>
      </c>
      <c r="E22" s="30">
        <v>83</v>
      </c>
      <c r="F22" s="7">
        <f t="shared" si="1"/>
        <v>155</v>
      </c>
      <c r="G22" s="29">
        <v>93</v>
      </c>
      <c r="H22" s="30">
        <v>62</v>
      </c>
      <c r="I22" s="7">
        <f t="shared" si="2"/>
        <v>135</v>
      </c>
      <c r="J22" s="29">
        <v>114</v>
      </c>
      <c r="K22" s="31">
        <v>21</v>
      </c>
      <c r="M22" s="41" t="s">
        <v>26</v>
      </c>
      <c r="N22" s="19">
        <f t="shared" si="3"/>
        <v>471</v>
      </c>
      <c r="O22" s="14">
        <v>381</v>
      </c>
      <c r="P22" s="22">
        <v>90</v>
      </c>
      <c r="Q22" s="19">
        <f t="shared" si="4"/>
        <v>234</v>
      </c>
      <c r="R22" s="14">
        <v>119</v>
      </c>
      <c r="S22" s="16">
        <v>115</v>
      </c>
      <c r="T22" s="19">
        <f t="shared" si="5"/>
        <v>237</v>
      </c>
      <c r="U22" s="14">
        <v>262</v>
      </c>
      <c r="V22" s="42">
        <v>-25</v>
      </c>
    </row>
    <row r="23" spans="2:22" ht="26.1" customHeight="1" x14ac:dyDescent="0.15">
      <c r="B23" s="28" t="s">
        <v>27</v>
      </c>
      <c r="C23" s="7">
        <f t="shared" si="0"/>
        <v>244</v>
      </c>
      <c r="D23" s="29">
        <v>206</v>
      </c>
      <c r="E23" s="30">
        <v>38</v>
      </c>
      <c r="F23" s="7">
        <f t="shared" si="1"/>
        <v>117</v>
      </c>
      <c r="G23" s="29">
        <v>67</v>
      </c>
      <c r="H23" s="30">
        <v>50</v>
      </c>
      <c r="I23" s="7">
        <f t="shared" si="2"/>
        <v>127</v>
      </c>
      <c r="J23" s="29">
        <v>139</v>
      </c>
      <c r="K23" s="31">
        <v>-12</v>
      </c>
      <c r="M23" s="41" t="s">
        <v>27</v>
      </c>
      <c r="N23" s="19">
        <f t="shared" si="3"/>
        <v>547</v>
      </c>
      <c r="O23" s="14">
        <v>471</v>
      </c>
      <c r="P23" s="22">
        <v>76</v>
      </c>
      <c r="Q23" s="19">
        <f t="shared" si="4"/>
        <v>225</v>
      </c>
      <c r="R23" s="14">
        <v>134</v>
      </c>
      <c r="S23" s="16">
        <v>91</v>
      </c>
      <c r="T23" s="19">
        <f t="shared" si="5"/>
        <v>322</v>
      </c>
      <c r="U23" s="14">
        <v>337</v>
      </c>
      <c r="V23" s="42">
        <v>-15</v>
      </c>
    </row>
    <row r="24" spans="2:22" ht="26.1" customHeight="1" thickBot="1" x14ac:dyDescent="0.2">
      <c r="B24" s="32" t="s">
        <v>10</v>
      </c>
      <c r="C24" s="8">
        <f t="shared" si="0"/>
        <v>445</v>
      </c>
      <c r="D24" s="9">
        <v>400</v>
      </c>
      <c r="E24" s="10">
        <v>45</v>
      </c>
      <c r="F24" s="8">
        <f t="shared" si="1"/>
        <v>155</v>
      </c>
      <c r="G24" s="9">
        <v>83</v>
      </c>
      <c r="H24" s="10">
        <v>72</v>
      </c>
      <c r="I24" s="8">
        <f t="shared" si="2"/>
        <v>290</v>
      </c>
      <c r="J24" s="9">
        <v>317</v>
      </c>
      <c r="K24" s="33">
        <v>-27</v>
      </c>
      <c r="M24" s="32" t="s">
        <v>10</v>
      </c>
      <c r="N24" s="20">
        <f t="shared" si="3"/>
        <v>1038</v>
      </c>
      <c r="O24" s="11">
        <v>936</v>
      </c>
      <c r="P24" s="23">
        <v>102</v>
      </c>
      <c r="Q24" s="20">
        <f t="shared" si="4"/>
        <v>445</v>
      </c>
      <c r="R24" s="11">
        <v>264</v>
      </c>
      <c r="S24" s="17">
        <v>181</v>
      </c>
      <c r="T24" s="20">
        <f t="shared" si="5"/>
        <v>593</v>
      </c>
      <c r="U24" s="11">
        <v>672</v>
      </c>
      <c r="V24" s="43">
        <v>-79</v>
      </c>
    </row>
    <row r="25" spans="2:22" ht="26.1" customHeight="1" thickTop="1" thickBot="1" x14ac:dyDescent="0.2">
      <c r="B25" s="34" t="s">
        <v>28</v>
      </c>
      <c r="C25" s="35">
        <f>SUM(C7:C24)</f>
        <v>32361</v>
      </c>
      <c r="D25" s="36">
        <f t="shared" ref="D25:K25" si="6">SUM(D7:D24)</f>
        <v>18229</v>
      </c>
      <c r="E25" s="37">
        <f t="shared" si="6"/>
        <v>14132</v>
      </c>
      <c r="F25" s="35">
        <f t="shared" si="6"/>
        <v>28300</v>
      </c>
      <c r="G25" s="36">
        <f t="shared" si="6"/>
        <v>13648</v>
      </c>
      <c r="H25" s="37">
        <f t="shared" si="6"/>
        <v>14652</v>
      </c>
      <c r="I25" s="35">
        <f t="shared" si="6"/>
        <v>4061</v>
      </c>
      <c r="J25" s="36">
        <f t="shared" si="6"/>
        <v>4581</v>
      </c>
      <c r="K25" s="38">
        <f t="shared" si="6"/>
        <v>-520</v>
      </c>
      <c r="M25" s="34" t="s">
        <v>28</v>
      </c>
      <c r="N25" s="44">
        <f>SUM(N7:N24)</f>
        <v>28110</v>
      </c>
      <c r="O25" s="45">
        <f t="shared" ref="O25" si="7">SUM(O7:O24)</f>
        <v>17455</v>
      </c>
      <c r="P25" s="46">
        <f t="shared" ref="P25" si="8">SUM(P7:P24)</f>
        <v>10655</v>
      </c>
      <c r="Q25" s="44">
        <f t="shared" ref="Q25" si="9">SUM(Q7:Q24)</f>
        <v>23764</v>
      </c>
      <c r="R25" s="45">
        <f t="shared" ref="R25" si="10">SUM(R7:R24)</f>
        <v>11102</v>
      </c>
      <c r="S25" s="47">
        <f t="shared" ref="S25" si="11">SUM(S7:S24)</f>
        <v>12662</v>
      </c>
      <c r="T25" s="44">
        <f t="shared" ref="T25" si="12">SUM(T7:T24)</f>
        <v>4346</v>
      </c>
      <c r="U25" s="45">
        <f t="shared" ref="U25" si="13">SUM(U7:U24)</f>
        <v>6353</v>
      </c>
      <c r="V25" s="48">
        <f t="shared" ref="V25" si="14">SUM(V7:V24)</f>
        <v>-2007</v>
      </c>
    </row>
    <row r="26" spans="2:22" ht="26.1" customHeight="1" x14ac:dyDescent="0.15">
      <c r="B26" s="51"/>
      <c r="C26" s="2"/>
      <c r="D26" s="2"/>
      <c r="E26" s="2"/>
      <c r="F26" s="2"/>
      <c r="G26" s="2"/>
      <c r="H26" s="2"/>
      <c r="I26" s="2"/>
      <c r="J26" s="2"/>
      <c r="K26" s="2"/>
      <c r="M26" s="51"/>
      <c r="N26" s="3"/>
      <c r="O26" s="3"/>
      <c r="P26" s="3"/>
      <c r="Q26" s="3"/>
      <c r="R26" s="3"/>
      <c r="S26" s="52" t="s">
        <v>29</v>
      </c>
      <c r="T26" s="52"/>
      <c r="U26" s="52"/>
      <c r="V26" s="52"/>
    </row>
    <row r="27" spans="2:22" ht="26.1" customHeight="1" x14ac:dyDescent="0.15">
      <c r="T27" s="25"/>
      <c r="U27" s="25"/>
      <c r="V27" s="25"/>
    </row>
  </sheetData>
  <mergeCells count="10">
    <mergeCell ref="S26:V26"/>
    <mergeCell ref="U3:V3"/>
    <mergeCell ref="B4:K4"/>
    <mergeCell ref="M4:V4"/>
    <mergeCell ref="C5:E5"/>
    <mergeCell ref="F5:H5"/>
    <mergeCell ref="I5:K5"/>
    <mergeCell ref="N5:P5"/>
    <mergeCell ref="Q5:S5"/>
    <mergeCell ref="T5:V5"/>
  </mergeCells>
  <phoneticPr fontId="2"/>
  <pageMargins left="0.51181102362204722" right="0.70866141732283472" top="0.74803149606299213" bottom="0.55118110236220474" header="0.11811023622047245" footer="0.11811023622047245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24-２</vt:lpstr>
      <vt:lpstr>'24-２'!Print_Area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2024-03-22T13:12:38Z</cp:lastPrinted>
  <dcterms:created xsi:type="dcterms:W3CDTF">2014-10-03T08:16:23Z</dcterms:created>
  <dcterms:modified xsi:type="dcterms:W3CDTF">2024-03-25T07:01:30Z</dcterms:modified>
</cp:coreProperties>
</file>